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chenwang/Desktop/coding/work/2file_convert/"/>
    </mc:Choice>
  </mc:AlternateContent>
  <xr:revisionPtr revIDLastSave="0" documentId="13_ncr:1_{B0958738-A22B-3745-9BBC-6EAF49F249A1}" xr6:coauthVersionLast="47" xr6:coauthVersionMax="47" xr10:uidLastSave="{00000000-0000-0000-0000-000000000000}"/>
  <bookViews>
    <workbookView xWindow="0" yWindow="760" windowWidth="34200" windowHeight="21380" xr2:uid="{1DCA9A38-C862-4D5F-8260-27002537E148}"/>
  </bookViews>
  <sheets>
    <sheet name="To Kelly" sheetId="4" r:id="rId1"/>
    <sheet name="mapping with SSC contract" sheetId="3" r:id="rId2"/>
    <sheet name="CondFormatLists" sheetId="2" r:id="rId3"/>
    <sheet name="Contract_Template" sheetId="1" r:id="rId4"/>
  </sheets>
  <externalReferences>
    <externalReference r:id="rId5"/>
    <externalReference r:id="rId6"/>
  </externalReferences>
  <definedNames>
    <definedName name="_xlnm._FilterDatabase" localSheetId="3" hidden="1">Contract_Template!$A$2:$CQ$205</definedName>
    <definedName name="_xlnm._FilterDatabase" localSheetId="1" hidden="1">'mapping with SSC contract'!$A$1:$H$80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205" i="4" l="1"/>
  <c r="CD205" i="4"/>
  <c r="CE204" i="4"/>
  <c r="CD204" i="4"/>
  <c r="CE203" i="4"/>
  <c r="CD203" i="4"/>
  <c r="CE202" i="4"/>
  <c r="CD202" i="4"/>
  <c r="CE201" i="4"/>
  <c r="CD201" i="4"/>
  <c r="CE200" i="4"/>
  <c r="CD200" i="4"/>
  <c r="CE199" i="4"/>
  <c r="CD199" i="4"/>
  <c r="CE198" i="4"/>
  <c r="CD198" i="4"/>
  <c r="CE197" i="4"/>
  <c r="CD197" i="4"/>
  <c r="CE196" i="4"/>
  <c r="CD196" i="4"/>
  <c r="CE195" i="4"/>
  <c r="CD195" i="4"/>
  <c r="CE194" i="4"/>
  <c r="CD194" i="4"/>
  <c r="CE193" i="4"/>
  <c r="CD193" i="4"/>
  <c r="CE192" i="4"/>
  <c r="CD192" i="4"/>
  <c r="CE191" i="4"/>
  <c r="CD191" i="4"/>
  <c r="CE190" i="4"/>
  <c r="CD190" i="4"/>
  <c r="CE189" i="4"/>
  <c r="CD189" i="4"/>
  <c r="CE188" i="4"/>
  <c r="CD188" i="4"/>
  <c r="CE187" i="4"/>
  <c r="CD187" i="4"/>
  <c r="CE186" i="4"/>
  <c r="CD186" i="4"/>
  <c r="CE185" i="4"/>
  <c r="CD185" i="4"/>
  <c r="CE184" i="4"/>
  <c r="CD184" i="4"/>
  <c r="CE183" i="4"/>
  <c r="CD183" i="4"/>
  <c r="CE182" i="4"/>
  <c r="CD182" i="4"/>
  <c r="CE181" i="4"/>
  <c r="CD181" i="4"/>
  <c r="CE180" i="4"/>
  <c r="CD180" i="4"/>
  <c r="CE179" i="4"/>
  <c r="CD179" i="4"/>
  <c r="CE178" i="4"/>
  <c r="CD178" i="4"/>
  <c r="CE177" i="4"/>
  <c r="CD177" i="4"/>
  <c r="CE176" i="4"/>
  <c r="CD176" i="4"/>
  <c r="CE175" i="4"/>
  <c r="CD175" i="4"/>
  <c r="CE174" i="4"/>
  <c r="CD174" i="4"/>
  <c r="CE173" i="4"/>
  <c r="CD173" i="4"/>
  <c r="CE172" i="4"/>
  <c r="CD172" i="4"/>
  <c r="CE171" i="4"/>
  <c r="CD171" i="4"/>
  <c r="CE170" i="4"/>
  <c r="CD170" i="4"/>
  <c r="CE169" i="4"/>
  <c r="CD169" i="4"/>
  <c r="CE168" i="4"/>
  <c r="CD168" i="4"/>
  <c r="CE167" i="4"/>
  <c r="CD167" i="4"/>
  <c r="CE166" i="4"/>
  <c r="CD166" i="4"/>
  <c r="CE165" i="4"/>
  <c r="CD165" i="4"/>
  <c r="CE164" i="4"/>
  <c r="CD164" i="4"/>
  <c r="CE163" i="4"/>
  <c r="CD163" i="4"/>
  <c r="CE162" i="4"/>
  <c r="CD162" i="4"/>
  <c r="CE161" i="4"/>
  <c r="CD161" i="4"/>
  <c r="CE160" i="4"/>
  <c r="CD160" i="4"/>
  <c r="CE159" i="4"/>
  <c r="CD159" i="4"/>
  <c r="CE158" i="4"/>
  <c r="CD158" i="4"/>
  <c r="CE157" i="4"/>
  <c r="CD157" i="4"/>
  <c r="CE156" i="4"/>
  <c r="CD156" i="4"/>
  <c r="CE155" i="4"/>
  <c r="CD155" i="4"/>
  <c r="CE154" i="4"/>
  <c r="CD154" i="4"/>
  <c r="CE153" i="4"/>
  <c r="CD153" i="4"/>
  <c r="CE152" i="4"/>
  <c r="CD152" i="4"/>
  <c r="CE151" i="4"/>
  <c r="CD151" i="4"/>
  <c r="CE150" i="4"/>
  <c r="CD150" i="4"/>
  <c r="CE149" i="4"/>
  <c r="CD149" i="4"/>
  <c r="CE148" i="4"/>
  <c r="CD148" i="4"/>
  <c r="CE147" i="4"/>
  <c r="CD147" i="4"/>
  <c r="CE146" i="4"/>
  <c r="CD146" i="4"/>
  <c r="CE145" i="4"/>
  <c r="CD145" i="4"/>
  <c r="CE144" i="4"/>
  <c r="CD144" i="4"/>
  <c r="CE143" i="4"/>
  <c r="CD143" i="4"/>
  <c r="CE142" i="4"/>
  <c r="CD142" i="4"/>
  <c r="CE141" i="4"/>
  <c r="CD141" i="4"/>
  <c r="CE140" i="4"/>
  <c r="CD140" i="4"/>
  <c r="CE139" i="4"/>
  <c r="CD139" i="4"/>
  <c r="CE138" i="4"/>
  <c r="CD138" i="4"/>
  <c r="CE137" i="4"/>
  <c r="CD137" i="4"/>
  <c r="CE136" i="4"/>
  <c r="CD136" i="4"/>
  <c r="CE135" i="4"/>
  <c r="CD135" i="4"/>
  <c r="CE134" i="4"/>
  <c r="CD134" i="4"/>
  <c r="CE133" i="4"/>
  <c r="CD133" i="4"/>
  <c r="CE132" i="4"/>
  <c r="CD132" i="4"/>
  <c r="CE131" i="4"/>
  <c r="CD131" i="4"/>
  <c r="CE130" i="4"/>
  <c r="CD130" i="4"/>
  <c r="CE129" i="4"/>
  <c r="CD129" i="4"/>
  <c r="CE128" i="4"/>
  <c r="CD128" i="4"/>
  <c r="CE127" i="4"/>
  <c r="CD127" i="4"/>
  <c r="CE126" i="4"/>
  <c r="CD126" i="4"/>
  <c r="CE125" i="4"/>
  <c r="CD125" i="4"/>
  <c r="CE124" i="4"/>
  <c r="CD124" i="4"/>
  <c r="CE123" i="4"/>
  <c r="CD123" i="4"/>
  <c r="CE122" i="4"/>
  <c r="CD122" i="4"/>
  <c r="CE121" i="4"/>
  <c r="CD121" i="4"/>
  <c r="CE120" i="4"/>
  <c r="CD120" i="4"/>
  <c r="CE119" i="4"/>
  <c r="CD119" i="4"/>
  <c r="CE118" i="4"/>
  <c r="CD118" i="4"/>
  <c r="CE117" i="4"/>
  <c r="CD117" i="4"/>
  <c r="CE116" i="4"/>
  <c r="CD116" i="4"/>
  <c r="CE115" i="4"/>
  <c r="CD115" i="4"/>
  <c r="CE114" i="4"/>
  <c r="CD114" i="4"/>
  <c r="CE113" i="4"/>
  <c r="CD113" i="4"/>
  <c r="CE112" i="4"/>
  <c r="CD112" i="4"/>
  <c r="CE111" i="4"/>
  <c r="CD111" i="4"/>
  <c r="CE110" i="4"/>
  <c r="CD110" i="4"/>
  <c r="CE109" i="4"/>
  <c r="CD109" i="4"/>
  <c r="CE108" i="4"/>
  <c r="CD108" i="4"/>
  <c r="CE107" i="4"/>
  <c r="CD107" i="4"/>
  <c r="CE106" i="4"/>
  <c r="CD106" i="4"/>
  <c r="CE105" i="4"/>
  <c r="CD105" i="4"/>
  <c r="CE104" i="4"/>
  <c r="CD104" i="4"/>
  <c r="CE103" i="4"/>
  <c r="CD103" i="4"/>
  <c r="CE102" i="4"/>
  <c r="CD102" i="4"/>
  <c r="CE101" i="4"/>
  <c r="CD101" i="4"/>
  <c r="CE100" i="4"/>
  <c r="CD100" i="4"/>
  <c r="CE99" i="4"/>
  <c r="CD99" i="4"/>
  <c r="CE98" i="4"/>
  <c r="CD98" i="4"/>
  <c r="CE97" i="4"/>
  <c r="CD97" i="4"/>
  <c r="CE96" i="4"/>
  <c r="CD96" i="4"/>
  <c r="CE95" i="4"/>
  <c r="CD95" i="4"/>
  <c r="CE94" i="4"/>
  <c r="CD94" i="4"/>
  <c r="CE93" i="4"/>
  <c r="CD93" i="4"/>
  <c r="CE92" i="4"/>
  <c r="CD92" i="4"/>
  <c r="CE91" i="4"/>
  <c r="CD91" i="4"/>
  <c r="CE90" i="4"/>
  <c r="CD90" i="4"/>
  <c r="CE89" i="4"/>
  <c r="CD89" i="4"/>
  <c r="CE88" i="4"/>
  <c r="CD88" i="4"/>
  <c r="CE87" i="4"/>
  <c r="CD87" i="4"/>
  <c r="CE86" i="4"/>
  <c r="CD86" i="4"/>
  <c r="CE85" i="4"/>
  <c r="CD85" i="4"/>
  <c r="CE84" i="4"/>
  <c r="CD84" i="4"/>
  <c r="CE83" i="4"/>
  <c r="CD83" i="4"/>
  <c r="CE82" i="4"/>
  <c r="CD82" i="4"/>
  <c r="CE81" i="4"/>
  <c r="CD81" i="4"/>
  <c r="CE80" i="4"/>
  <c r="CD80" i="4"/>
  <c r="CE79" i="4"/>
  <c r="CD79" i="4"/>
  <c r="CE78" i="4"/>
  <c r="CD78" i="4"/>
  <c r="CE77" i="4"/>
  <c r="CD77" i="4"/>
  <c r="CE76" i="4"/>
  <c r="CD76" i="4"/>
  <c r="CE75" i="4"/>
  <c r="CD75" i="4"/>
  <c r="CE74" i="4"/>
  <c r="CD74" i="4"/>
  <c r="CE73" i="4"/>
  <c r="CD73" i="4"/>
  <c r="CE72" i="4"/>
  <c r="CD72" i="4"/>
  <c r="CE71" i="4"/>
  <c r="CD71" i="4"/>
  <c r="CE70" i="4"/>
  <c r="CD70" i="4"/>
  <c r="CE69" i="4"/>
  <c r="CD69" i="4"/>
  <c r="CE68" i="4"/>
  <c r="CD68" i="4"/>
  <c r="CE67" i="4"/>
  <c r="CD67" i="4"/>
  <c r="CE66" i="4"/>
  <c r="CD66" i="4"/>
  <c r="CE65" i="4"/>
  <c r="CD65" i="4"/>
  <c r="CE64" i="4"/>
  <c r="CD64" i="4"/>
  <c r="CE63" i="4"/>
  <c r="CD63" i="4"/>
  <c r="CE62" i="4"/>
  <c r="CD62" i="4"/>
  <c r="CE61" i="4"/>
  <c r="CD61" i="4"/>
  <c r="CE60" i="4"/>
  <c r="CD60" i="4"/>
  <c r="CE59" i="4"/>
  <c r="CD59" i="4"/>
  <c r="CE58" i="4"/>
  <c r="CD58" i="4"/>
  <c r="CE57" i="4"/>
  <c r="CD57" i="4"/>
  <c r="CE56" i="4"/>
  <c r="CD56" i="4"/>
  <c r="CE55" i="4"/>
  <c r="CD55" i="4"/>
  <c r="CE54" i="4"/>
  <c r="CD54" i="4"/>
  <c r="CE53" i="4"/>
  <c r="CD53" i="4"/>
  <c r="CE52" i="4"/>
  <c r="CD52" i="4"/>
  <c r="CE51" i="4"/>
  <c r="CD51" i="4"/>
  <c r="CE50" i="4"/>
  <c r="CD50" i="4"/>
  <c r="CE49" i="4"/>
  <c r="CD49" i="4"/>
  <c r="CE48" i="4"/>
  <c r="CD48" i="4"/>
  <c r="CE47" i="4"/>
  <c r="CD47" i="4"/>
  <c r="CE46" i="4"/>
  <c r="CD46" i="4"/>
  <c r="CE45" i="4"/>
  <c r="CD45" i="4"/>
  <c r="CE44" i="4"/>
  <c r="CD44" i="4"/>
  <c r="CE43" i="4"/>
  <c r="CD43" i="4"/>
  <c r="CE42" i="4"/>
  <c r="CD42" i="4"/>
  <c r="CE41" i="4"/>
  <c r="CD41" i="4"/>
  <c r="CE40" i="4"/>
  <c r="CD40" i="4"/>
  <c r="CE39" i="4"/>
  <c r="CD39" i="4"/>
  <c r="CE38" i="4"/>
  <c r="CD38" i="4"/>
  <c r="CE37" i="4"/>
  <c r="CD37" i="4"/>
  <c r="CE36" i="4"/>
  <c r="CD36" i="4"/>
  <c r="CE35" i="4"/>
  <c r="CD35" i="4"/>
  <c r="CE34" i="4"/>
  <c r="CD34" i="4"/>
  <c r="CE33" i="4"/>
  <c r="CD33" i="4"/>
  <c r="CE32" i="4"/>
  <c r="CD32" i="4"/>
  <c r="CE31" i="4"/>
  <c r="CD31" i="4"/>
  <c r="CE30" i="4"/>
  <c r="CD30" i="4"/>
  <c r="CE29" i="4"/>
  <c r="CD29" i="4"/>
  <c r="CE28" i="4"/>
  <c r="CD28" i="4"/>
  <c r="CE27" i="4"/>
  <c r="CD27" i="4"/>
  <c r="CE26" i="4"/>
  <c r="CD26" i="4"/>
  <c r="CE25" i="4"/>
  <c r="CD25" i="4"/>
  <c r="CE24" i="4"/>
  <c r="CD24" i="4"/>
  <c r="CE23" i="4"/>
  <c r="CD23" i="4"/>
  <c r="CE22" i="4"/>
  <c r="CD22" i="4"/>
  <c r="CE21" i="4"/>
  <c r="CD21" i="4"/>
  <c r="CE20" i="4"/>
  <c r="CD20" i="4"/>
  <c r="CE19" i="4"/>
  <c r="CD19" i="4"/>
  <c r="CE18" i="4"/>
  <c r="CD18" i="4"/>
  <c r="CE17" i="4"/>
  <c r="CD17" i="4"/>
  <c r="CE16" i="4"/>
  <c r="CD16" i="4"/>
  <c r="CE15" i="4"/>
  <c r="CD15" i="4"/>
  <c r="CE14" i="4"/>
  <c r="CD14" i="4"/>
  <c r="CE13" i="4"/>
  <c r="CD13" i="4"/>
  <c r="CE12" i="4"/>
  <c r="CD12" i="4"/>
  <c r="CE11" i="4"/>
  <c r="CD11" i="4"/>
  <c r="CE10" i="4"/>
  <c r="CD10" i="4"/>
  <c r="CE9" i="4"/>
  <c r="CD9" i="4"/>
  <c r="CE8" i="4"/>
  <c r="CD8" i="4"/>
  <c r="CE7" i="4"/>
  <c r="CD7" i="4"/>
  <c r="CE6" i="4"/>
  <c r="CD6" i="4"/>
  <c r="CD7" i="1"/>
  <c r="CE7" i="1"/>
  <c r="CD8" i="1"/>
  <c r="CE8" i="1"/>
  <c r="CD9" i="1"/>
  <c r="CE9" i="1"/>
  <c r="CD10" i="1"/>
  <c r="CE10" i="1"/>
  <c r="CD11" i="1"/>
  <c r="CE11" i="1"/>
  <c r="CD12" i="1"/>
  <c r="CE12" i="1"/>
  <c r="CD13" i="1"/>
  <c r="CE13" i="1"/>
  <c r="CD14" i="1"/>
  <c r="CE14" i="1"/>
  <c r="CD15" i="1"/>
  <c r="CE15" i="1"/>
  <c r="CD16" i="1"/>
  <c r="CE16" i="1"/>
  <c r="CD17" i="1"/>
  <c r="CE17" i="1"/>
  <c r="CD18" i="1"/>
  <c r="CE18" i="1"/>
  <c r="CD19" i="1"/>
  <c r="CE19" i="1"/>
  <c r="CD20" i="1"/>
  <c r="CE20" i="1"/>
  <c r="CD21" i="1"/>
  <c r="CE21" i="1"/>
  <c r="CD22" i="1"/>
  <c r="CE22" i="1"/>
  <c r="CD23" i="1"/>
  <c r="CE23" i="1"/>
  <c r="CD24" i="1"/>
  <c r="CE24" i="1"/>
  <c r="CD25" i="1"/>
  <c r="CE25" i="1"/>
  <c r="CD26" i="1"/>
  <c r="CE26" i="1"/>
  <c r="CD27" i="1"/>
  <c r="CE27" i="1"/>
  <c r="CD28" i="1"/>
  <c r="CE28" i="1"/>
  <c r="CD29" i="1"/>
  <c r="CE29" i="1"/>
  <c r="CD30" i="1"/>
  <c r="CE30" i="1"/>
  <c r="CD31" i="1"/>
  <c r="CE31" i="1"/>
  <c r="CD32" i="1"/>
  <c r="CE32" i="1"/>
  <c r="CD33" i="1"/>
  <c r="CE33" i="1"/>
  <c r="CD34" i="1"/>
  <c r="CE34" i="1"/>
  <c r="CD35" i="1"/>
  <c r="CE35" i="1"/>
  <c r="CD36" i="1"/>
  <c r="CE36" i="1"/>
  <c r="CD37" i="1"/>
  <c r="CE37" i="1"/>
  <c r="CD38" i="1"/>
  <c r="CE38" i="1"/>
  <c r="CD39" i="1"/>
  <c r="CE39" i="1"/>
  <c r="CD40" i="1"/>
  <c r="CE40" i="1"/>
  <c r="CD41" i="1"/>
  <c r="CE41" i="1"/>
  <c r="CD42" i="1"/>
  <c r="CE42" i="1"/>
  <c r="CD43" i="1"/>
  <c r="CE43" i="1"/>
  <c r="CD44" i="1"/>
  <c r="CE44" i="1"/>
  <c r="CD45" i="1"/>
  <c r="CE45" i="1"/>
  <c r="CD46" i="1"/>
  <c r="CE46" i="1"/>
  <c r="CD47" i="1"/>
  <c r="CE47" i="1"/>
  <c r="CD48" i="1"/>
  <c r="CE48" i="1"/>
  <c r="CD49" i="1"/>
  <c r="CE49" i="1"/>
  <c r="CD50" i="1"/>
  <c r="CE50" i="1"/>
  <c r="CD51" i="1"/>
  <c r="CE51" i="1"/>
  <c r="CD52" i="1"/>
  <c r="CE52" i="1"/>
  <c r="CD53" i="1"/>
  <c r="CE53" i="1"/>
  <c r="CD54" i="1"/>
  <c r="CE54" i="1"/>
  <c r="CD55" i="1"/>
  <c r="CE55" i="1"/>
  <c r="CD56" i="1"/>
  <c r="CE56" i="1"/>
  <c r="CD57" i="1"/>
  <c r="CE57" i="1"/>
  <c r="CD58" i="1"/>
  <c r="CE58" i="1"/>
  <c r="CD59" i="1"/>
  <c r="CE59" i="1"/>
  <c r="CD60" i="1"/>
  <c r="CE60" i="1"/>
  <c r="CD61" i="1"/>
  <c r="CE61" i="1"/>
  <c r="CD62" i="1"/>
  <c r="CE62" i="1"/>
  <c r="CD63" i="1"/>
  <c r="CE63" i="1"/>
  <c r="CD64" i="1"/>
  <c r="CE64" i="1"/>
  <c r="CD65" i="1"/>
  <c r="CE65" i="1"/>
  <c r="CD66" i="1"/>
  <c r="CE66" i="1"/>
  <c r="CD67" i="1"/>
  <c r="CE67" i="1"/>
  <c r="CD68" i="1"/>
  <c r="CE68" i="1"/>
  <c r="CD69" i="1"/>
  <c r="CE69" i="1"/>
  <c r="CD70" i="1"/>
  <c r="CE70" i="1"/>
  <c r="CD71" i="1"/>
  <c r="CE71" i="1"/>
  <c r="CD72" i="1"/>
  <c r="CE72" i="1"/>
  <c r="CD73" i="1"/>
  <c r="CE73" i="1"/>
  <c r="CD74" i="1"/>
  <c r="CE74" i="1"/>
  <c r="CD75" i="1"/>
  <c r="CE75" i="1"/>
  <c r="CD76" i="1"/>
  <c r="CE76" i="1"/>
  <c r="CD77" i="1"/>
  <c r="CE77" i="1"/>
  <c r="CD78" i="1"/>
  <c r="CE78" i="1"/>
  <c r="CD79" i="1"/>
  <c r="CE79" i="1"/>
  <c r="CD80" i="1"/>
  <c r="CE80" i="1"/>
  <c r="CD81" i="1"/>
  <c r="CE81" i="1"/>
  <c r="CD82" i="1"/>
  <c r="CE82" i="1"/>
  <c r="CD83" i="1"/>
  <c r="CE83" i="1"/>
  <c r="CD84" i="1"/>
  <c r="CE84" i="1"/>
  <c r="CD85" i="1"/>
  <c r="CE85" i="1"/>
  <c r="CD86" i="1"/>
  <c r="CE86" i="1"/>
  <c r="CD87" i="1"/>
  <c r="CE87" i="1"/>
  <c r="CD88" i="1"/>
  <c r="CE88" i="1"/>
  <c r="CD89" i="1"/>
  <c r="CE89" i="1"/>
  <c r="CD90" i="1"/>
  <c r="CE90" i="1"/>
  <c r="CD91" i="1"/>
  <c r="CE91" i="1"/>
  <c r="CD92" i="1"/>
  <c r="CE92" i="1"/>
  <c r="CD93" i="1"/>
  <c r="CE93" i="1"/>
  <c r="CD94" i="1"/>
  <c r="CE94" i="1"/>
  <c r="CD95" i="1"/>
  <c r="CE95" i="1"/>
  <c r="CD96" i="1"/>
  <c r="CE96" i="1"/>
  <c r="CD97" i="1"/>
  <c r="CE97" i="1"/>
  <c r="CD98" i="1"/>
  <c r="CE98" i="1"/>
  <c r="CD99" i="1"/>
  <c r="CE99" i="1"/>
  <c r="CD100" i="1"/>
  <c r="CE100" i="1"/>
  <c r="CD101" i="1"/>
  <c r="CE101" i="1"/>
  <c r="CD102" i="1"/>
  <c r="CE102" i="1"/>
  <c r="CD103" i="1"/>
  <c r="CE103" i="1"/>
  <c r="CD104" i="1"/>
  <c r="CE104" i="1"/>
  <c r="CD105" i="1"/>
  <c r="CE105" i="1"/>
  <c r="CD106" i="1"/>
  <c r="CE106" i="1"/>
  <c r="CD107" i="1"/>
  <c r="CE107" i="1"/>
  <c r="CD108" i="1"/>
  <c r="CE108" i="1"/>
  <c r="CD109" i="1"/>
  <c r="CE109" i="1"/>
  <c r="CD110" i="1"/>
  <c r="CE110" i="1"/>
  <c r="CD111" i="1"/>
  <c r="CE111" i="1"/>
  <c r="CD112" i="1"/>
  <c r="CE112" i="1"/>
  <c r="CD113" i="1"/>
  <c r="CE113" i="1"/>
  <c r="CD114" i="1"/>
  <c r="CE114" i="1"/>
  <c r="CD115" i="1"/>
  <c r="CE115" i="1"/>
  <c r="CD116" i="1"/>
  <c r="CE116" i="1"/>
  <c r="CD117" i="1"/>
  <c r="CE117" i="1"/>
  <c r="CD118" i="1"/>
  <c r="CE118" i="1"/>
  <c r="CD119" i="1"/>
  <c r="CE119" i="1"/>
  <c r="CD120" i="1"/>
  <c r="CE120" i="1"/>
  <c r="CD121" i="1"/>
  <c r="CE121" i="1"/>
  <c r="CD122" i="1"/>
  <c r="CE122" i="1"/>
  <c r="CD123" i="1"/>
  <c r="CE123" i="1"/>
  <c r="CD124" i="1"/>
  <c r="CE124" i="1"/>
  <c r="CD125" i="1"/>
  <c r="CE125" i="1"/>
  <c r="CD126" i="1"/>
  <c r="CE126" i="1"/>
  <c r="CD127" i="1"/>
  <c r="CE127" i="1"/>
  <c r="CD128" i="1"/>
  <c r="CE128" i="1"/>
  <c r="CD129" i="1"/>
  <c r="CE129" i="1"/>
  <c r="CD130" i="1"/>
  <c r="CE130" i="1"/>
  <c r="CD131" i="1"/>
  <c r="CE131" i="1"/>
  <c r="CD132" i="1"/>
  <c r="CE132" i="1"/>
  <c r="CD133" i="1"/>
  <c r="CE133" i="1"/>
  <c r="CD134" i="1"/>
  <c r="CE134" i="1"/>
  <c r="CD135" i="1"/>
  <c r="CE135" i="1"/>
  <c r="CD136" i="1"/>
  <c r="CE136" i="1"/>
  <c r="CD137" i="1"/>
  <c r="CE137" i="1"/>
  <c r="CD138" i="1"/>
  <c r="CE138" i="1"/>
  <c r="CD139" i="1"/>
  <c r="CE139" i="1"/>
  <c r="CD140" i="1"/>
  <c r="CE140" i="1"/>
  <c r="CD141" i="1"/>
  <c r="CE141" i="1"/>
  <c r="CD142" i="1"/>
  <c r="CE142" i="1"/>
  <c r="CD143" i="1"/>
  <c r="CE143" i="1"/>
  <c r="CD144" i="1"/>
  <c r="CE144" i="1"/>
  <c r="CD145" i="1"/>
  <c r="CE145" i="1"/>
  <c r="CD146" i="1"/>
  <c r="CE146" i="1"/>
  <c r="CD147" i="1"/>
  <c r="CE147" i="1"/>
  <c r="CD148" i="1"/>
  <c r="CE148" i="1"/>
  <c r="CD149" i="1"/>
  <c r="CE149" i="1"/>
  <c r="CD150" i="1"/>
  <c r="CE150" i="1"/>
  <c r="CD151" i="1"/>
  <c r="CE151" i="1"/>
  <c r="CD152" i="1"/>
  <c r="CE152" i="1"/>
  <c r="CD153" i="1"/>
  <c r="CE153" i="1"/>
  <c r="CD154" i="1"/>
  <c r="CE154" i="1"/>
  <c r="CD155" i="1"/>
  <c r="CE155" i="1"/>
  <c r="CD156" i="1"/>
  <c r="CE156" i="1"/>
  <c r="CD157" i="1"/>
  <c r="CE157" i="1"/>
  <c r="CD158" i="1"/>
  <c r="CE158" i="1"/>
  <c r="CD159" i="1"/>
  <c r="CE159" i="1"/>
  <c r="CD160" i="1"/>
  <c r="CE160" i="1"/>
  <c r="CD161" i="1"/>
  <c r="CE161" i="1"/>
  <c r="CD162" i="1"/>
  <c r="CE162" i="1"/>
  <c r="CD163" i="1"/>
  <c r="CE163" i="1"/>
  <c r="CD164" i="1"/>
  <c r="CE164" i="1"/>
  <c r="CD165" i="1"/>
  <c r="CE165" i="1"/>
  <c r="CD166" i="1"/>
  <c r="CE166" i="1"/>
  <c r="CD167" i="1"/>
  <c r="CE167" i="1"/>
  <c r="CD168" i="1"/>
  <c r="CE168" i="1"/>
  <c r="CD169" i="1"/>
  <c r="CE169" i="1"/>
  <c r="CD170" i="1"/>
  <c r="CE170" i="1"/>
  <c r="CD171" i="1"/>
  <c r="CE171" i="1"/>
  <c r="CD172" i="1"/>
  <c r="CE172" i="1"/>
  <c r="CD173" i="1"/>
  <c r="CE173" i="1"/>
  <c r="CD174" i="1"/>
  <c r="CE174" i="1"/>
  <c r="CD175" i="1"/>
  <c r="CE175" i="1"/>
  <c r="CD176" i="1"/>
  <c r="CE176" i="1"/>
  <c r="CD177" i="1"/>
  <c r="CE177" i="1"/>
  <c r="CD178" i="1"/>
  <c r="CE178" i="1"/>
  <c r="CD179" i="1"/>
  <c r="CE179" i="1"/>
  <c r="CD180" i="1"/>
  <c r="CE180" i="1"/>
  <c r="CD181" i="1"/>
  <c r="CE181" i="1"/>
  <c r="CD182" i="1"/>
  <c r="CE182" i="1"/>
  <c r="CD183" i="1"/>
  <c r="CE183" i="1"/>
  <c r="CD184" i="1"/>
  <c r="CE184" i="1"/>
  <c r="CD185" i="1"/>
  <c r="CE185" i="1"/>
  <c r="CD186" i="1"/>
  <c r="CE186" i="1"/>
  <c r="CD187" i="1"/>
  <c r="CE187" i="1"/>
  <c r="CD188" i="1"/>
  <c r="CE188" i="1"/>
  <c r="CD189" i="1"/>
  <c r="CE189" i="1"/>
  <c r="CD190" i="1"/>
  <c r="CE190" i="1"/>
  <c r="CD191" i="1"/>
  <c r="CE191" i="1"/>
  <c r="CD192" i="1"/>
  <c r="CE192" i="1"/>
  <c r="CD193" i="1"/>
  <c r="CE193" i="1"/>
  <c r="CD194" i="1"/>
  <c r="CE194" i="1"/>
  <c r="CD195" i="1"/>
  <c r="CE195" i="1"/>
  <c r="CD196" i="1"/>
  <c r="CE196" i="1"/>
  <c r="CD197" i="1"/>
  <c r="CE197" i="1"/>
  <c r="CD198" i="1"/>
  <c r="CE198" i="1"/>
  <c r="CD199" i="1"/>
  <c r="CE199" i="1"/>
  <c r="CD200" i="1"/>
  <c r="CE200" i="1"/>
  <c r="CD201" i="1"/>
  <c r="CE201" i="1"/>
  <c r="CD202" i="1"/>
  <c r="CE202" i="1"/>
  <c r="CD203" i="1"/>
  <c r="CE203" i="1"/>
  <c r="CD204" i="1"/>
  <c r="CE204" i="1"/>
  <c r="CD205" i="1"/>
  <c r="CE205" i="1"/>
  <c r="CE6" i="1"/>
  <c r="CD6" i="1"/>
  <c r="CK1" i="4" a="1"/>
  <c r="CK1" i="4" s="1"/>
  <c r="CL1" i="4" s="1"/>
  <c r="CM1" i="4" s="1"/>
  <c r="T17" i="1"/>
  <c r="C11" i="3"/>
  <c r="C3" i="3"/>
  <c r="C4" i="3"/>
  <c r="C5" i="3"/>
  <c r="C6" i="3"/>
  <c r="C8" i="3"/>
  <c r="C9" i="3"/>
  <c r="C10" i="3"/>
  <c r="C12" i="3"/>
  <c r="C14" i="3"/>
  <c r="C15" i="3"/>
  <c r="C17" i="3"/>
  <c r="C18" i="3"/>
  <c r="C19" i="3"/>
  <c r="C22" i="3"/>
  <c r="C23" i="3"/>
  <c r="C28" i="3"/>
  <c r="C29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5" i="3"/>
  <c r="C46" i="3"/>
  <c r="C47" i="3"/>
  <c r="C48" i="3"/>
  <c r="C49" i="3"/>
  <c r="C50" i="3"/>
  <c r="C51" i="3"/>
  <c r="C52" i="3"/>
  <c r="C53" i="3"/>
  <c r="C54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7" i="3"/>
  <c r="C2" i="3"/>
  <c r="CH1" i="1" a="1"/>
  <c r="CH1" i="1" s="1"/>
  <c r="CI1" i="1" s="1"/>
  <c r="CJ1" i="1" s="1"/>
</calcChain>
</file>

<file path=xl/sharedStrings.xml><?xml version="1.0" encoding="utf-8"?>
<sst xmlns="http://schemas.openxmlformats.org/spreadsheetml/2006/main" count="20997" uniqueCount="1630">
  <si>
    <t>ACTION KEYS</t>
  </si>
  <si>
    <t>HEADER LEVEL DATA FIELDS</t>
  </si>
  <si>
    <t>ITEM LEVEL DATA FIELDS</t>
  </si>
  <si>
    <t>PRICING DATA FIELDS</t>
  </si>
  <si>
    <t>PLANT CONDITONS DATA</t>
  </si>
  <si>
    <t>A - Create, C - Change, B - Blank (No Change)</t>
  </si>
  <si>
    <t>serial no</t>
  </si>
  <si>
    <t>Vendor number</t>
  </si>
  <si>
    <t>Vendor Name</t>
  </si>
  <si>
    <t>Agreement Type</t>
  </si>
  <si>
    <t>Agreement date</t>
  </si>
  <si>
    <t>Agreement Number</t>
  </si>
  <si>
    <t>Company Code</t>
  </si>
  <si>
    <t>Purchasing organization</t>
  </si>
  <si>
    <t>Purchasing Group</t>
  </si>
  <si>
    <t>Validity Start date</t>
  </si>
  <si>
    <t>Validity End date</t>
  </si>
  <si>
    <t>Terms of payment key</t>
  </si>
  <si>
    <t>Target Value for Header Area per Distribution</t>
  </si>
  <si>
    <t>Currency Key</t>
  </si>
  <si>
    <t>Incoterms Version</t>
  </si>
  <si>
    <t>Incoterms (Part 1)</t>
  </si>
  <si>
    <t>Incoterms Location 1</t>
  </si>
  <si>
    <t>Incoterms Location 2</t>
  </si>
  <si>
    <t>Our Reference</t>
  </si>
  <si>
    <t>Your Reference</t>
  </si>
  <si>
    <t>Responsible Salesperson at Supplier's Office</t>
  </si>
  <si>
    <t>First telephone number</t>
  </si>
  <si>
    <t>Different Invoicing Party</t>
  </si>
  <si>
    <t>Goods Supplier</t>
  </si>
  <si>
    <t>Category</t>
  </si>
  <si>
    <t>Item Number of Purchasing Document</t>
  </si>
  <si>
    <t>Deletion indicator in purchasing document</t>
  </si>
  <si>
    <t>Item category in purchasing document</t>
  </si>
  <si>
    <t>Account Assignment Category</t>
  </si>
  <si>
    <t>Material Number</t>
  </si>
  <si>
    <t>Short Text</t>
  </si>
  <si>
    <t>Target Quantity</t>
  </si>
  <si>
    <t>Order Unit</t>
  </si>
  <si>
    <t>Net Price</t>
  </si>
  <si>
    <t>Per</t>
  </si>
  <si>
    <t>Order price unit</t>
  </si>
  <si>
    <t>Material Group</t>
  </si>
  <si>
    <t>Plant</t>
  </si>
  <si>
    <t>Storage location</t>
  </si>
  <si>
    <t>Order Acknowledgment Requirement</t>
  </si>
  <si>
    <t>Material Number Used by Supplier</t>
  </si>
  <si>
    <t>Planned Delivery Time in Days</t>
  </si>
  <si>
    <t>Condition type</t>
  </si>
  <si>
    <t>Condition amount</t>
  </si>
  <si>
    <t>Order Price Unit</t>
  </si>
  <si>
    <t>Valid-From</t>
  </si>
  <si>
    <t>Valid-To</t>
  </si>
  <si>
    <t>Scale Type</t>
  </si>
  <si>
    <t>Condition scale quantity</t>
  </si>
  <si>
    <t>Condition Scale Unit of Measure</t>
  </si>
  <si>
    <t>Scale amount</t>
  </si>
  <si>
    <t>Order Price Unit (Purchasing)</t>
  </si>
  <si>
    <t>Scale Currency</t>
  </si>
  <si>
    <t>Scale value</t>
  </si>
  <si>
    <t>Prior Supplier</t>
  </si>
  <si>
    <t>Confirmation Control Key</t>
  </si>
  <si>
    <t>Tax Code</t>
  </si>
  <si>
    <t>ACTION_KEYS</t>
  </si>
  <si>
    <t>SLNO</t>
  </si>
  <si>
    <t>VENDOR</t>
  </si>
  <si>
    <t>NAME1</t>
  </si>
  <si>
    <t>BSART</t>
  </si>
  <si>
    <t>BEDAT</t>
  </si>
  <si>
    <t>EBELN</t>
  </si>
  <si>
    <t>BUKRS</t>
  </si>
  <si>
    <t>EKORG</t>
  </si>
  <si>
    <t>EKGRP</t>
  </si>
  <si>
    <t>KDATB</t>
  </si>
  <si>
    <t>KDATE</t>
  </si>
  <si>
    <t>ZTERM</t>
  </si>
  <si>
    <t>KTWRT</t>
  </si>
  <si>
    <t>WAERS</t>
  </si>
  <si>
    <t>INCOTERMSV</t>
  </si>
  <si>
    <t>INCO1</t>
  </si>
  <si>
    <t>INCOTERMS2L</t>
  </si>
  <si>
    <t>INCOTERMS3L</t>
  </si>
  <si>
    <t>UNSEZ</t>
  </si>
  <si>
    <t>IHREZ</t>
  </si>
  <si>
    <t>VERKF</t>
  </si>
  <si>
    <t>TELF1</t>
  </si>
  <si>
    <t>LIFRE</t>
  </si>
  <si>
    <t>LLIEF</t>
  </si>
  <si>
    <t>ZCATEGORY</t>
  </si>
  <si>
    <t>EBELP</t>
  </si>
  <si>
    <t>LOEKZ</t>
  </si>
  <si>
    <t>PSTYP</t>
  </si>
  <si>
    <t>KNTTP</t>
  </si>
  <si>
    <t>MATNR</t>
  </si>
  <si>
    <t>TXZ01</t>
  </si>
  <si>
    <t>KTMNG</t>
  </si>
  <si>
    <t>MEINS</t>
  </si>
  <si>
    <t>NETPR</t>
  </si>
  <si>
    <t>PEINH</t>
  </si>
  <si>
    <t>BPRME</t>
  </si>
  <si>
    <t>MATKL</t>
  </si>
  <si>
    <t>WERKS</t>
  </si>
  <si>
    <t>LGORT</t>
  </si>
  <si>
    <t>KZABS</t>
  </si>
  <si>
    <t>IDNLF</t>
  </si>
  <si>
    <t>PLIFZ</t>
  </si>
  <si>
    <t>ZINCOTERMSV</t>
  </si>
  <si>
    <t>ZINCO1</t>
  </si>
  <si>
    <t>ZINCOTERMS2L</t>
  </si>
  <si>
    <t>ZINCOTERMS3L</t>
  </si>
  <si>
    <t>KSCHL</t>
  </si>
  <si>
    <t>KBETR</t>
  </si>
  <si>
    <t>ZPEINH</t>
  </si>
  <si>
    <t>ZBPRME</t>
  </si>
  <si>
    <t>DATAB</t>
  </si>
  <si>
    <t>DATBI</t>
  </si>
  <si>
    <t>STFKZ</t>
  </si>
  <si>
    <t>KSTBM</t>
  </si>
  <si>
    <t>KONMS</t>
  </si>
  <si>
    <t>KSTBW</t>
  </si>
  <si>
    <t>ZPEINH1</t>
  </si>
  <si>
    <t>ZBPRME1</t>
  </si>
  <si>
    <t>KONWS</t>
  </si>
  <si>
    <t>ZWERKS</t>
  </si>
  <si>
    <t>ZKSCHL</t>
  </si>
  <si>
    <t>ZKBETR</t>
  </si>
  <si>
    <t>ZPEINH2</t>
  </si>
  <si>
    <t>ZBPRME2</t>
  </si>
  <si>
    <t>ZDATAB</t>
  </si>
  <si>
    <t>ZDATBI</t>
  </si>
  <si>
    <t>ZSTFKZ</t>
  </si>
  <si>
    <t>ZKSTBM</t>
  </si>
  <si>
    <t>ZKONMS</t>
  </si>
  <si>
    <t>ZKSTBW</t>
  </si>
  <si>
    <t>ZPEINH3</t>
  </si>
  <si>
    <t>ZBPRME3</t>
  </si>
  <si>
    <t>ZKONWS</t>
  </si>
  <si>
    <t>KOLIF</t>
  </si>
  <si>
    <t>BSTAE</t>
  </si>
  <si>
    <t>MWSKZ</t>
  </si>
  <si>
    <t>Entry Optional</t>
  </si>
  <si>
    <t>Entry Mandatory</t>
  </si>
  <si>
    <t>Display</t>
  </si>
  <si>
    <t>Entry Mandatory DD.MM.YYYY</t>
  </si>
  <si>
    <t>System will assign</t>
  </si>
  <si>
    <t>Entry Optional DD.MM.YYYY</t>
  </si>
  <si>
    <t>CHAR/1</t>
  </si>
  <si>
    <t>CHAR/7</t>
  </si>
  <si>
    <t>CHAR/10*</t>
  </si>
  <si>
    <t>CHAR/35</t>
  </si>
  <si>
    <t>CHAR/4*</t>
  </si>
  <si>
    <t>CHAR/10</t>
  </si>
  <si>
    <t>CHAR/4</t>
  </si>
  <si>
    <t>CHAR/3*</t>
  </si>
  <si>
    <t>CHAR/15*</t>
  </si>
  <si>
    <t>CUKY/5</t>
  </si>
  <si>
    <t>CHAR/70*</t>
  </si>
  <si>
    <t>NUMC/70*</t>
  </si>
  <si>
    <t>CHAR/12</t>
  </si>
  <si>
    <t>CHAR/30</t>
  </si>
  <si>
    <t>CHAR/16</t>
  </si>
  <si>
    <t>CHAR/45*</t>
  </si>
  <si>
    <t>NUMC/5</t>
  </si>
  <si>
    <t>CHAR/40*</t>
  </si>
  <si>
    <t>CHAR/40</t>
  </si>
  <si>
    <t>UNIT/3</t>
  </si>
  <si>
    <t>CHAR/11*</t>
  </si>
  <si>
    <t>CHAR/5*</t>
  </si>
  <si>
    <t>CHAR/9</t>
  </si>
  <si>
    <t>CHAR/3</t>
  </si>
  <si>
    <t>CHAR/70</t>
  </si>
  <si>
    <t>NUMC/70</t>
  </si>
  <si>
    <t>CHAR/13</t>
  </si>
  <si>
    <t>CHAR/5</t>
  </si>
  <si>
    <t>CHAR/18</t>
  </si>
  <si>
    <t>CHAR/17</t>
  </si>
  <si>
    <t>CHAR/2</t>
  </si>
  <si>
    <t>Doc type</t>
  </si>
  <si>
    <t>INCO terms</t>
  </si>
  <si>
    <t>Conf Control</t>
  </si>
  <si>
    <t>Souircing Unit</t>
  </si>
  <si>
    <t>Descrip</t>
  </si>
  <si>
    <t>A</t>
  </si>
  <si>
    <t>SHANGHAI JU NENG FOODS MATERIAL</t>
  </si>
  <si>
    <t>Y01</t>
  </si>
  <si>
    <t>20230816</t>
  </si>
  <si>
    <t/>
  </si>
  <si>
    <t>1251</t>
  </si>
  <si>
    <t>0204</t>
  </si>
  <si>
    <t>S05</t>
  </si>
  <si>
    <t>20230930</t>
  </si>
  <si>
    <t>00000000</t>
  </si>
  <si>
    <t>0.00</t>
  </si>
  <si>
    <t>CNY</t>
  </si>
  <si>
    <t>7174338288</t>
  </si>
  <si>
    <t>DPS</t>
  </si>
  <si>
    <t>0000081434</t>
  </si>
  <si>
    <t>0</t>
  </si>
  <si>
    <t>000000000003028785</t>
  </si>
  <si>
    <t>S6063    ERYTHRITOL         PK ZZX25</t>
  </si>
  <si>
    <t>48000.000</t>
  </si>
  <si>
    <t>KG</t>
  </si>
  <si>
    <t>11681.42</t>
  </si>
  <si>
    <t>1000</t>
  </si>
  <si>
    <t>005131</t>
  </si>
  <si>
    <t>0891</t>
  </si>
  <si>
    <t>45</t>
  </si>
  <si>
    <t>EXW</t>
  </si>
  <si>
    <t>PB00</t>
  </si>
  <si>
    <t>31.12.2023</t>
  </si>
  <si>
    <t>..</t>
  </si>
  <si>
    <t>0.000</t>
  </si>
  <si>
    <t>0867</t>
  </si>
  <si>
    <t>M</t>
  </si>
  <si>
    <t>C</t>
  </si>
  <si>
    <t>00020</t>
  </si>
  <si>
    <t>KO</t>
  </si>
  <si>
    <t>MK</t>
  </si>
  <si>
    <t>Quantity Contract</t>
  </si>
  <si>
    <t>CFR</t>
  </si>
  <si>
    <t>0001</t>
  </si>
  <si>
    <t>Confirmations</t>
  </si>
  <si>
    <t>CCNA</t>
  </si>
  <si>
    <t>Direct - Ingredients &amp; Packaging</t>
  </si>
  <si>
    <t>Gross price</t>
  </si>
  <si>
    <t>SUCOCITRICO CUTRALE LTDA</t>
  </si>
  <si>
    <t>20221025</t>
  </si>
  <si>
    <t>20230101</t>
  </si>
  <si>
    <t>20231231</t>
  </si>
  <si>
    <t>USD</t>
  </si>
  <si>
    <t>FOB</t>
  </si>
  <si>
    <t>000000000001289904</t>
  </si>
  <si>
    <t>JCE ORANGE      CNC #165 DRM 270KG FZ</t>
  </si>
  <si>
    <t>24840.000</t>
  </si>
  <si>
    <t>2690.42</t>
  </si>
  <si>
    <t>005029</t>
  </si>
  <si>
    <t>0960</t>
  </si>
  <si>
    <t>100</t>
  </si>
  <si>
    <t>ZOC1</t>
  </si>
  <si>
    <t>1.29</t>
  </si>
  <si>
    <t>00010</t>
  </si>
  <si>
    <t>KI</t>
  </si>
  <si>
    <t>WK</t>
  </si>
  <si>
    <t>Value Contract</t>
  </si>
  <si>
    <t>CIF</t>
  </si>
  <si>
    <t>0002</t>
  </si>
  <si>
    <t>Rough GR</t>
  </si>
  <si>
    <t>CCNA-CoMan</t>
  </si>
  <si>
    <t>Confidential Ingredients and Flavors</t>
  </si>
  <si>
    <t>FRB1</t>
  </si>
  <si>
    <t>Freight (Value)</t>
  </si>
  <si>
    <t>0888</t>
  </si>
  <si>
    <t>90</t>
  </si>
  <si>
    <t>ZMO2</t>
  </si>
  <si>
    <t>0.97</t>
  </si>
  <si>
    <t>31.12.9999</t>
  </si>
  <si>
    <t>YBCS</t>
  </si>
  <si>
    <t>Central Contract</t>
  </si>
  <si>
    <t>CIP</t>
  </si>
  <si>
    <t>0003</t>
  </si>
  <si>
    <t>Inb. Deliv./Rough GR</t>
  </si>
  <si>
    <t>CPS-NA</t>
  </si>
  <si>
    <t>Commodities, Packaging and Local Materials</t>
  </si>
  <si>
    <t>FRC1</t>
  </si>
  <si>
    <t>Freight/Quantity</t>
  </si>
  <si>
    <t>ZHAN</t>
  </si>
  <si>
    <t>0.58</t>
  </si>
  <si>
    <t>CPT</t>
  </si>
  <si>
    <t>0004</t>
  </si>
  <si>
    <t>Inbound Delivery</t>
  </si>
  <si>
    <t>CPS-LA</t>
  </si>
  <si>
    <t>ZOHB</t>
  </si>
  <si>
    <t>Copak Overhead accru</t>
  </si>
  <si>
    <t>0000081435</t>
  </si>
  <si>
    <t>173880.000</t>
  </si>
  <si>
    <t>2724.64</t>
  </si>
  <si>
    <t>0989</t>
  </si>
  <si>
    <t>DAP</t>
  </si>
  <si>
    <t>0005</t>
  </si>
  <si>
    <t>CPS-EMEA</t>
  </si>
  <si>
    <t>1018440.000</t>
  </si>
  <si>
    <t>1888</t>
  </si>
  <si>
    <t>DDP</t>
  </si>
  <si>
    <t>0007</t>
  </si>
  <si>
    <t>CPS-APAC</t>
  </si>
  <si>
    <t>LOUIS DREYFUS COMPANY SUISSE S A</t>
  </si>
  <si>
    <t>0.010</t>
  </si>
  <si>
    <t>2535.00</t>
  </si>
  <si>
    <t>0005020647</t>
  </si>
  <si>
    <t>DPU</t>
  </si>
  <si>
    <t>ZPUD</t>
  </si>
  <si>
    <t>Pickup/Confirmation</t>
  </si>
  <si>
    <t>HANGZHOU JU NENG FOOD CO LTD</t>
  </si>
  <si>
    <t>20230901</t>
  </si>
  <si>
    <t>20240630</t>
  </si>
  <si>
    <t>0000081654</t>
  </si>
  <si>
    <t>000000000001233209</t>
  </si>
  <si>
    <t>MLK WHOLE POWDER#24 PK             25</t>
  </si>
  <si>
    <t>128000.000</t>
  </si>
  <si>
    <t>25752.21</t>
  </si>
  <si>
    <t>005047</t>
  </si>
  <si>
    <t>0990</t>
  </si>
  <si>
    <t>30</t>
  </si>
  <si>
    <t>0.43</t>
  </si>
  <si>
    <t>00200</t>
  </si>
  <si>
    <t>ZSTO</t>
  </si>
  <si>
    <t>Interim STO Inbound</t>
  </si>
  <si>
    <t>20230510</t>
  </si>
  <si>
    <t>0000081667</t>
  </si>
  <si>
    <t>640000.000</t>
  </si>
  <si>
    <t>28849.56</t>
  </si>
  <si>
    <t>01010</t>
  </si>
  <si>
    <t>FAS</t>
  </si>
  <si>
    <t>DOEHLER CHINA FOOD AND BEVERAGE</t>
  </si>
  <si>
    <t>20230203</t>
  </si>
  <si>
    <t>20230215</t>
  </si>
  <si>
    <t>000000000001449440</t>
  </si>
  <si>
    <t>JCE GUAVA PUR NFC #19 DRM 215KG</t>
  </si>
  <si>
    <t>12000.000</t>
  </si>
  <si>
    <t>11504.42</t>
  </si>
  <si>
    <t>005020</t>
  </si>
  <si>
    <t>0896</t>
  </si>
  <si>
    <t>01000</t>
  </si>
  <si>
    <t>0005021518</t>
  </si>
  <si>
    <t>FCA</t>
  </si>
  <si>
    <t>ZHANGPU DACHUAN FOOD INDUSTRY CO.</t>
  </si>
  <si>
    <t>20230528</t>
  </si>
  <si>
    <t>20230615</t>
  </si>
  <si>
    <t>000000000002017147</t>
  </si>
  <si>
    <t>JCE LEMON       CNC #78  CTN  24KG</t>
  </si>
  <si>
    <t>10800.000</t>
  </si>
  <si>
    <t>51242.48</t>
  </si>
  <si>
    <t>005023</t>
  </si>
  <si>
    <t>1</t>
  </si>
  <si>
    <t>01380</t>
  </si>
  <si>
    <t>20230709</t>
  </si>
  <si>
    <t>20230801</t>
  </si>
  <si>
    <t>000000000001873994</t>
  </si>
  <si>
    <t>JCE MANGO       BIT #32  CTN  20KG FZ</t>
  </si>
  <si>
    <t>25000.000</t>
  </si>
  <si>
    <t>13274.34</t>
  </si>
  <si>
    <t>005027</t>
  </si>
  <si>
    <t>60</t>
  </si>
  <si>
    <t>01370</t>
  </si>
  <si>
    <t>SHANGHAI JIECONG TRADING CO LTD</t>
  </si>
  <si>
    <t>20231031</t>
  </si>
  <si>
    <t>000000000001802294</t>
  </si>
  <si>
    <t>JCE COCONUT CRM      DRM 200KG</t>
  </si>
  <si>
    <t>42000.000</t>
  </si>
  <si>
    <t>20000.00</t>
  </si>
  <si>
    <t>005015</t>
  </si>
  <si>
    <t>2.00</t>
  </si>
  <si>
    <t>01360</t>
  </si>
  <si>
    <t>20230328</t>
  </si>
  <si>
    <t>64000.000</t>
  </si>
  <si>
    <t>000000000001794594</t>
  </si>
  <si>
    <t>JCE COCONUT CRM      CTN 20KG 24%</t>
  </si>
  <si>
    <t>5520.000</t>
  </si>
  <si>
    <t>01350</t>
  </si>
  <si>
    <t>NINGBO LOYAL IMPORT AND EXPORT CO L</t>
  </si>
  <si>
    <t>20221127</t>
  </si>
  <si>
    <t>MR DANIEL FANG</t>
  </si>
  <si>
    <t>000000000001750946</t>
  </si>
  <si>
    <t>JCE ORANGE BASE CNC #165 DRM 270KG LOCAL</t>
  </si>
  <si>
    <t>19513.27</t>
  </si>
  <si>
    <t>KM</t>
  </si>
  <si>
    <t>GUANGDONG NATUREGREEN BIOLOGICAL</t>
  </si>
  <si>
    <t>20221213</t>
  </si>
  <si>
    <t>WANG SHI WEN</t>
  </si>
  <si>
    <t>86 15800497522</t>
  </si>
  <si>
    <t>000000000001640296</t>
  </si>
  <si>
    <t>JCE ALOVERA     BIT #59  DRM 200KG 65%</t>
  </si>
  <si>
    <t>600000.000</t>
  </si>
  <si>
    <t>8642.75</t>
  </si>
  <si>
    <t>005006</t>
  </si>
  <si>
    <t>0005021632</t>
  </si>
  <si>
    <t>L9</t>
  </si>
  <si>
    <t>YUNNAN EVERGREEN BIOLOGICAL</t>
  </si>
  <si>
    <t>1000000.000</t>
  </si>
  <si>
    <t>8587.16</t>
  </si>
  <si>
    <t>DOEHLER FOOD &amp; BEVERAGE INGREDIENTS</t>
  </si>
  <si>
    <t>20230628</t>
  </si>
  <si>
    <t>20230715</t>
  </si>
  <si>
    <t>000000000001621289</t>
  </si>
  <si>
    <t>JCE PEACH CNC #22 DRM 260KG</t>
  </si>
  <si>
    <t>110000.000</t>
  </si>
  <si>
    <t>15486.73</t>
  </si>
  <si>
    <t>005036</t>
  </si>
  <si>
    <t>HAINAN ZHONGCHEN BIOLOGIC</t>
  </si>
  <si>
    <t>JUAN HU</t>
  </si>
  <si>
    <t>86-898-68623149</t>
  </si>
  <si>
    <t>000000000001997864</t>
  </si>
  <si>
    <t>JCE ALOVERA     BIT #59  DRM 156KG 50%</t>
  </si>
  <si>
    <t>130000.000</t>
  </si>
  <si>
    <t>9160.00</t>
  </si>
  <si>
    <t>EUROPEAN REFRESHMENTS -BALLINA</t>
  </si>
  <si>
    <t>Y02</t>
  </si>
  <si>
    <t>20230310</t>
  </si>
  <si>
    <t>S03</t>
  </si>
  <si>
    <t>20251231</t>
  </si>
  <si>
    <t>100000000.00</t>
  </si>
  <si>
    <t>000000000001616595</t>
  </si>
  <si>
    <t>GA/6-84.20/.40 P2 4UN CTN CN</t>
  </si>
  <si>
    <t>EA</t>
  </si>
  <si>
    <t>58.63</t>
  </si>
  <si>
    <t>002002</t>
  </si>
  <si>
    <t>X</t>
  </si>
  <si>
    <t>1616595</t>
  </si>
  <si>
    <t>111</t>
  </si>
  <si>
    <t>HAINAN DACHUAN FOOD CO LTD</t>
  </si>
  <si>
    <t>20230213</t>
  </si>
  <si>
    <t>20230301</t>
  </si>
  <si>
    <t>MR. QI ZHONG</t>
  </si>
  <si>
    <t>13976243630</t>
  </si>
  <si>
    <t>000000000001464804</t>
  </si>
  <si>
    <t>JCE PINEAPL     CNC #56 DRM 250KG</t>
  </si>
  <si>
    <t>18000.000</t>
  </si>
  <si>
    <t>15929.20</t>
  </si>
  <si>
    <t>005038</t>
  </si>
  <si>
    <t>0005019239</t>
  </si>
  <si>
    <t>ZHEJIANG TIANZI SHARES CO LTD</t>
  </si>
  <si>
    <t>20221024</t>
  </si>
  <si>
    <t>20221201</t>
  </si>
  <si>
    <t>XU RONGXIN</t>
  </si>
  <si>
    <t>000000000001499931</t>
  </si>
  <si>
    <t>JCE ORANGE      PLP #23  CTN  20KG</t>
  </si>
  <si>
    <t>480000.000</t>
  </si>
  <si>
    <t>9557.52</t>
  </si>
  <si>
    <t>OLAM INTERNATIONAL LTD</t>
  </si>
  <si>
    <t>000000000002101942</t>
  </si>
  <si>
    <t>S323#88  COFFEE             PKWZZX25</t>
  </si>
  <si>
    <t>72000.000</t>
  </si>
  <si>
    <t>8720.00</t>
  </si>
  <si>
    <t>005045</t>
  </si>
  <si>
    <t>8600.00</t>
  </si>
  <si>
    <t>7.83</t>
  </si>
  <si>
    <t>0000081979</t>
  </si>
  <si>
    <t>000000000002084505</t>
  </si>
  <si>
    <t>MFI S-1564 3.284KG CTN 4X1L PET</t>
  </si>
  <si>
    <t>191.71</t>
  </si>
  <si>
    <t>002008</t>
  </si>
  <si>
    <t>2084505</t>
  </si>
  <si>
    <t>150</t>
  </si>
  <si>
    <t>00030</t>
  </si>
  <si>
    <t>DOEHLER FOOD &amp; BEVERAGE</t>
  </si>
  <si>
    <t>20230529</t>
  </si>
  <si>
    <t>000000000002068762</t>
  </si>
  <si>
    <t>FP/A-453.24 P3A 8UN DRM MON</t>
  </si>
  <si>
    <t>1476.00</t>
  </si>
  <si>
    <t>20221226</t>
  </si>
  <si>
    <t>000000000002067765</t>
  </si>
  <si>
    <t>FP/A-453.24 P3A 8UN DRM QS</t>
  </si>
  <si>
    <t>160.000</t>
  </si>
  <si>
    <t>973.75</t>
  </si>
  <si>
    <t>GUANGDONG SHUNDA FOOD FLAVOR</t>
  </si>
  <si>
    <t>0000081982</t>
  </si>
  <si>
    <t>000000000002064725</t>
  </si>
  <si>
    <t>ING COFFEE EXTRACT#96 (CS007YC) PK 18</t>
  </si>
  <si>
    <t>50000.000</t>
  </si>
  <si>
    <t>40140.00</t>
  </si>
  <si>
    <t>20230206</t>
  </si>
  <si>
    <t>0000082260</t>
  </si>
  <si>
    <t>000000000002034362</t>
  </si>
  <si>
    <t>JCE GUAVA   PUR CNC #20  DRM 200KG</t>
  </si>
  <si>
    <t>29646.02</t>
  </si>
  <si>
    <t>6.00</t>
  </si>
  <si>
    <t>0005012511</t>
  </si>
  <si>
    <t>20230627</t>
  </si>
  <si>
    <t>13000.000</t>
  </si>
  <si>
    <t>16637.17</t>
  </si>
  <si>
    <t>0000082261</t>
  </si>
  <si>
    <t>PACIFIC REFRESHMENTS PTE LTD</t>
  </si>
  <si>
    <t>20230815</t>
  </si>
  <si>
    <t>100000.00</t>
  </si>
  <si>
    <t>000000000001616202</t>
  </si>
  <si>
    <t>S7635    CLR B-CAR CWS   10%PKWXFA0.6</t>
  </si>
  <si>
    <t>1462.000</t>
  </si>
  <si>
    <t>59.40</t>
  </si>
  <si>
    <t>005114</t>
  </si>
  <si>
    <t>120</t>
  </si>
  <si>
    <t>000000000001611405</t>
  </si>
  <si>
    <t>TW/4-90.00 P2 4UN CTN 4X3L PET</t>
  </si>
  <si>
    <t>114.27</t>
  </si>
  <si>
    <t>1611405</t>
  </si>
  <si>
    <t>121</t>
  </si>
  <si>
    <t>20230418</t>
  </si>
  <si>
    <t>20230515</t>
  </si>
  <si>
    <t>000000000001563298</t>
  </si>
  <si>
    <t>JCE ORANGE      PLP #23  DRM 200KG</t>
  </si>
  <si>
    <t>4816000.000</t>
  </si>
  <si>
    <t>10265.49</t>
  </si>
  <si>
    <t>5</t>
  </si>
  <si>
    <t>0000082937</t>
  </si>
  <si>
    <t>12520000.000</t>
  </si>
  <si>
    <t>20221101</t>
  </si>
  <si>
    <t>20230822</t>
  </si>
  <si>
    <t>20230915</t>
  </si>
  <si>
    <t>000000000001522503</t>
  </si>
  <si>
    <t>JCE PEAR        CNC #24  DRM 275KG</t>
  </si>
  <si>
    <t>14601.77</t>
  </si>
  <si>
    <t>005037</t>
  </si>
  <si>
    <t>1.13</t>
  </si>
  <si>
    <t>0000082938</t>
  </si>
  <si>
    <t>90000.000</t>
  </si>
  <si>
    <t>10442.48</t>
  </si>
  <si>
    <t>20230227</t>
  </si>
  <si>
    <t>20230315</t>
  </si>
  <si>
    <t>20230831</t>
  </si>
  <si>
    <t>0000082939</t>
  </si>
  <si>
    <t>000000000001616417</t>
  </si>
  <si>
    <t>GEN BETA-CAROTENE 1% CTN 25 BAGS</t>
  </si>
  <si>
    <t>31.64</t>
  </si>
  <si>
    <t>002003</t>
  </si>
  <si>
    <t>1616417</t>
  </si>
  <si>
    <t>HAINAN TROPICAL FRUITS PROCESSING</t>
  </si>
  <si>
    <t>000000000001491044</t>
  </si>
  <si>
    <t>JCE COCONUT NAT BIT      DRM 174KG</t>
  </si>
  <si>
    <t>950000.000</t>
  </si>
  <si>
    <t>4601.77</t>
  </si>
  <si>
    <t>6659</t>
  </si>
  <si>
    <t>000000000001488605</t>
  </si>
  <si>
    <t>JCE PINEAPL     BIT #06  CTN  20KG</t>
  </si>
  <si>
    <t>20241231</t>
  </si>
  <si>
    <t>000000000001481016</t>
  </si>
  <si>
    <t>MLK PROTEIN CONCENTRATE 80 PK 25</t>
  </si>
  <si>
    <t>56460.65</t>
  </si>
  <si>
    <t>2</t>
  </si>
  <si>
    <t>Q1</t>
  </si>
  <si>
    <t>0000082941</t>
  </si>
  <si>
    <t>000000000001497458</t>
  </si>
  <si>
    <t>JCE ALOVERA     BIT #59  20KG(2X10) 65%</t>
  </si>
  <si>
    <t>100000.000</t>
  </si>
  <si>
    <t>0000082942</t>
  </si>
  <si>
    <t>20221129</t>
  </si>
  <si>
    <t>12212.39</t>
  </si>
  <si>
    <t>0000082971</t>
  </si>
  <si>
    <t>2000.000</t>
  </si>
  <si>
    <t>77807.78</t>
  </si>
  <si>
    <t>30.09.2023</t>
  </si>
  <si>
    <t>CEPAS ARGENTINAS S A</t>
  </si>
  <si>
    <t>20230429</t>
  </si>
  <si>
    <t>LUCAS GIROTTI</t>
  </si>
  <si>
    <t>54-261-411-1514</t>
  </si>
  <si>
    <t>0000083204</t>
  </si>
  <si>
    <t>000000000001470195</t>
  </si>
  <si>
    <t>JCE GRAPE       CNC #13  DRM 273KG</t>
  </si>
  <si>
    <t>89544.000</t>
  </si>
  <si>
    <t>2673.00</t>
  </si>
  <si>
    <t>005018</t>
  </si>
  <si>
    <t>65</t>
  </si>
  <si>
    <t>30.11.2023</t>
  </si>
  <si>
    <t>00280</t>
  </si>
  <si>
    <t>0000083348</t>
  </si>
  <si>
    <t>0000083349</t>
  </si>
  <si>
    <t>61</t>
  </si>
  <si>
    <t>000000000001506304</t>
  </si>
  <si>
    <t>JCE ALOE VERA #59 198.9KG 50%</t>
  </si>
  <si>
    <t>550000.000</t>
  </si>
  <si>
    <t>8990.00</t>
  </si>
  <si>
    <t>0000083350</t>
  </si>
  <si>
    <t>523000.000</t>
  </si>
  <si>
    <t>4831.86</t>
  </si>
  <si>
    <t>120000.000</t>
  </si>
  <si>
    <t>20230414</t>
  </si>
  <si>
    <t>10000.00</t>
  </si>
  <si>
    <t>0000083403</t>
  </si>
  <si>
    <t>000000000001179127</t>
  </si>
  <si>
    <t>S2234.3?                       XFX180</t>
  </si>
  <si>
    <t>200.000</t>
  </si>
  <si>
    <t>16.85</t>
  </si>
  <si>
    <t>005002</t>
  </si>
  <si>
    <t>0010</t>
  </si>
  <si>
    <t>1179127</t>
  </si>
  <si>
    <t>70</t>
  </si>
  <si>
    <t>000000000003066939</t>
  </si>
  <si>
    <t>MLK PROTEIN CONCENTRATE PK 25</t>
  </si>
  <si>
    <t>95000.000</t>
  </si>
  <si>
    <t>53482.43</t>
  </si>
  <si>
    <t>20230327</t>
  </si>
  <si>
    <t>20230415</t>
  </si>
  <si>
    <t>K9</t>
  </si>
  <si>
    <t>0000083549</t>
  </si>
  <si>
    <t>184000.000</t>
  </si>
  <si>
    <t>14</t>
  </si>
  <si>
    <t>00050</t>
  </si>
  <si>
    <t>CITRUSVIL SA</t>
  </si>
  <si>
    <t>20220420</t>
  </si>
  <si>
    <t>20231130</t>
  </si>
  <si>
    <t>000000000001539794</t>
  </si>
  <si>
    <t>JCE LEMON CLF CNC #15 DRM 250KG FZ</t>
  </si>
  <si>
    <t>1565.00</t>
  </si>
  <si>
    <t>0005011922</t>
  </si>
  <si>
    <t>2890000.000</t>
  </si>
  <si>
    <t>00040</t>
  </si>
  <si>
    <t>50698.58</t>
  </si>
  <si>
    <t>0000083606</t>
  </si>
  <si>
    <t>29.03.2024</t>
  </si>
  <si>
    <t>0.54</t>
  </si>
  <si>
    <t>31.03.2024</t>
  </si>
  <si>
    <t>DOEHLER JUICE SOLUTIONS INC</t>
  </si>
  <si>
    <t>2513.00</t>
  </si>
  <si>
    <t>0000083626</t>
  </si>
  <si>
    <t>0000083629</t>
  </si>
  <si>
    <t>0000083630</t>
  </si>
  <si>
    <t>000000000003049205</t>
  </si>
  <si>
    <t>JCE MANGO   PUR CNC #06  DRM 233KG</t>
  </si>
  <si>
    <t>3000.000</t>
  </si>
  <si>
    <t>24601.77</t>
  </si>
  <si>
    <t>0000083645</t>
  </si>
  <si>
    <t>000000000003010352</t>
  </si>
  <si>
    <t>ING COFFEE EXTRACT#96 (CS007YC) PK 126</t>
  </si>
  <si>
    <t>350000.000</t>
  </si>
  <si>
    <t>0000083649</t>
  </si>
  <si>
    <t>0.52</t>
  </si>
  <si>
    <t>0000083668</t>
  </si>
  <si>
    <t>48.000</t>
  </si>
  <si>
    <t>20230926</t>
  </si>
  <si>
    <t>0000083675</t>
  </si>
  <si>
    <t>0000083689</t>
  </si>
  <si>
    <t>20230802</t>
  </si>
  <si>
    <t>210000.00</t>
  </si>
  <si>
    <t>000000000001923731</t>
  </si>
  <si>
    <t>S4747                          XFA180</t>
  </si>
  <si>
    <t>11000.000</t>
  </si>
  <si>
    <t>20.00</t>
  </si>
  <si>
    <t>1923731</t>
  </si>
  <si>
    <t>75</t>
  </si>
  <si>
    <t>EMPRESAS LOURDES S A</t>
  </si>
  <si>
    <t>20230412</t>
  </si>
  <si>
    <t>20240331</t>
  </si>
  <si>
    <t>000000000001857194</t>
  </si>
  <si>
    <t>JCE GRAPE       CNC #29  DRM 270KG</t>
  </si>
  <si>
    <t>2165.00</t>
  </si>
  <si>
    <t>0000083714</t>
  </si>
  <si>
    <t>000000000001692295</t>
  </si>
  <si>
    <t>GEN BETA CAROTENE 10% 100UN CTN 25 BAG</t>
  </si>
  <si>
    <t>362.95</t>
  </si>
  <si>
    <t>002001</t>
  </si>
  <si>
    <t>1692295</t>
  </si>
  <si>
    <t>0000083715</t>
  </si>
  <si>
    <t>0000083720</t>
  </si>
  <si>
    <t>400000.000</t>
  </si>
  <si>
    <t>0000083724</t>
  </si>
  <si>
    <t>0000083726</t>
  </si>
  <si>
    <t>30.06.2024</t>
  </si>
  <si>
    <t>111720.000</t>
  </si>
  <si>
    <t>20230712</t>
  </si>
  <si>
    <t>57600.000</t>
  </si>
  <si>
    <t>20230420</t>
  </si>
  <si>
    <t>000000000003074960</t>
  </si>
  <si>
    <t>FROZEN CREAM #53 20KG</t>
  </si>
  <si>
    <t>7000.000</t>
  </si>
  <si>
    <t>30973.45</t>
  </si>
  <si>
    <t>005999</t>
  </si>
  <si>
    <t>60.000</t>
  </si>
  <si>
    <t>000000000003084987</t>
  </si>
  <si>
    <t>MLK PROTEIN CONCENTRATE 470 PK 20</t>
  </si>
  <si>
    <t>74000.000</t>
  </si>
  <si>
    <t>48672.57</t>
  </si>
  <si>
    <t>20230413</t>
  </si>
  <si>
    <t>000000000001568251</t>
  </si>
  <si>
    <t>S8165    MAGNESIUM SULFT       XFX400</t>
  </si>
  <si>
    <t>8400.000</t>
  </si>
  <si>
    <t>2.24</t>
  </si>
  <si>
    <t>005122</t>
  </si>
  <si>
    <t>1568251</t>
  </si>
  <si>
    <t>142</t>
  </si>
  <si>
    <t>4000.00</t>
  </si>
  <si>
    <t>0000083727</t>
  </si>
  <si>
    <t>000000000001163305</t>
  </si>
  <si>
    <t>S3706.2                        XFX180</t>
  </si>
  <si>
    <t>210.000</t>
  </si>
  <si>
    <t>17.18</t>
  </si>
  <si>
    <t>1163305</t>
  </si>
  <si>
    <t>20230717</t>
  </si>
  <si>
    <t>14000.00</t>
  </si>
  <si>
    <t>000000000001027778</t>
  </si>
  <si>
    <t>S4937                          XFA180</t>
  </si>
  <si>
    <t>180.000</t>
  </si>
  <si>
    <t>71.46</t>
  </si>
  <si>
    <t>1027778</t>
  </si>
  <si>
    <t>135</t>
  </si>
  <si>
    <t>20230406</t>
  </si>
  <si>
    <t>000000000001002769</t>
  </si>
  <si>
    <t>S522                           XFA195</t>
  </si>
  <si>
    <t>194.900</t>
  </si>
  <si>
    <t>14.52</t>
  </si>
  <si>
    <t>1002769</t>
  </si>
  <si>
    <t>136</t>
  </si>
  <si>
    <t>CARGILL GRAIN AND OILSEEDS NANTONG</t>
  </si>
  <si>
    <t>0000083728</t>
  </si>
  <si>
    <t>000000000003086257</t>
  </si>
  <si>
    <t>RAPESEED OIL                PK    80</t>
  </si>
  <si>
    <t>26000.000</t>
  </si>
  <si>
    <t>26146.79</t>
  </si>
  <si>
    <t>005066</t>
  </si>
  <si>
    <t>000000000003078757</t>
  </si>
  <si>
    <t>S3706.2                        XFX210</t>
  </si>
  <si>
    <t>3078757</t>
  </si>
  <si>
    <t>31.10.2023</t>
  </si>
  <si>
    <t>JIAHE FOODS INDUSTRY CO LTD</t>
  </si>
  <si>
    <t>0000083729</t>
  </si>
  <si>
    <t>000000000003071323</t>
  </si>
  <si>
    <t>COCONUT OIL POWDER PK 25</t>
  </si>
  <si>
    <t>170000.000</t>
  </si>
  <si>
    <t>17000.00</t>
  </si>
  <si>
    <t>000000000001229382</t>
  </si>
  <si>
    <t>JCE ORANGE BASE #146 262.5KG</t>
  </si>
  <si>
    <t>2748.36</t>
  </si>
  <si>
    <t>Q0</t>
  </si>
  <si>
    <t>000000000003059217</t>
  </si>
  <si>
    <t>OAT EXTRACT #36             PK    25</t>
  </si>
  <si>
    <t>52000.000</t>
  </si>
  <si>
    <t>21300.00</t>
  </si>
  <si>
    <t>21</t>
  </si>
  <si>
    <t>1000000.00</t>
  </si>
  <si>
    <t>000000000003014679</t>
  </si>
  <si>
    <t>S2685.7                        XFX180</t>
  </si>
  <si>
    <t>1080.000</t>
  </si>
  <si>
    <t>52.89</t>
  </si>
  <si>
    <t>3014579</t>
  </si>
  <si>
    <t>52</t>
  </si>
  <si>
    <t>500000.000</t>
  </si>
  <si>
    <t>0000083741</t>
  </si>
  <si>
    <t>7.94</t>
  </si>
  <si>
    <t>0000083756</t>
  </si>
  <si>
    <t>1.08</t>
  </si>
  <si>
    <t>0000083778</t>
  </si>
  <si>
    <t>204.17</t>
  </si>
  <si>
    <t>131</t>
  </si>
  <si>
    <t>0000083790</t>
  </si>
  <si>
    <t>0000083834</t>
  </si>
  <si>
    <t>000000000003028950</t>
  </si>
  <si>
    <t>ERYTHRITOL             PK     25</t>
  </si>
  <si>
    <t>11238.94</t>
  </si>
  <si>
    <t>0000083850</t>
  </si>
  <si>
    <t>000000000001229385</t>
  </si>
  <si>
    <t>MLK SKIM POWDER #10  PK              25</t>
  </si>
  <si>
    <t>76800.000</t>
  </si>
  <si>
    <t>23539.82</t>
  </si>
  <si>
    <t>1.03</t>
  </si>
  <si>
    <t>0000083865</t>
  </si>
  <si>
    <t>12389.38</t>
  </si>
  <si>
    <t>115000.000</t>
  </si>
  <si>
    <t>20247.12</t>
  </si>
  <si>
    <t>0000083908</t>
  </si>
  <si>
    <t>0000083914</t>
  </si>
  <si>
    <t>000000000001761097</t>
  </si>
  <si>
    <t>JCE COCONUT NAT BIT      DRM 130KG</t>
  </si>
  <si>
    <t>5250.00</t>
  </si>
  <si>
    <t>0000083969</t>
  </si>
  <si>
    <t>369.95</t>
  </si>
  <si>
    <t>RECOLETO SA</t>
  </si>
  <si>
    <t>2755.00</t>
  </si>
  <si>
    <t>0005045278</t>
  </si>
  <si>
    <t>0000083970</t>
  </si>
  <si>
    <t>300000.000</t>
  </si>
  <si>
    <t>5309.73</t>
  </si>
  <si>
    <t>0.60</t>
  </si>
  <si>
    <t>FECOVITA COOP LTDA</t>
  </si>
  <si>
    <t>2790.00</t>
  </si>
  <si>
    <t>0000083971</t>
  </si>
  <si>
    <t>31.12.2024</t>
  </si>
  <si>
    <t>2410000.000</t>
  </si>
  <si>
    <t>20230830</t>
  </si>
  <si>
    <t>90000.00</t>
  </si>
  <si>
    <t>000000000001063510</t>
  </si>
  <si>
    <t>S3948                          XFX20</t>
  </si>
  <si>
    <t>67.38</t>
  </si>
  <si>
    <t>1063510</t>
  </si>
  <si>
    <t>47</t>
  </si>
  <si>
    <t>0000083973</t>
  </si>
  <si>
    <t>225.000</t>
  </si>
  <si>
    <t>0000083979</t>
  </si>
  <si>
    <t>0000083980</t>
  </si>
  <si>
    <t>0000084027</t>
  </si>
  <si>
    <t>0000084028</t>
  </si>
  <si>
    <t>0000084029</t>
  </si>
  <si>
    <t>0000084049</t>
  </si>
  <si>
    <t>0000084050</t>
  </si>
  <si>
    <t>LVJIE CO LTD</t>
  </si>
  <si>
    <t>20230829</t>
  </si>
  <si>
    <t>000000000003021895</t>
  </si>
  <si>
    <t>APPLE CIDER VINEGAR    PK     180</t>
  </si>
  <si>
    <t>40000.000</t>
  </si>
  <si>
    <t>11106.19</t>
  </si>
  <si>
    <t>005068</t>
  </si>
  <si>
    <t>20015.05</t>
  </si>
  <si>
    <t>0000084051</t>
  </si>
  <si>
    <t>0000084052</t>
  </si>
  <si>
    <t>0.57</t>
  </si>
  <si>
    <t>0000084053</t>
  </si>
  <si>
    <t>0000084099</t>
  </si>
  <si>
    <t>0000084101</t>
  </si>
  <si>
    <t>0000084103</t>
  </si>
  <si>
    <t>20230507</t>
  </si>
  <si>
    <t>20230601</t>
  </si>
  <si>
    <t>000000000001527535</t>
  </si>
  <si>
    <t>JCE STRWBRY     CNC #06  DRM 260KG FZ</t>
  </si>
  <si>
    <t>66000.00</t>
  </si>
  <si>
    <t>005044</t>
  </si>
  <si>
    <t>0000084104</t>
  </si>
  <si>
    <t>20230205</t>
  </si>
  <si>
    <t>0000084105</t>
  </si>
  <si>
    <t>0000084115</t>
  </si>
  <si>
    <t>CUTRALE CITRUS JUICES USA INC</t>
  </si>
  <si>
    <t>20210901</t>
  </si>
  <si>
    <t>000000000001229383</t>
  </si>
  <si>
    <t>JCE ORANGE      PLP #12  DRM 190KG</t>
  </si>
  <si>
    <t>1290.00</t>
  </si>
  <si>
    <t>4500.00</t>
  </si>
  <si>
    <t>000000000001166305</t>
  </si>
  <si>
    <t>S2934.3                        HFX25</t>
  </si>
  <si>
    <t>21.00</t>
  </si>
  <si>
    <t>1166305</t>
  </si>
  <si>
    <t>40</t>
  </si>
  <si>
    <t>0000084116</t>
  </si>
  <si>
    <t>000000000001014262</t>
  </si>
  <si>
    <t>S8161    ZINC SULPHATE         HFX25</t>
  </si>
  <si>
    <t>50.000</t>
  </si>
  <si>
    <t>6.22</t>
  </si>
  <si>
    <t>1014262</t>
  </si>
  <si>
    <t>124</t>
  </si>
  <si>
    <t>0000084160</t>
  </si>
  <si>
    <t>000000000003072702</t>
  </si>
  <si>
    <t>ERYTHRITOL             PK     400</t>
  </si>
  <si>
    <t>MARA</t>
  </si>
  <si>
    <t>Material Num</t>
  </si>
  <si>
    <t>formula</t>
  </si>
  <si>
    <t>MTART</t>
  </si>
  <si>
    <t>Material Type</t>
  </si>
  <si>
    <t>LIFNR - need mapping</t>
  </si>
  <si>
    <t>EORD</t>
  </si>
  <si>
    <t>need mapping</t>
  </si>
  <si>
    <t>EKKO</t>
  </si>
  <si>
    <t>BSTYP</t>
  </si>
  <si>
    <t>Purch Doc Category</t>
  </si>
  <si>
    <t>Purchasing Doc no Type</t>
  </si>
  <si>
    <t>BSAKZ</t>
  </si>
  <si>
    <t>Control indicator</t>
  </si>
  <si>
    <t>Deletion Indicator</t>
  </si>
  <si>
    <t>AEDAT</t>
  </si>
  <si>
    <t>Created on</t>
  </si>
  <si>
    <t>ERNAM</t>
  </si>
  <si>
    <t>Created by</t>
  </si>
  <si>
    <t>PINCR</t>
  </si>
  <si>
    <t>Item Number Interval</t>
  </si>
  <si>
    <t>LPONR</t>
  </si>
  <si>
    <t>Last Item</t>
  </si>
  <si>
    <t>SPRAS</t>
  </si>
  <si>
    <t>Language Key</t>
  </si>
  <si>
    <t>ZBD1T</t>
  </si>
  <si>
    <t>Payment in</t>
  </si>
  <si>
    <t>ZBD2T</t>
  </si>
  <si>
    <t>Payment in1</t>
  </si>
  <si>
    <t>ZBD3T</t>
  </si>
  <si>
    <t>Payment in2</t>
  </si>
  <si>
    <t>ZBD1P</t>
  </si>
  <si>
    <t>Discount Percent 1</t>
  </si>
  <si>
    <t>ZBD2P</t>
  </si>
  <si>
    <t>Discount Percent 2</t>
  </si>
  <si>
    <t>Purch Organization</t>
  </si>
  <si>
    <t>CURRENCY</t>
  </si>
  <si>
    <t>WKURS</t>
  </si>
  <si>
    <t>Exchange Rate</t>
  </si>
  <si>
    <t>KUFIX</t>
  </si>
  <si>
    <t>Exchange Rate Fixed</t>
  </si>
  <si>
    <t>Document Date</t>
  </si>
  <si>
    <t>Validity Per no Start</t>
  </si>
  <si>
    <t>Validity Period End</t>
  </si>
  <si>
    <t>BWBDT</t>
  </si>
  <si>
    <t>Application Close</t>
  </si>
  <si>
    <t>均为空</t>
  </si>
  <si>
    <t>ANGDT</t>
  </si>
  <si>
    <t>Quotation Deadline</t>
  </si>
  <si>
    <t>委外填L，其他为空</t>
  </si>
  <si>
    <t>BNDDT</t>
  </si>
  <si>
    <t>Binding Period</t>
  </si>
  <si>
    <t>GWLDT</t>
  </si>
  <si>
    <t>Warr no Date</t>
  </si>
  <si>
    <t>AUSNR</t>
  </si>
  <si>
    <t>Bid invitation</t>
  </si>
  <si>
    <t>ANGNR</t>
  </si>
  <si>
    <t>QUOTATION</t>
  </si>
  <si>
    <t>IHRAN</t>
  </si>
  <si>
    <t>Quotation Date</t>
  </si>
  <si>
    <t>SALESPERSON</t>
  </si>
  <si>
    <t>TELEPHONE</t>
  </si>
  <si>
    <t>Supplying Vendor</t>
  </si>
  <si>
    <t>KUNNR</t>
  </si>
  <si>
    <t>CUSTOMER</t>
  </si>
  <si>
    <t>KONNR</t>
  </si>
  <si>
    <t>Outline Agreement</t>
  </si>
  <si>
    <t>ABGRU</t>
  </si>
  <si>
    <t>Field Not Used</t>
  </si>
  <si>
    <t>AUTLF</t>
  </si>
  <si>
    <t>Complete Delivery</t>
  </si>
  <si>
    <t>WEAKT</t>
  </si>
  <si>
    <t>GR Message</t>
  </si>
  <si>
    <t>RESWK</t>
  </si>
  <si>
    <t>Supplying Plant</t>
  </si>
  <si>
    <t>LBLIF</t>
  </si>
  <si>
    <t>Receiving vendor</t>
  </si>
  <si>
    <t>INCOTERMS</t>
  </si>
  <si>
    <t>INCO2</t>
  </si>
  <si>
    <t>Incoterms (Part 2)</t>
  </si>
  <si>
    <t>Target Val no (Header)</t>
  </si>
  <si>
    <t>SUBMI</t>
  </si>
  <si>
    <t>Collective Number</t>
  </si>
  <si>
    <t>KNUMV</t>
  </si>
  <si>
    <t>Doc no condition no</t>
  </si>
  <si>
    <t>KALSM</t>
  </si>
  <si>
    <t>PROCEDURE</t>
  </si>
  <si>
    <t>STAFO</t>
  </si>
  <si>
    <t>Update group for statistics update</t>
  </si>
  <si>
    <t>Invoicing Party</t>
  </si>
  <si>
    <t>EXNUM</t>
  </si>
  <si>
    <t>Number of foreign trade data</t>
  </si>
  <si>
    <t>LOGSY</t>
  </si>
  <si>
    <t>Logical System</t>
  </si>
  <si>
    <t>UPINC</t>
  </si>
  <si>
    <t>Subitem Interval</t>
  </si>
  <si>
    <t>STAKO</t>
  </si>
  <si>
    <t>Time-dep no conditions</t>
  </si>
  <si>
    <t>FRGGR</t>
  </si>
  <si>
    <t>Release group</t>
  </si>
  <si>
    <t>FRGSX</t>
  </si>
  <si>
    <t>Release Strategy</t>
  </si>
  <si>
    <t>FRGKE</t>
  </si>
  <si>
    <t>Release indicator</t>
  </si>
  <si>
    <t>FRGZU</t>
  </si>
  <si>
    <t>Release status</t>
  </si>
  <si>
    <t>FRGRL</t>
  </si>
  <si>
    <t>Subject to release</t>
  </si>
  <si>
    <t>LANDS</t>
  </si>
  <si>
    <t>Cntry for tax return</t>
  </si>
  <si>
    <t>LPHIS</t>
  </si>
  <si>
    <t>Rel documentation</t>
  </si>
  <si>
    <t>ADRNR</t>
  </si>
  <si>
    <t>Address number</t>
  </si>
  <si>
    <t>STCEG_L</t>
  </si>
  <si>
    <t>Country sls no tax no</t>
  </si>
  <si>
    <t>STCEG</t>
  </si>
  <si>
    <t>VAT Registration No</t>
  </si>
  <si>
    <t>ABSGR</t>
  </si>
  <si>
    <t>Reason for Canc no</t>
  </si>
  <si>
    <t>ADDNR</t>
  </si>
  <si>
    <t>Document number</t>
  </si>
  <si>
    <t>KORNR</t>
  </si>
  <si>
    <t>Cor no misc provis no</t>
  </si>
  <si>
    <t>MEMORY</t>
  </si>
  <si>
    <t>INCOMPLETE</t>
  </si>
  <si>
    <t>PROCSTAT</t>
  </si>
  <si>
    <t>Purchasing doc no processing state</t>
  </si>
  <si>
    <t>RLWRT</t>
  </si>
  <si>
    <t>Total val no upon release</t>
  </si>
  <si>
    <t>REVNO</t>
  </si>
  <si>
    <t>VERSION</t>
  </si>
  <si>
    <t>SCMPROC</t>
  </si>
  <si>
    <t>ZKO,ZSUP</t>
  </si>
  <si>
    <t>REASON_CODE</t>
  </si>
  <si>
    <t>Reason Code</t>
  </si>
  <si>
    <t>MEMORYTYPE</t>
  </si>
  <si>
    <t>Category of Incompleteness</t>
  </si>
  <si>
    <t>Shipping Instructions</t>
  </si>
  <si>
    <t>EVERS</t>
  </si>
  <si>
    <t>01,02,…</t>
  </si>
  <si>
    <t>RETTP</t>
  </si>
  <si>
    <t>RETENTION</t>
  </si>
  <si>
    <t>Pricing Cond. Currency</t>
  </si>
  <si>
    <t>KONWA</t>
  </si>
  <si>
    <t>USD,CNY,…</t>
  </si>
  <si>
    <t>RETPC</t>
  </si>
  <si>
    <t>Retention in Percent</t>
  </si>
  <si>
    <t>Plant Cond.Currency</t>
  </si>
  <si>
    <t>DPTYP</t>
  </si>
  <si>
    <t>Down Payment</t>
  </si>
  <si>
    <t>DPPCT</t>
  </si>
  <si>
    <t>Down Payt Percentage</t>
  </si>
  <si>
    <t>DPAMT</t>
  </si>
  <si>
    <t>Down Payment Amount</t>
  </si>
  <si>
    <t>DPDAT</t>
  </si>
  <si>
    <t>Due Date for Down Payment</t>
  </si>
  <si>
    <t>MSR_ID</t>
  </si>
  <si>
    <t>Process ID No</t>
  </si>
  <si>
    <t>HIERARCHY_EXISTS</t>
  </si>
  <si>
    <t>Part of a Contract Hierarchy</t>
  </si>
  <si>
    <t>THRESHOLD_EXISTS</t>
  </si>
  <si>
    <t>Threshold Value for Exchange Rates</t>
  </si>
  <si>
    <t>LEGAL_CONTRACT</t>
  </si>
  <si>
    <t>Legal Contract Number</t>
  </si>
  <si>
    <t>DESCRIPTION</t>
  </si>
  <si>
    <t>Contract Name</t>
  </si>
  <si>
    <t>RELEASE_DATE</t>
  </si>
  <si>
    <t>Release Date of Contract</t>
  </si>
  <si>
    <t>GUID 32</t>
  </si>
  <si>
    <t>COUNTER</t>
  </si>
  <si>
    <t>RELOC_ID</t>
  </si>
  <si>
    <t>Relocation ID</t>
  </si>
  <si>
    <t>RELOC_SEQ_ID</t>
  </si>
  <si>
    <t>Relocation Step ID</t>
  </si>
  <si>
    <t>ZZ_ESRC_CONTRACT</t>
  </si>
  <si>
    <t>e-Sourcing Contract number</t>
  </si>
  <si>
    <t>ZZSEND2CCM</t>
  </si>
  <si>
    <t>Send to CCM</t>
  </si>
  <si>
    <t>ZZ_CAMPAIGN</t>
  </si>
  <si>
    <t>Marketing Campaign</t>
  </si>
  <si>
    <t>EQ_EINDT</t>
  </si>
  <si>
    <t>Same Delivery Date</t>
  </si>
  <si>
    <t>EQ_WERKS</t>
  </si>
  <si>
    <t>Same Plant</t>
  </si>
  <si>
    <t>FIXPO</t>
  </si>
  <si>
    <t>Firm Deal Indicator</t>
  </si>
  <si>
    <t>EKGRP_ALLOW</t>
  </si>
  <si>
    <t>Take Account of Purch Group</t>
  </si>
  <si>
    <t>WERKS_ALLOW</t>
  </si>
  <si>
    <t>Take Account of Plnt</t>
  </si>
  <si>
    <t>CONTRACT_ALLOW</t>
  </si>
  <si>
    <t>Take Account of Contract</t>
  </si>
  <si>
    <t>PSTYP_ALLOW</t>
  </si>
  <si>
    <t>Take Account of Item Categ</t>
  </si>
  <si>
    <t>FIXPO_ALLOW</t>
  </si>
  <si>
    <t>Take Account of Fixed-Date Purchases</t>
  </si>
  <si>
    <t>KEY_ID_ALLOW</t>
  </si>
  <si>
    <t>Consider Budget</t>
  </si>
  <si>
    <t>AUREL_ALLOW</t>
  </si>
  <si>
    <t>Take Account of Alloc Table Relevance</t>
  </si>
  <si>
    <t>DELPER_ALLOW</t>
  </si>
  <si>
    <t>Take Account of Dlvy Period</t>
  </si>
  <si>
    <t>EINDT_ALLOW</t>
  </si>
  <si>
    <t>Take Account of Delivery Date</t>
  </si>
  <si>
    <t>OTB_LEVEL</t>
  </si>
  <si>
    <t>OTB Check Level</t>
  </si>
  <si>
    <t>OTB_COND_TYPE</t>
  </si>
  <si>
    <t>OTB Condition Type</t>
  </si>
  <si>
    <t>KEY_ID</t>
  </si>
  <si>
    <t>Budget Number</t>
  </si>
  <si>
    <t>OTB_CURR</t>
  </si>
  <si>
    <t>OTB Currency</t>
  </si>
  <si>
    <t>OTB_VALUE</t>
  </si>
  <si>
    <t>Required Budget</t>
  </si>
  <si>
    <t>OTB_RES_VALUE</t>
  </si>
  <si>
    <t>Reserved Budget</t>
  </si>
  <si>
    <t>OTB_SPEC_VALUE</t>
  </si>
  <si>
    <t>Special Release Budget</t>
  </si>
  <si>
    <t>SPR_RSN_PROFILE</t>
  </si>
  <si>
    <t>OTB Reason Profile</t>
  </si>
  <si>
    <t>BUDG_TYPE</t>
  </si>
  <si>
    <t>Budget Type</t>
  </si>
  <si>
    <t>OTB_CK_STATUS</t>
  </si>
  <si>
    <t>OTB Check Status</t>
  </si>
  <si>
    <t>OTB_RSN_STATUS</t>
  </si>
  <si>
    <t>Reason OTB Status</t>
  </si>
  <si>
    <t>CHECK_TYPE</t>
  </si>
  <si>
    <t>Type of OTB Check</t>
  </si>
  <si>
    <t>CON_OTB_REQ</t>
  </si>
  <si>
    <t>OTB-Relevant Contract</t>
  </si>
  <si>
    <t>CON_PREBOOK_LEV</t>
  </si>
  <si>
    <t>Indicator Level for Contracts</t>
  </si>
  <si>
    <t>CON_DISTR_LEV</t>
  </si>
  <si>
    <t>Distrib Using Target Value</t>
  </si>
  <si>
    <t>EKPO</t>
  </si>
  <si>
    <t>Purchasing Document Number</t>
  </si>
  <si>
    <t>EMATN</t>
  </si>
  <si>
    <t>Storage Location</t>
  </si>
  <si>
    <t>BEDNR</t>
  </si>
  <si>
    <t>Requirement Tracking Number</t>
  </si>
  <si>
    <t>INFNR</t>
  </si>
  <si>
    <t>Number of Purchasing Info Record</t>
  </si>
  <si>
    <t>Material Number Used by Vendor</t>
  </si>
  <si>
    <t>MENGE</t>
  </si>
  <si>
    <t>Purchase Order Quantity</t>
  </si>
  <si>
    <t>Purchase Order Unit of Measure</t>
  </si>
  <si>
    <t>BPUMZ</t>
  </si>
  <si>
    <t>Numerator for Conversion of Order Price Unit into Order Unit</t>
  </si>
  <si>
    <t>BPUMN</t>
  </si>
  <si>
    <t>Denr for Conv. of Order Price Unit into Order Unit</t>
  </si>
  <si>
    <t>UMREZ</t>
  </si>
  <si>
    <t>Numr for Conversion of Order Unit to Base Unit</t>
  </si>
  <si>
    <t>UMREN</t>
  </si>
  <si>
    <t>Denr for Conversion of Order Unit to Base Unit</t>
  </si>
  <si>
    <t>Price Unit</t>
  </si>
  <si>
    <t>NETWR</t>
  </si>
  <si>
    <t>Net Order Value in PO Currency</t>
  </si>
  <si>
    <t>BRTWR</t>
  </si>
  <si>
    <t>Gross order value in PO currency</t>
  </si>
  <si>
    <t>AGDAT</t>
  </si>
  <si>
    <t>Deadline for Submission of Bid</t>
  </si>
  <si>
    <t>WEBAZ</t>
  </si>
  <si>
    <t>Goods Receipt Proces Time in Days</t>
  </si>
  <si>
    <t>Tax on sales/purchases code</t>
  </si>
  <si>
    <t>BONUS</t>
  </si>
  <si>
    <t>Settlement Group 1</t>
  </si>
  <si>
    <t>INSMK</t>
  </si>
  <si>
    <t>Stock Type</t>
  </si>
  <si>
    <t>SPINF</t>
  </si>
  <si>
    <t>Indicator: Update Info Record</t>
  </si>
  <si>
    <t>PRSDR</t>
  </si>
  <si>
    <t>Price Printout</t>
  </si>
  <si>
    <t>SCHPR</t>
  </si>
  <si>
    <t>Indicator: Estimated Price</t>
  </si>
  <si>
    <t>MAHNZ</t>
  </si>
  <si>
    <t>Number of Reminders</t>
  </si>
  <si>
    <t>MAHN1</t>
  </si>
  <si>
    <t>Days for First Reminder</t>
  </si>
  <si>
    <t>MAHN2</t>
  </si>
  <si>
    <t>Days for Second Reminder</t>
  </si>
  <si>
    <t>MAHN3</t>
  </si>
  <si>
    <t>Days for Third Reminde</t>
  </si>
  <si>
    <t>UEBTO</t>
  </si>
  <si>
    <t>Overdelivery Tolerance Limit</t>
  </si>
  <si>
    <t>UEBTK</t>
  </si>
  <si>
    <t>Unlimited Overdelivery Allowed</t>
  </si>
  <si>
    <t>UNTTO</t>
  </si>
  <si>
    <t>Underdelivery Tolerance Limit</t>
  </si>
  <si>
    <t>BWTAR</t>
  </si>
  <si>
    <t>Valuation Type</t>
  </si>
  <si>
    <t>BWTTY</t>
  </si>
  <si>
    <t>Valuation Category</t>
  </si>
  <si>
    <t>ABSKZ</t>
  </si>
  <si>
    <t>Rejection Indicator</t>
  </si>
  <si>
    <t>AGMEM</t>
  </si>
  <si>
    <t>Internal Comment on Quotation</t>
  </si>
  <si>
    <t>ELIKZ</t>
  </si>
  <si>
    <t>"Delivery Completed" Indicator</t>
  </si>
  <si>
    <t>EREKZ</t>
  </si>
  <si>
    <t>Final Invoice Indicator</t>
  </si>
  <si>
    <t>Item Category in Purchasing Document</t>
  </si>
  <si>
    <t>KZVBR</t>
  </si>
  <si>
    <t>Consumption Posting</t>
  </si>
  <si>
    <t>VRTKZ</t>
  </si>
  <si>
    <t>Distribution indicator</t>
  </si>
  <si>
    <t>TWRKZ</t>
  </si>
  <si>
    <t>Partial Invoice Indicator</t>
  </si>
  <si>
    <t>WEPOS</t>
  </si>
  <si>
    <t>Goods Receipt Indicator</t>
  </si>
  <si>
    <t>WEUNB</t>
  </si>
  <si>
    <t>Goods Receipt, Non-Valuated</t>
  </si>
  <si>
    <t>REPOS</t>
  </si>
  <si>
    <t>Invoice Receipt Indicator</t>
  </si>
  <si>
    <t>WEBRE</t>
  </si>
  <si>
    <t>GR-Based Invoice Verification</t>
  </si>
  <si>
    <t>Order Acknowledgment Req</t>
  </si>
  <si>
    <t>LABNR</t>
  </si>
  <si>
    <t>Order Acknowledgment Number</t>
  </si>
  <si>
    <t>KTPNR</t>
  </si>
  <si>
    <t>Item Number of Principal Purchase Agreement</t>
  </si>
  <si>
    <t>ABDAT</t>
  </si>
  <si>
    <t>Reconciliation Date for Agreed Cumulative Quantity</t>
  </si>
  <si>
    <t>ABFTZ</t>
  </si>
  <si>
    <t>Agreed Cumulative Quantity</t>
  </si>
  <si>
    <t>ETFZ1</t>
  </si>
  <si>
    <t>Firm Zone</t>
  </si>
  <si>
    <t>ETFZ2</t>
  </si>
  <si>
    <t>Trade-Off Zone</t>
  </si>
  <si>
    <t>KZSTU</t>
  </si>
  <si>
    <t>Firm/Trade-Off Zones Binding with Regard to Mat. Planning</t>
  </si>
  <si>
    <t>NOTKZ</t>
  </si>
  <si>
    <t>Exclusion in Outline Agreement Item with Material Class</t>
  </si>
  <si>
    <t>LMEIN</t>
  </si>
  <si>
    <t>Base Unit of Measure</t>
  </si>
  <si>
    <t>ZWERT</t>
  </si>
  <si>
    <t>Target Value for Outline Agreement in Document Currency</t>
  </si>
  <si>
    <t>NAVNW</t>
  </si>
  <si>
    <t>Non-deductible input tax</t>
  </si>
  <si>
    <t>ABMNG</t>
  </si>
  <si>
    <t>Standard release order quantity</t>
  </si>
  <si>
    <t>PRDAT</t>
  </si>
  <si>
    <t>Date of Price Determination</t>
  </si>
  <si>
    <t>EFFWR</t>
  </si>
  <si>
    <t>Effective value of item</t>
  </si>
  <si>
    <t>XOBLR</t>
  </si>
  <si>
    <t>Item affects commitments</t>
  </si>
  <si>
    <t>EKKOL</t>
  </si>
  <si>
    <t>Condition Group with Vendor</t>
  </si>
  <si>
    <t>SKTOF</t>
  </si>
  <si>
    <t>Not Qualify for Cash Discount</t>
  </si>
  <si>
    <t>Planned Delivery</t>
  </si>
  <si>
    <t>NTGEW</t>
  </si>
  <si>
    <t>Net Weight</t>
  </si>
  <si>
    <t>GEWEI</t>
  </si>
  <si>
    <t>Unit of Weight</t>
  </si>
  <si>
    <t>TXJCD</t>
  </si>
  <si>
    <t>Tax Jurisdiction</t>
  </si>
  <si>
    <t>ETDRK</t>
  </si>
  <si>
    <t>Print-relevant schedule lines exist</t>
  </si>
  <si>
    <t>SOBKZ</t>
  </si>
  <si>
    <t>Special Stock Indicator</t>
  </si>
  <si>
    <t>ARSNR</t>
  </si>
  <si>
    <t>Settlement reservation number</t>
  </si>
  <si>
    <t>ARSPS</t>
  </si>
  <si>
    <t>Item number of the settlement reservation</t>
  </si>
  <si>
    <t>INSNC</t>
  </si>
  <si>
    <t>Quality inspection indicator cannot be changed</t>
  </si>
  <si>
    <t>SSQSS</t>
  </si>
  <si>
    <t>Control Key for Quality Management in Procurement</t>
  </si>
  <si>
    <t>ZGTYP</t>
  </si>
  <si>
    <t>Certificate Type</t>
  </si>
  <si>
    <t>EAN11</t>
  </si>
  <si>
    <t>International Article Number</t>
  </si>
  <si>
    <t>REVLV</t>
  </si>
  <si>
    <t>Revision Level</t>
  </si>
  <si>
    <t>GEBER</t>
  </si>
  <si>
    <t>Fund</t>
  </si>
  <si>
    <t>FISTL</t>
  </si>
  <si>
    <t>Funds Center</t>
  </si>
  <si>
    <t>FIPOS</t>
  </si>
  <si>
    <t>Commitment Item</t>
  </si>
  <si>
    <t>KO_GSBER</t>
  </si>
  <si>
    <t>Business area reported to the partner</t>
  </si>
  <si>
    <t>KO_PARGB</t>
  </si>
  <si>
    <t>assumed business area of the business partner</t>
  </si>
  <si>
    <t>KO_PRCTR</t>
  </si>
  <si>
    <t>Profit Center</t>
  </si>
  <si>
    <t>KO_PPRCTR</t>
  </si>
  <si>
    <t>Partner Profit Center</t>
  </si>
  <si>
    <t>MEPRF</t>
  </si>
  <si>
    <t>Price Determination Date Control</t>
  </si>
  <si>
    <t>BRGEW</t>
  </si>
  <si>
    <t>Gross Weight</t>
  </si>
  <si>
    <t>VOLUM</t>
  </si>
  <si>
    <t>Volume</t>
  </si>
  <si>
    <t>VOLEH</t>
  </si>
  <si>
    <t>Volume unit</t>
  </si>
  <si>
    <t>VORAB</t>
  </si>
  <si>
    <t>Advance procurement: project stock</t>
  </si>
  <si>
    <t>Prior Vendor</t>
  </si>
  <si>
    <t>LTSNR</t>
  </si>
  <si>
    <t>Vendor Subrange</t>
  </si>
  <si>
    <t>PACKNO</t>
  </si>
  <si>
    <t>Package number</t>
  </si>
  <si>
    <t>FPLNR</t>
  </si>
  <si>
    <t>Invoicing plan number</t>
  </si>
  <si>
    <t>GNETWR</t>
  </si>
  <si>
    <t>Currently not used</t>
  </si>
  <si>
    <t>STAPO</t>
  </si>
  <si>
    <t>Item is statistical</t>
  </si>
  <si>
    <t>UEBPO</t>
  </si>
  <si>
    <t>Higher-Level Item in Purchasing Documents</t>
  </si>
  <si>
    <t>LEWED</t>
  </si>
  <si>
    <t>Latest Possible Goods Receipt</t>
  </si>
  <si>
    <t>EMLIF</t>
  </si>
  <si>
    <t>Vendor to be supplied</t>
  </si>
  <si>
    <t>LBLKZ</t>
  </si>
  <si>
    <t>Subcontracting vendor</t>
  </si>
  <si>
    <t>SATNR</t>
  </si>
  <si>
    <t>Cross-Plant Configurable Material</t>
  </si>
  <si>
    <t>ATTYP</t>
  </si>
  <si>
    <t>Material Category</t>
  </si>
  <si>
    <t>KANBA</t>
  </si>
  <si>
    <t>Kanban Indicator</t>
  </si>
  <si>
    <t>ADRN2</t>
  </si>
  <si>
    <t>Number of delivery address</t>
  </si>
  <si>
    <t>CUOBJ</t>
  </si>
  <si>
    <t>Configuration</t>
  </si>
  <si>
    <t>XERSY</t>
  </si>
  <si>
    <t>Evaluated Receipt Settlement (ERS)</t>
  </si>
  <si>
    <t>EILDT</t>
  </si>
  <si>
    <t>Start Date for GR-Based Settlement</t>
  </si>
  <si>
    <t>DRDAT</t>
  </si>
  <si>
    <t>Last Transmission</t>
  </si>
  <si>
    <t>DRUHR</t>
  </si>
  <si>
    <t>Time</t>
  </si>
  <si>
    <t>DRUNR</t>
  </si>
  <si>
    <t>Sequential Number</t>
  </si>
  <si>
    <t>AKTNR</t>
  </si>
  <si>
    <t>Promotion</t>
  </si>
  <si>
    <t>ABELN</t>
  </si>
  <si>
    <t>Allocation Table Number</t>
  </si>
  <si>
    <t>ABELP</t>
  </si>
  <si>
    <t>Item number of allocation table</t>
  </si>
  <si>
    <t>ANZPU</t>
  </si>
  <si>
    <t>Number of Points</t>
  </si>
  <si>
    <t>PUNEI</t>
  </si>
  <si>
    <t>Points unit</t>
  </si>
  <si>
    <t>SAISO</t>
  </si>
  <si>
    <t>Season Category</t>
  </si>
  <si>
    <t>SAISJ</t>
  </si>
  <si>
    <t>Season Year</t>
  </si>
  <si>
    <t>EBON2</t>
  </si>
  <si>
    <t>Settlement Group 2</t>
  </si>
  <si>
    <t>EBON3</t>
  </si>
  <si>
    <t>Settlement Group 3</t>
  </si>
  <si>
    <t>EBONF</t>
  </si>
  <si>
    <t>Item Relevant to Subsequent</t>
  </si>
  <si>
    <t>MLMAA</t>
  </si>
  <si>
    <t>Material ledger activated at material level</t>
  </si>
  <si>
    <t>MHDRZ</t>
  </si>
  <si>
    <t>Minimum Remaining Shelf Life</t>
  </si>
  <si>
    <t>ANFNR</t>
  </si>
  <si>
    <t>RFQ Number</t>
  </si>
  <si>
    <t>ANFPS</t>
  </si>
  <si>
    <t>Item Number of RFQ</t>
  </si>
  <si>
    <t>KZKFG</t>
  </si>
  <si>
    <t>Origin of Configuration</t>
  </si>
  <si>
    <t>USEQU</t>
  </si>
  <si>
    <t>Quota arrangement usage</t>
  </si>
  <si>
    <t>UMSOK</t>
  </si>
  <si>
    <t>Special Stock Indicator for Physical Stock Transfer</t>
  </si>
  <si>
    <t>BANFN</t>
  </si>
  <si>
    <t>BNFPO</t>
  </si>
  <si>
    <t>Item Number of Purchase Requisition</t>
  </si>
  <si>
    <t>UPTYP</t>
  </si>
  <si>
    <t>UPVOR</t>
  </si>
  <si>
    <t>Subitems Exist</t>
  </si>
  <si>
    <t>KZWI1</t>
  </si>
  <si>
    <t>Subtotal 1 from pricing procedure for condition</t>
  </si>
  <si>
    <t>KZWI2</t>
  </si>
  <si>
    <t>Subtotal 2</t>
  </si>
  <si>
    <t>KZWI3</t>
  </si>
  <si>
    <t>Subtotal 3</t>
  </si>
  <si>
    <t>KZWI4</t>
  </si>
  <si>
    <t>Subtotal 4</t>
  </si>
  <si>
    <t>KZWI5</t>
  </si>
  <si>
    <t>Subtotal 5</t>
  </si>
  <si>
    <t>KZWI6</t>
  </si>
  <si>
    <t>Subtotal 6</t>
  </si>
  <si>
    <t>SIKGR</t>
  </si>
  <si>
    <t>Processing key for sub-items</t>
  </si>
  <si>
    <t>MFZHI</t>
  </si>
  <si>
    <t>Max cum Material Go-Ahead Quantity</t>
  </si>
  <si>
    <t>FFZHI</t>
  </si>
  <si>
    <t>Max Cum Production Go-Ahead Quantity</t>
  </si>
  <si>
    <t>RETPO</t>
  </si>
  <si>
    <t>Returns Item</t>
  </si>
  <si>
    <t>AUREL</t>
  </si>
  <si>
    <t>Relevant to Allocation Table</t>
  </si>
  <si>
    <t>BSGRU</t>
  </si>
  <si>
    <t>Reason for Ordering</t>
  </si>
  <si>
    <t>LFRET</t>
  </si>
  <si>
    <t>Delivery Type for Returns to Vendors</t>
  </si>
  <si>
    <t>MFRGR</t>
  </si>
  <si>
    <t>Material freight group</t>
  </si>
  <si>
    <t>NRFHG</t>
  </si>
  <si>
    <t>Material qualifies for discount in kind</t>
  </si>
  <si>
    <t>J_1BNBM</t>
  </si>
  <si>
    <t>Brazilian NCM Code</t>
  </si>
  <si>
    <t>J_1BMATUSE</t>
  </si>
  <si>
    <t>Usage of the material</t>
  </si>
  <si>
    <t>J_1BMATORG</t>
  </si>
  <si>
    <t>Origin of the material</t>
  </si>
  <si>
    <t>J_1BOWNPRO</t>
  </si>
  <si>
    <t>Produced in-house</t>
  </si>
  <si>
    <t>J_1BINDUST</t>
  </si>
  <si>
    <t>Material CFOP category</t>
  </si>
  <si>
    <t>ABUEB</t>
  </si>
  <si>
    <t>Release Creation Profile</t>
  </si>
  <si>
    <t>NLABD</t>
  </si>
  <si>
    <t>Next Forecast Delivery Schedule Transmission</t>
  </si>
  <si>
    <t>NFABD</t>
  </si>
  <si>
    <t>Next JIT Delivery Schedule Transmission</t>
  </si>
  <si>
    <t>KZBWS</t>
  </si>
  <si>
    <t>Valuation of Special Stock</t>
  </si>
  <si>
    <t>BONBA</t>
  </si>
  <si>
    <t>Rebate basis 1</t>
  </si>
  <si>
    <t>FABKZ</t>
  </si>
  <si>
    <t>Ind: Item Relevant to JIT Delivery Schedules</t>
  </si>
  <si>
    <t>J_1AINDXP</t>
  </si>
  <si>
    <t>Inflation Index</t>
  </si>
  <si>
    <t>J_1AIDATEP</t>
  </si>
  <si>
    <t>Inflation Index Date</t>
  </si>
  <si>
    <t>MPROF</t>
  </si>
  <si>
    <t>Manufacturer Part Profile</t>
  </si>
  <si>
    <t>EGLKZ</t>
  </si>
  <si>
    <t>Outward Delivery Completed</t>
  </si>
  <si>
    <t>KZTLF</t>
  </si>
  <si>
    <t>Partial Delivery at Item Level</t>
  </si>
  <si>
    <t>KZFME</t>
  </si>
  <si>
    <t>Units of measure usage</t>
  </si>
  <si>
    <t>RDPRF</t>
  </si>
  <si>
    <t>Rounding Profile</t>
  </si>
  <si>
    <t>TECHS</t>
  </si>
  <si>
    <t>Parameter Variant</t>
  </si>
  <si>
    <t>CHG_SRV</t>
  </si>
  <si>
    <t>Configuration changed</t>
  </si>
  <si>
    <t>CHG_FPLNR</t>
  </si>
  <si>
    <t>No invoice for this item although not free of charge</t>
  </si>
  <si>
    <t>MFRPN</t>
  </si>
  <si>
    <t>Manufacturer Part Number</t>
  </si>
  <si>
    <t>MFRNR</t>
  </si>
  <si>
    <t>Number of a Manufacturer</t>
  </si>
  <si>
    <t>EMNFR</t>
  </si>
  <si>
    <t>External manufacturer code</t>
  </si>
  <si>
    <t>NOVET</t>
  </si>
  <si>
    <t>Item blocked for SD delivery</t>
  </si>
  <si>
    <t>AFNAM</t>
  </si>
  <si>
    <t>Name of Requisitioner</t>
  </si>
  <si>
    <t>TZONRC</t>
  </si>
  <si>
    <t>Time zone of recipient location</t>
  </si>
  <si>
    <t>IPRKZ</t>
  </si>
  <si>
    <t>Period Indicator for Shelf Life Expiration Date</t>
  </si>
  <si>
    <t>LEBRE</t>
  </si>
  <si>
    <t>Indicator for Service-Based Invoice Verification</t>
  </si>
  <si>
    <t>BERID</t>
  </si>
  <si>
    <t>MRP Area</t>
  </si>
  <si>
    <t>XCONDITIONS</t>
  </si>
  <si>
    <t>Conditions for item although no invoice</t>
  </si>
  <si>
    <t>APOMS</t>
  </si>
  <si>
    <t>APO as Planning System</t>
  </si>
  <si>
    <t>CCOMP</t>
  </si>
  <si>
    <t>Posting Logic in the Case of Stock Transfers</t>
  </si>
  <si>
    <t>GRANT_NBR</t>
  </si>
  <si>
    <t>Grant</t>
  </si>
  <si>
    <t>FKBER</t>
  </si>
  <si>
    <t>Functional Area</t>
  </si>
  <si>
    <t>STATUS</t>
  </si>
  <si>
    <t>Status of Pur doc Item</t>
  </si>
  <si>
    <t>RESLO</t>
  </si>
  <si>
    <t>Issuing Storage Location for Stock Transport Order</t>
  </si>
  <si>
    <t>KBLNR</t>
  </si>
  <si>
    <t>Doc no for Earmarked Funds</t>
  </si>
  <si>
    <t>KBLPOS</t>
  </si>
  <si>
    <t>Earmarked Funds: Doc Item</t>
  </si>
  <si>
    <t>WEORA</t>
  </si>
  <si>
    <t>Acceptance At Origin</t>
  </si>
  <si>
    <t>SRV_BAS_COM</t>
  </si>
  <si>
    <t>Service-Based Commitment</t>
  </si>
  <si>
    <t>PRIO_URG</t>
  </si>
  <si>
    <t>Requirement Urgency</t>
  </si>
  <si>
    <t>PRIO_REQ</t>
  </si>
  <si>
    <t>Requirement Priority</t>
  </si>
  <si>
    <t>EMPST</t>
  </si>
  <si>
    <t>Receiving point</t>
  </si>
  <si>
    <t>DIFF_INVOICE</t>
  </si>
  <si>
    <t>Differential Invoicing</t>
  </si>
  <si>
    <t>TRMRISK_RELEVANT</t>
  </si>
  <si>
    <t>Risk Relevancy in Purchasing</t>
  </si>
  <si>
    <t>SPE_ABGRU</t>
  </si>
  <si>
    <t>Reason for rejec</t>
  </si>
  <si>
    <t>SPE_CRM_SO</t>
  </si>
  <si>
    <t>CRM Sales Order Number for TPOP Process</t>
  </si>
  <si>
    <t>SPE_CRM_SO_ITEM</t>
  </si>
  <si>
    <t>CRM Sales Order Item Number in TPOP Process</t>
  </si>
  <si>
    <t>SPE_CRM_REF_SO</t>
  </si>
  <si>
    <t>CRM Reference Order Number for TPOP Process</t>
  </si>
  <si>
    <t>SPE_CRM_REF_ITEM</t>
  </si>
  <si>
    <t>CRM Reference Sales Order Item Number in TPOP Process</t>
  </si>
  <si>
    <t>SPE_CRM_FKREL</t>
  </si>
  <si>
    <t>Billing Relevance CRM</t>
  </si>
  <si>
    <t>SPE_CHNG_SYS</t>
  </si>
  <si>
    <t>Last Changers System Type</t>
  </si>
  <si>
    <t>SPE_INSMK_SRC</t>
  </si>
  <si>
    <t>Stock Type of Source Storage Location in STO</t>
  </si>
  <si>
    <t>SPE_CQ_CTRLTYPE</t>
  </si>
  <si>
    <t>CQ Control Type</t>
  </si>
  <si>
    <t>SPE_CQ_NOCQ</t>
  </si>
  <si>
    <t>No Transmission of Cumulative Quantities in SA Release</t>
  </si>
  <si>
    <t>CQU_SAR</t>
  </si>
  <si>
    <t>Cumulative Goods Receipts from Redirected Purchase Orders</t>
  </si>
  <si>
    <t>ANZSN</t>
  </si>
  <si>
    <t>Number of serial numbers</t>
  </si>
  <si>
    <t>SPE_EWM_DTC</t>
  </si>
  <si>
    <t>EWM Delivery Based Tolerance Check</t>
  </si>
  <si>
    <t>EXLIN</t>
  </si>
  <si>
    <t>Item Number Length</t>
  </si>
  <si>
    <t>EXSNR</t>
  </si>
  <si>
    <t>External Sorting</t>
  </si>
  <si>
    <t>EHTYP</t>
  </si>
  <si>
    <t>External Hierarchy Category</t>
  </si>
  <si>
    <t>FLS_RSTO</t>
  </si>
  <si>
    <t>Store Return with Inbound and Outbound Delivery</t>
  </si>
  <si>
    <t>EXT_RFX_NUMBER</t>
  </si>
  <si>
    <t>Doc No of Ext Doc</t>
  </si>
  <si>
    <t>EXT_RFX_ITEM</t>
  </si>
  <si>
    <t>Item Number of External Document</t>
  </si>
  <si>
    <t>EXT_RFX_SYSTEM</t>
  </si>
  <si>
    <t>SRM_CONTRACT_ID</t>
  </si>
  <si>
    <t>SRM_CONTRACT_ITM</t>
  </si>
  <si>
    <t>Central Contract Item Number</t>
  </si>
  <si>
    <t>BLK_REASON_ID</t>
  </si>
  <si>
    <t>Blocking Reason - ID</t>
  </si>
  <si>
    <t>BLK_REASON_TXT</t>
  </si>
  <si>
    <t>Blocking Reason - Text</t>
  </si>
  <si>
    <t>ITCONS</t>
  </si>
  <si>
    <t>Real-Time Consumption Posting of Subcon Comp</t>
  </si>
  <si>
    <t>FIXMG</t>
  </si>
  <si>
    <t>Delivery Date and Qty Fixed</t>
  </si>
  <si>
    <t>WABWE</t>
  </si>
  <si>
    <t>Ind for GI-based goods receipt</t>
  </si>
  <si>
    <t>TC_AUT_DET</t>
  </si>
  <si>
    <t>Tax Code Auto Determined</t>
  </si>
  <si>
    <t>MANUAL_TC_REASON</t>
  </si>
  <si>
    <t>Manual Tax Code Reason</t>
  </si>
  <si>
    <t>FISCAL_INCENTIVE</t>
  </si>
  <si>
    <t>Tax Incentive Type</t>
  </si>
  <si>
    <t>TAX_SUBJECT_ST</t>
  </si>
  <si>
    <t>Tax Subject to Substituição Tributária</t>
  </si>
  <si>
    <t>FISCAL_INCENTIVE_ID</t>
  </si>
  <si>
    <t>Incentive ID</t>
  </si>
  <si>
    <t>/BEV1/NEGEN_ITEM</t>
  </si>
  <si>
    <t>Ind: Item Is Generated</t>
  </si>
  <si>
    <t>/BEV1/NEDEPFREE</t>
  </si>
  <si>
    <t>Ind: Dept Items Are Free of Charge</t>
  </si>
  <si>
    <t>/BEV1/NESTRUCCAT</t>
  </si>
  <si>
    <t>Struc Cat for Material Relationship</t>
  </si>
  <si>
    <t>ADVCODE</t>
  </si>
  <si>
    <t>Advice Code</t>
  </si>
  <si>
    <t>BUDGET_PD</t>
  </si>
  <si>
    <t>EXCPE</t>
  </si>
  <si>
    <t>FMFGUS_KEY</t>
  </si>
  <si>
    <t>IUID_RELEVANT</t>
  </si>
  <si>
    <t>MRPIND</t>
  </si>
  <si>
    <t>YYSTOIND</t>
  </si>
  <si>
    <t>YYSTODETAIL</t>
  </si>
  <si>
    <t>YYSTODATE</t>
  </si>
  <si>
    <t>YYSOBKZ</t>
  </si>
  <si>
    <t>YYCSGVND</t>
  </si>
  <si>
    <t>YYSTOEINDT</t>
  </si>
  <si>
    <t>YYSTOPLIFZ</t>
  </si>
  <si>
    <t>YYSTOLGORT</t>
  </si>
  <si>
    <t>YYSTOCHARG</t>
  </si>
  <si>
    <t>YYREFVND</t>
  </si>
  <si>
    <t>YYCOMMCODE</t>
  </si>
  <si>
    <t>YYKOPART</t>
  </si>
  <si>
    <t>YYEBELP</t>
  </si>
  <si>
    <t>YYITEM</t>
  </si>
  <si>
    <t>YYKOPARTFLG</t>
  </si>
  <si>
    <t>YYBPSHRPCT</t>
  </si>
  <si>
    <t>YYJ_FLAG</t>
  </si>
  <si>
    <t>YYJ_1BNBM</t>
  </si>
  <si>
    <t>YYJ_1BMATUSE</t>
  </si>
  <si>
    <t>YYJ_1BMATORG</t>
  </si>
  <si>
    <t>YYJ_1BOWNPRO</t>
  </si>
  <si>
    <t>YYJ_1BINDUST</t>
  </si>
  <si>
    <t>ZZSOURCE</t>
  </si>
  <si>
    <t>ZZ_TOT_VALUE</t>
  </si>
  <si>
    <t>ZZ_USGIND</t>
  </si>
  <si>
    <t>ZZEUVAT</t>
  </si>
  <si>
    <t>ZZ_COUNTRY</t>
  </si>
  <si>
    <t>ZZ_PERCENT</t>
  </si>
  <si>
    <t>ZZ_TEMP_NAME</t>
  </si>
  <si>
    <t>ZZ_TEMP_DESC</t>
  </si>
  <si>
    <t>ZZ_TEMP_YEAR</t>
  </si>
  <si>
    <t>ZZCORRECTION</t>
  </si>
  <si>
    <t>ZZ_TRANSPORT</t>
  </si>
  <si>
    <t>ZZ_PRNT_CHK</t>
  </si>
  <si>
    <t>ZZ_PRNT_VAL</t>
  </si>
  <si>
    <t>ZZAPP_ROU</t>
  </si>
  <si>
    <t>ZZ_SOUR_CHK</t>
  </si>
  <si>
    <t>ZZLOADREF</t>
  </si>
  <si>
    <t>ZZACODE</t>
  </si>
  <si>
    <t>ZZBCODE</t>
  </si>
  <si>
    <t>REFSITE</t>
  </si>
  <si>
    <t>REF_ITEM</t>
  </si>
  <si>
    <t>SOURCE_ID</t>
  </si>
  <si>
    <t>SOURCE_KEY</t>
  </si>
  <si>
    <t>PUT_BACK</t>
  </si>
  <si>
    <t>POL_ID</t>
  </si>
  <si>
    <t>CONS_ORDER</t>
  </si>
  <si>
    <t>ZZ_CLM_QA</t>
  </si>
  <si>
    <t>YYPOEXTEND</t>
  </si>
  <si>
    <t>ZADATTYP</t>
  </si>
  <si>
    <t>KONP</t>
  </si>
  <si>
    <t>KNUMH</t>
  </si>
  <si>
    <t>KOPOS</t>
  </si>
  <si>
    <t>KAPPL</t>
  </si>
  <si>
    <t>KNUMT</t>
  </si>
  <si>
    <t>KZBZG</t>
  </si>
  <si>
    <t>KRECH</t>
  </si>
  <si>
    <t>KPEIN</t>
  </si>
  <si>
    <t>KMEIN</t>
  </si>
  <si>
    <t>PRSCH</t>
  </si>
  <si>
    <t>KUMZA</t>
  </si>
  <si>
    <t>KUMNE</t>
  </si>
  <si>
    <t>MXWRT</t>
  </si>
  <si>
    <t>GKWRT</t>
  </si>
  <si>
    <t>PKWRT</t>
  </si>
  <si>
    <t>FKWRT</t>
  </si>
  <si>
    <t>RSWRT</t>
  </si>
  <si>
    <t>KWAEH</t>
  </si>
  <si>
    <t>UKBAS</t>
  </si>
  <si>
    <t>KZNEP</t>
  </si>
  <si>
    <t>LIFNR</t>
  </si>
  <si>
    <t>MWSK1</t>
  </si>
  <si>
    <t>LOEVM_KO</t>
  </si>
  <si>
    <t>ZAEHK_IND</t>
  </si>
  <si>
    <t>BOMAT</t>
  </si>
  <si>
    <t>KBRUE</t>
  </si>
  <si>
    <t>KSPAE</t>
  </si>
  <si>
    <t>BOSTA</t>
  </si>
  <si>
    <t>KNUMA_PI</t>
  </si>
  <si>
    <t>KNUMA_AG</t>
  </si>
  <si>
    <t>KNUMA_SQ</t>
  </si>
  <si>
    <t>VALTG</t>
  </si>
  <si>
    <t>VALDT</t>
  </si>
  <si>
    <t>ANZAUF</t>
  </si>
  <si>
    <t>MIKBAS</t>
  </si>
  <si>
    <t>MXKBAS</t>
  </si>
  <si>
    <t>KOMXWRT</t>
  </si>
  <si>
    <t>KLF_STG</t>
  </si>
  <si>
    <t>KLF_KAL</t>
  </si>
  <si>
    <t>VKKAL</t>
  </si>
  <si>
    <t>KNUMA_BO</t>
  </si>
  <si>
    <t>MWSK2</t>
  </si>
  <si>
    <t>VERTT</t>
  </si>
  <si>
    <t>VERTN</t>
  </si>
  <si>
    <t>VBEWA</t>
  </si>
  <si>
    <t>MDFLG</t>
  </si>
  <si>
    <t>KFRST</t>
  </si>
  <si>
    <t>UASTA</t>
  </si>
  <si>
    <t>/BEV1/ECRTT</t>
  </si>
  <si>
    <t>/BEV1/ECRTN</t>
  </si>
  <si>
    <t>/BEV1/ECEWA</t>
  </si>
  <si>
    <t>KONM</t>
  </si>
  <si>
    <t>KLFN1</t>
  </si>
  <si>
    <t>A068</t>
  </si>
  <si>
    <t>ITEM</t>
  </si>
  <si>
    <t>Valid to</t>
  </si>
  <si>
    <t>Valid From</t>
  </si>
  <si>
    <t>A016</t>
  </si>
  <si>
    <t xml:space="preserve">Condition Type </t>
  </si>
  <si>
    <t>DIRECT - INGREDIENTS AND PACKAGING</t>
  </si>
  <si>
    <t>INTERIM STO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</si>
  <si>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</si>
  <si>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</si>
  <si>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</si>
  <si>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</si>
  <si>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</si>
  <si>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</si>
  <si>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</si>
  <si>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</si>
  <si>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</si>
  <si>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</si>
  <si>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</si>
  <si>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</si>
  <si>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</si>
  <si>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MRP Controller</t>
  </si>
  <si>
    <t>Name</t>
  </si>
  <si>
    <t>ZKO</t>
  </si>
  <si>
    <t>ZSUP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</si>
</sst>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2" tint="0.59999389629810485"/>
        <bgColor indexed="64"/>
      </patternFill>
    </fill>
    <fill>
      <patternFill patternType="solid">
        <fgColor indexed="13" tint="0.499984740745262"/>
        <bgColor indexed="64"/>
      </patternFill>
    </fill>
    <fill>
      <patternFill patternType="solid">
        <fgColor indexed="17" tint="0.79998168889431442"/>
        <bgColor indexed="64"/>
      </patternFill>
    </fill>
    <fill>
      <patternFill patternType="solid">
        <fgColor indexed="10" tint="0.69997253334147158"/>
        <bgColor indexed="64"/>
      </patternFill>
    </fill>
    <fill>
      <patternFill patternType="solid">
        <fgColor indexed="12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2" fillId="0" borderId="0" xfId="0" applyFont="1" applyAlignment="1">
      <alignment vertical="center"/>
    </xf>
    <xf numFmtId="0" fontId="0" fillId="2" borderId="1" xfId="0" applyFill="1" applyBorder="1"/>
    <xf numFmtId="1" fontId="0" fillId="3" borderId="1" xfId="0" applyNumberFormat="1" applyFill="1" applyBorder="1"/>
    <xf numFmtId="0" fontId="0" fillId="7" borderId="1" xfId="0" applyFill="1" applyBorder="1"/>
    <xf numFmtId="2" fontId="0" fillId="7" borderId="1" xfId="0" applyNumberFormat="1" applyFill="1" applyBorder="1"/>
    <xf numFmtId="49" fontId="0" fillId="7" borderId="1" xfId="0" applyNumberFormat="1" applyFill="1" applyBorder="1"/>
    <xf numFmtId="0" fontId="3" fillId="3" borderId="1" xfId="0" applyFont="1" applyFill="1" applyBorder="1"/>
    <xf numFmtId="0" fontId="3" fillId="7" borderId="1" xfId="0" applyFont="1" applyFill="1" applyBorder="1"/>
    <xf numFmtId="49" fontId="0" fillId="4" borderId="1" xfId="0" applyNumberFormat="1" applyFill="1" applyBorder="1"/>
    <xf numFmtId="49" fontId="3" fillId="4" borderId="1" xfId="0" applyNumberFormat="1" applyFont="1" applyFill="1" applyBorder="1"/>
    <xf numFmtId="0" fontId="1" fillId="0" borderId="0" xfId="0" applyFont="1"/>
    <xf numFmtId="0" fontId="0" fillId="8" borderId="0" xfId="0" applyFill="1"/>
    <xf numFmtId="0" fontId="0" fillId="7" borderId="0" xfId="0" applyFill="1"/>
    <xf numFmtId="0" fontId="0" fillId="9" borderId="1" xfId="0" applyFill="1" applyBorder="1"/>
    <xf numFmtId="0" fontId="0" fillId="0" borderId="2" xfId="0" applyBorder="1"/>
    <xf numFmtId="0" fontId="0" fillId="10" borderId="2" xfId="0" applyFill="1" applyBorder="1"/>
    <xf numFmtId="0" fontId="0" fillId="7" borderId="2" xfId="0" applyFill="1" applyBorder="1"/>
    <xf numFmtId="0" fontId="0" fillId="4" borderId="0" xfId="0" applyFill="1" applyBorder="1"/>
    <xf numFmtId="0" fontId="0" fillId="0" borderId="0" xfId="0" applyBorder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Z08106/OneDrive%20-%20The%20Coca-Cola%20Company/coca%20project/Data/contract/P08UploadTemplate_CPS_v12.5_SI.xlsm" TargetMode="External"/><Relationship Id="rId1" Type="http://schemas.openxmlformats.org/officeDocument/2006/relationships/externalLinkPath" Target="https://groups.coca-cola.com/Users/Z08106/OneDrive%20-%20The%20Coca-Cola%20Company/coca%20project/Data/contract/P08UploadTemplate_CPS_v12.5_SI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uanchenwang/Desktop/coding/work/2file_convert/P40_OUTLINE_AGGR_PRELOAD_CHINA.xlsx" TargetMode="External"/><Relationship Id="rId1" Type="http://schemas.openxmlformats.org/officeDocument/2006/relationships/externalLinkPath" Target="P40_OUTLINE_AGGR_PRELOAD_CH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OfContents"/>
      <sheetName val="SetupTabs &gt;&gt;&gt;"/>
      <sheetName val="Template1Decoded"/>
      <sheetName val="Template1Lookup"/>
      <sheetName val="Template1Decode"/>
      <sheetName val="Template1Gap"/>
      <sheetName val="Template1 InputSheet 1"/>
      <sheetName val="Template1Template"/>
      <sheetName val="Formulas"/>
      <sheetName val="Menu"/>
      <sheetName val="Output_Template &gt;&gt;&gt;"/>
      <sheetName val="Contract_Template"/>
      <sheetName val="Template_User_Instructions &gt;&gt;&gt;"/>
      <sheetName val="User_instructions"/>
      <sheetName val="ActionableTabs &gt;&gt;&gt;"/>
      <sheetName val="Excel Macro Instructions"/>
      <sheetName val="Menuxx"/>
      <sheetName val="Parameters"/>
      <sheetName val="AmcorLookup"/>
      <sheetName val="IntlPaperLookup"/>
      <sheetName val="SilganLookup"/>
      <sheetName val="MCCLookup"/>
      <sheetName val="AmcorTemplate"/>
      <sheetName val="AmcorDecoded"/>
      <sheetName val="AmcorHeader"/>
      <sheetName val="Amcor"/>
      <sheetName val="AmcorGap"/>
      <sheetName val="AmcorDecode"/>
      <sheetName val="IntlPaperTemplate"/>
      <sheetName val="IntlPaperHeader"/>
      <sheetName val="IntlPaper"/>
      <sheetName val="IntlPaperDecoded"/>
      <sheetName val="IntlPaperGap"/>
      <sheetName val="IntlPaperDecode"/>
      <sheetName val="SilganTemplate"/>
      <sheetName val="Silgan"/>
      <sheetName val="SilganCustom"/>
      <sheetName val="SilganHeader"/>
      <sheetName val="SilganDecoded"/>
      <sheetName val="SilganGap"/>
      <sheetName val="SilganDecode"/>
      <sheetName val="MCCGap"/>
      <sheetName val="MCCDecode"/>
      <sheetName val="MCCDecoded"/>
      <sheetName val="MCCHeader"/>
      <sheetName val="MCC"/>
      <sheetName val="MCCTemplate"/>
      <sheetName val="Templates &gt;&gt;&gt;"/>
      <sheetName val="P08Lookup"/>
      <sheetName val="P40Decode"/>
      <sheetName val="Sheet1"/>
      <sheetName val="P08Formats"/>
      <sheetName val="P08Template"/>
      <sheetName val="P08"/>
      <sheetName val="P08Gap"/>
      <sheetName val="ODecode"/>
      <sheetName val="P08Decoded"/>
      <sheetName val="CondFormatLists"/>
      <sheetName val="ScratchPad"/>
      <sheetName val="Vendors"/>
      <sheetName val="VendorDecode"/>
      <sheetName val="MaterialDecode"/>
      <sheetName val="SISTemplate"/>
      <sheetName val="SISFormulas"/>
      <sheetName val="SISMaterials"/>
      <sheetName val="SISLookup"/>
      <sheetName val="SISInput"/>
      <sheetName val="SISGap"/>
      <sheetName val="SISDecode"/>
      <sheetName val="SISDecoded"/>
      <sheetName val="G2GTemplate"/>
      <sheetName val="G2G"/>
      <sheetName val="G2GLookup"/>
      <sheetName val="G2GFormulas"/>
      <sheetName val="G2GGap"/>
      <sheetName val="G2GDecode"/>
      <sheetName val="G2GDecoded"/>
      <sheetName val="SSTemplate"/>
      <sheetName val="SS"/>
      <sheetName val="SSLookup"/>
      <sheetName val="SSGap"/>
      <sheetName val="SSDecode"/>
      <sheetName val="SSFormulas"/>
      <sheetName val="SSDecoded"/>
      <sheetName val="NAOUTemplate"/>
      <sheetName val="NAOU1"/>
      <sheetName val="NAOU2"/>
      <sheetName val="NAOULookup"/>
      <sheetName val="NAOUFormulas"/>
      <sheetName val="NAOUGap"/>
      <sheetName val="NAOUDecode"/>
      <sheetName val="NAOUDecoded"/>
      <sheetName val="PIRTemplate"/>
      <sheetName val="PIR"/>
      <sheetName val="PIRLookup"/>
      <sheetName val="PIRFormats"/>
      <sheetName val="PIRGap"/>
      <sheetName val="PIRDecode"/>
      <sheetName val="PIRDecod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I2" t="str">
            <v>Company</v>
          </cell>
          <cell r="J2" t="str">
            <v>Start Row</v>
          </cell>
          <cell r="K2" t="str">
            <v>Row Adjustment</v>
          </cell>
        </row>
        <row r="3">
          <cell r="I3" t="str">
            <v>P08</v>
          </cell>
          <cell r="J3">
            <v>3</v>
          </cell>
          <cell r="K3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F_OUTLINE_AGG_PRELOAD"/>
      <sheetName val="field mapping"/>
      <sheetName val="Sheet1"/>
      <sheetName val="Sheet2"/>
    </sheetNames>
    <sheetDataSet>
      <sheetData sheetId="0">
        <row r="1">
          <cell r="A1" t="str">
            <v>MARA.MATNR</v>
          </cell>
          <cell r="B1" t="str">
            <v>Column1</v>
          </cell>
          <cell r="C1" t="str">
            <v>Column2</v>
          </cell>
        </row>
        <row r="2">
          <cell r="A2" t="str">
            <v>Material Num</v>
          </cell>
          <cell r="B2" t="str">
            <v>MRP Controller</v>
          </cell>
          <cell r="C2" t="str">
            <v>Name</v>
          </cell>
        </row>
        <row r="3">
          <cell r="A3" t="str">
            <v>000000000003028785</v>
          </cell>
          <cell r="B3">
            <v>299</v>
          </cell>
          <cell r="C3" t="str">
            <v>Kelly Zhu</v>
          </cell>
        </row>
        <row r="4">
          <cell r="A4" t="str">
            <v>000000000001289904</v>
          </cell>
          <cell r="B4">
            <v>297</v>
          </cell>
          <cell r="C4" t="str">
            <v>Cherry Mao</v>
          </cell>
        </row>
        <row r="5">
          <cell r="A5" t="str">
            <v>000000000001289904</v>
          </cell>
          <cell r="B5">
            <v>297</v>
          </cell>
          <cell r="C5" t="str">
            <v>Cherry Mao</v>
          </cell>
        </row>
        <row r="6">
          <cell r="A6" t="str">
            <v>000000000001289904</v>
          </cell>
          <cell r="B6">
            <v>297</v>
          </cell>
          <cell r="C6" t="str">
            <v>Cherry Mao</v>
          </cell>
        </row>
        <row r="7">
          <cell r="A7" t="str">
            <v>000000000001289904</v>
          </cell>
          <cell r="B7">
            <v>297</v>
          </cell>
          <cell r="C7" t="str">
            <v>Cherry Mao</v>
          </cell>
        </row>
        <row r="8">
          <cell r="A8" t="str">
            <v>000000000001289904</v>
          </cell>
          <cell r="B8">
            <v>297</v>
          </cell>
          <cell r="C8" t="str">
            <v>Cherry Mao</v>
          </cell>
        </row>
        <row r="9">
          <cell r="A9" t="str">
            <v>000000000001289904</v>
          </cell>
          <cell r="B9">
            <v>297</v>
          </cell>
          <cell r="C9" t="str">
            <v>Cherry Mao</v>
          </cell>
        </row>
        <row r="10">
          <cell r="A10" t="str">
            <v>000000000001289904</v>
          </cell>
          <cell r="B10">
            <v>297</v>
          </cell>
          <cell r="C10" t="str">
            <v>Cherry Mao</v>
          </cell>
        </row>
        <row r="11">
          <cell r="A11" t="str">
            <v>000000000001233209</v>
          </cell>
          <cell r="B11">
            <v>297</v>
          </cell>
          <cell r="C11" t="str">
            <v>Cherry Mao</v>
          </cell>
        </row>
        <row r="12">
          <cell r="A12" t="str">
            <v>000000000001233209</v>
          </cell>
          <cell r="B12">
            <v>297</v>
          </cell>
          <cell r="C12" t="str">
            <v>Cherry Mao</v>
          </cell>
        </row>
        <row r="13">
          <cell r="A13" t="str">
            <v>000000000001449440</v>
          </cell>
          <cell r="B13">
            <v>299</v>
          </cell>
          <cell r="C13" t="str">
            <v>Kelly Zhu</v>
          </cell>
        </row>
        <row r="14">
          <cell r="A14" t="str">
            <v>000000000002017147</v>
          </cell>
          <cell r="B14">
            <v>299</v>
          </cell>
          <cell r="C14" t="str">
            <v>Kelly Zhu</v>
          </cell>
        </row>
        <row r="15">
          <cell r="A15" t="str">
            <v>000000000001873994</v>
          </cell>
          <cell r="B15">
            <v>299</v>
          </cell>
          <cell r="C15" t="str">
            <v>Kelly Zhu</v>
          </cell>
        </row>
        <row r="16">
          <cell r="A16" t="str">
            <v>000000000001873994</v>
          </cell>
          <cell r="B16">
            <v>299</v>
          </cell>
          <cell r="C16" t="str">
            <v>Kelly Zhu</v>
          </cell>
        </row>
        <row r="17">
          <cell r="A17" t="str">
            <v>000000000001802294</v>
          </cell>
          <cell r="B17">
            <v>299</v>
          </cell>
          <cell r="C17" t="str">
            <v>Kelly Zhu</v>
          </cell>
        </row>
        <row r="18">
          <cell r="A18" t="str">
            <v>000000000001802294</v>
          </cell>
          <cell r="B18">
            <v>299</v>
          </cell>
          <cell r="C18" t="str">
            <v>Kelly Zhu</v>
          </cell>
        </row>
        <row r="19">
          <cell r="A19" t="str">
            <v>000000000001794594</v>
          </cell>
          <cell r="B19">
            <v>299</v>
          </cell>
          <cell r="C19" t="str">
            <v>Kelly Zhu</v>
          </cell>
        </row>
        <row r="20">
          <cell r="A20" t="str">
            <v>000000000001750946</v>
          </cell>
          <cell r="B20">
            <v>297</v>
          </cell>
          <cell r="C20" t="str">
            <v>Cherry Mao</v>
          </cell>
        </row>
        <row r="21">
          <cell r="A21" t="str">
            <v>000000000001640296</v>
          </cell>
          <cell r="B21">
            <v>299</v>
          </cell>
          <cell r="C21" t="str">
            <v>Kelly Zhu</v>
          </cell>
        </row>
        <row r="22">
          <cell r="A22" t="str">
            <v>000000000001640296</v>
          </cell>
          <cell r="B22">
            <v>299</v>
          </cell>
          <cell r="C22" t="str">
            <v>Kelly Zhu</v>
          </cell>
        </row>
        <row r="23">
          <cell r="A23" t="str">
            <v>000000000001621289</v>
          </cell>
          <cell r="B23">
            <v>299</v>
          </cell>
          <cell r="C23" t="str">
            <v>Kelly Zhu</v>
          </cell>
        </row>
        <row r="24">
          <cell r="A24" t="str">
            <v>000000000001997864</v>
          </cell>
          <cell r="B24">
            <v>299</v>
          </cell>
          <cell r="C24" t="str">
            <v>Kelly Zhu</v>
          </cell>
        </row>
        <row r="25">
          <cell r="A25" t="str">
            <v>000000000001616595</v>
          </cell>
          <cell r="B25">
            <v>289</v>
          </cell>
          <cell r="C25" t="str">
            <v>Grace Xiao(SI)</v>
          </cell>
        </row>
        <row r="26">
          <cell r="A26" t="str">
            <v>000000000001464804</v>
          </cell>
          <cell r="B26">
            <v>299</v>
          </cell>
          <cell r="C26" t="str">
            <v>Kelly Zhu</v>
          </cell>
        </row>
        <row r="27">
          <cell r="A27" t="str">
            <v>000000000001499931</v>
          </cell>
          <cell r="B27">
            <v>299</v>
          </cell>
          <cell r="C27" t="str">
            <v>Kelly Zhu</v>
          </cell>
        </row>
        <row r="28">
          <cell r="A28" t="str">
            <v>000000000002101942</v>
          </cell>
          <cell r="B28">
            <v>299</v>
          </cell>
          <cell r="C28" t="str">
            <v>Kelly Zhu</v>
          </cell>
        </row>
        <row r="29">
          <cell r="A29" t="str">
            <v>000000000002101942</v>
          </cell>
          <cell r="B29">
            <v>299</v>
          </cell>
          <cell r="C29" t="str">
            <v>Kelly Zhu</v>
          </cell>
        </row>
        <row r="30">
          <cell r="A30" t="str">
            <v>000000000002084505</v>
          </cell>
          <cell r="B30">
            <v>288</v>
          </cell>
          <cell r="C30" t="str">
            <v>Grace Xiao</v>
          </cell>
        </row>
        <row r="31">
          <cell r="A31" t="str">
            <v>000000000002068762</v>
          </cell>
          <cell r="B31">
            <v>299</v>
          </cell>
          <cell r="C31" t="str">
            <v>Kelly Zhu</v>
          </cell>
        </row>
        <row r="32">
          <cell r="A32" t="str">
            <v>000000000002067765</v>
          </cell>
          <cell r="B32">
            <v>299</v>
          </cell>
          <cell r="C32" t="str">
            <v>Kelly Zhu</v>
          </cell>
        </row>
        <row r="33">
          <cell r="A33" t="str">
            <v>000000000002064725</v>
          </cell>
          <cell r="B33">
            <v>299</v>
          </cell>
          <cell r="C33" t="str">
            <v>Kelly Zhu</v>
          </cell>
        </row>
        <row r="34">
          <cell r="A34" t="str">
            <v>000000000002034362</v>
          </cell>
          <cell r="B34">
            <v>299</v>
          </cell>
          <cell r="C34" t="str">
            <v>Kelly Zhu</v>
          </cell>
        </row>
        <row r="35">
          <cell r="A35" t="str">
            <v>000000000002034362</v>
          </cell>
          <cell r="B35">
            <v>299</v>
          </cell>
          <cell r="C35" t="str">
            <v>Kelly Zhu</v>
          </cell>
        </row>
        <row r="36">
          <cell r="A36" t="str">
            <v>000000000002017147</v>
          </cell>
          <cell r="B36">
            <v>299</v>
          </cell>
          <cell r="C36" t="str">
            <v>Kelly Zhu</v>
          </cell>
        </row>
        <row r="37">
          <cell r="A37" t="str">
            <v>000000000001464804</v>
          </cell>
          <cell r="B37">
            <v>299</v>
          </cell>
          <cell r="C37" t="str">
            <v>Kelly Zhu</v>
          </cell>
        </row>
        <row r="38">
          <cell r="A38" t="str">
            <v>000000000001621289</v>
          </cell>
          <cell r="B38">
            <v>299</v>
          </cell>
          <cell r="C38" t="str">
            <v>Kelly Zhu</v>
          </cell>
        </row>
        <row r="39">
          <cell r="A39" t="str">
            <v>000000000001616202</v>
          </cell>
          <cell r="B39">
            <v>285</v>
          </cell>
          <cell r="C39" t="str">
            <v>Fiona Zhao(SI)</v>
          </cell>
        </row>
        <row r="40">
          <cell r="A40" t="str">
            <v>000000000001611405</v>
          </cell>
          <cell r="B40">
            <v>289</v>
          </cell>
          <cell r="C40" t="str">
            <v>Grace Xiao(SI)</v>
          </cell>
        </row>
        <row r="41">
          <cell r="A41" t="str">
            <v>000000000001563298</v>
          </cell>
          <cell r="B41">
            <v>299</v>
          </cell>
          <cell r="C41" t="str">
            <v>Kelly Zhu</v>
          </cell>
        </row>
        <row r="42">
          <cell r="A42" t="str">
            <v>000000000001563298</v>
          </cell>
          <cell r="B42">
            <v>299</v>
          </cell>
          <cell r="C42" t="str">
            <v>Kelly Zhu</v>
          </cell>
        </row>
        <row r="43">
          <cell r="A43" t="str">
            <v>000000000001563298</v>
          </cell>
          <cell r="B43">
            <v>299</v>
          </cell>
          <cell r="C43" t="str">
            <v>Kelly Zhu</v>
          </cell>
        </row>
        <row r="44">
          <cell r="A44" t="str">
            <v>000000000001522503</v>
          </cell>
          <cell r="B44">
            <v>299</v>
          </cell>
          <cell r="C44" t="str">
            <v>Kelly Zhu</v>
          </cell>
        </row>
        <row r="45">
          <cell r="A45" t="str">
            <v>000000000001522503</v>
          </cell>
          <cell r="B45">
            <v>299</v>
          </cell>
          <cell r="C45" t="str">
            <v>Kelly Zhu</v>
          </cell>
        </row>
        <row r="46">
          <cell r="A46" t="str">
            <v>000000000001499931</v>
          </cell>
          <cell r="B46">
            <v>299</v>
          </cell>
          <cell r="C46" t="str">
            <v>Kelly Zhu</v>
          </cell>
        </row>
        <row r="47">
          <cell r="A47" t="str">
            <v>000000000001499931</v>
          </cell>
          <cell r="B47">
            <v>299</v>
          </cell>
          <cell r="C47" t="str">
            <v>Kelly Zhu</v>
          </cell>
        </row>
        <row r="48">
          <cell r="A48" t="str">
            <v>000000000001616417</v>
          </cell>
          <cell r="B48">
            <v>289</v>
          </cell>
          <cell r="C48" t="str">
            <v>Grace Xiao(SI)</v>
          </cell>
        </row>
        <row r="49">
          <cell r="A49" t="str">
            <v>000000000001491044</v>
          </cell>
          <cell r="B49">
            <v>299</v>
          </cell>
          <cell r="C49" t="str">
            <v>Kelly Zhu</v>
          </cell>
        </row>
        <row r="50">
          <cell r="A50" t="str">
            <v>000000000001488605</v>
          </cell>
          <cell r="B50">
            <v>299</v>
          </cell>
          <cell r="C50" t="str">
            <v>Kelly Zhu</v>
          </cell>
        </row>
        <row r="51">
          <cell r="A51" t="str">
            <v>000000000001481016</v>
          </cell>
          <cell r="B51">
            <v>297</v>
          </cell>
          <cell r="C51" t="str">
            <v>Cherry Mao</v>
          </cell>
        </row>
        <row r="52">
          <cell r="A52" t="str">
            <v>000000000001499931</v>
          </cell>
          <cell r="B52">
            <v>299</v>
          </cell>
          <cell r="C52" t="str">
            <v>Kelly Zhu</v>
          </cell>
        </row>
        <row r="53">
          <cell r="A53" t="str">
            <v>000000000001497458</v>
          </cell>
          <cell r="B53">
            <v>299</v>
          </cell>
          <cell r="C53" t="str">
            <v>Kelly Zhu</v>
          </cell>
        </row>
        <row r="54">
          <cell r="A54" t="str">
            <v>000000000001491044</v>
          </cell>
          <cell r="B54">
            <v>299</v>
          </cell>
          <cell r="C54" t="str">
            <v>Kelly Zhu</v>
          </cell>
        </row>
        <row r="55">
          <cell r="A55" t="str">
            <v>000000000001488605</v>
          </cell>
          <cell r="B55">
            <v>299</v>
          </cell>
          <cell r="C55" t="str">
            <v>Kelly Zhu</v>
          </cell>
        </row>
        <row r="56">
          <cell r="A56" t="str">
            <v>000000000001481016</v>
          </cell>
          <cell r="B56">
            <v>297</v>
          </cell>
          <cell r="C56" t="str">
            <v>Cherry Mao</v>
          </cell>
        </row>
        <row r="57">
          <cell r="A57" t="str">
            <v>000000000001470195</v>
          </cell>
          <cell r="B57">
            <v>299</v>
          </cell>
          <cell r="C57" t="str">
            <v>Kelly Zhu</v>
          </cell>
        </row>
        <row r="58">
          <cell r="A58" t="str">
            <v>000000000001464804</v>
          </cell>
          <cell r="B58">
            <v>299</v>
          </cell>
          <cell r="C58" t="str">
            <v>Kelly Zhu</v>
          </cell>
        </row>
        <row r="59">
          <cell r="A59" t="str">
            <v>000000000001449440</v>
          </cell>
          <cell r="B59">
            <v>299</v>
          </cell>
          <cell r="C59" t="str">
            <v>Kelly Zhu</v>
          </cell>
        </row>
        <row r="60">
          <cell r="A60" t="str">
            <v>000000000001616595</v>
          </cell>
          <cell r="B60">
            <v>289</v>
          </cell>
          <cell r="C60" t="str">
            <v>Grace Xiao(SI)</v>
          </cell>
        </row>
        <row r="61">
          <cell r="A61" t="str">
            <v>000000000001506304</v>
          </cell>
          <cell r="B61">
            <v>299</v>
          </cell>
          <cell r="C61" t="str">
            <v>Kelly Zhu</v>
          </cell>
        </row>
        <row r="62">
          <cell r="A62" t="str">
            <v>000000000001563298</v>
          </cell>
          <cell r="B62">
            <v>299</v>
          </cell>
          <cell r="C62" t="str">
            <v>Kelly Zhu</v>
          </cell>
        </row>
        <row r="63">
          <cell r="A63" t="str">
            <v>000000000001491044</v>
          </cell>
          <cell r="B63">
            <v>299</v>
          </cell>
          <cell r="C63" t="str">
            <v>Kelly Zhu</v>
          </cell>
        </row>
        <row r="64">
          <cell r="A64" t="str">
            <v>000000000001481016</v>
          </cell>
          <cell r="B64">
            <v>297</v>
          </cell>
          <cell r="C64" t="str">
            <v>Cherry Mao</v>
          </cell>
        </row>
        <row r="65">
          <cell r="A65" t="str">
            <v>000000000001464804</v>
          </cell>
          <cell r="B65">
            <v>299</v>
          </cell>
          <cell r="C65" t="str">
            <v>Kelly Zhu</v>
          </cell>
        </row>
        <row r="66">
          <cell r="A66" t="str">
            <v>000000000001289904</v>
          </cell>
          <cell r="B66">
            <v>297</v>
          </cell>
          <cell r="C66" t="str">
            <v>Cherry Mao</v>
          </cell>
        </row>
        <row r="67">
          <cell r="A67" t="str">
            <v>000000000001289904</v>
          </cell>
          <cell r="B67">
            <v>297</v>
          </cell>
          <cell r="C67" t="str">
            <v>Cherry Mao</v>
          </cell>
        </row>
        <row r="68">
          <cell r="A68" t="str">
            <v>000000000001179127</v>
          </cell>
          <cell r="B68">
            <v>286</v>
          </cell>
          <cell r="C68" t="str">
            <v>Xing Chun</v>
          </cell>
        </row>
        <row r="69">
          <cell r="A69" t="str">
            <v>000000000003066939</v>
          </cell>
          <cell r="B69">
            <v>297</v>
          </cell>
          <cell r="C69" t="str">
            <v>Cherry Mao</v>
          </cell>
        </row>
        <row r="70">
          <cell r="A70" t="str">
            <v>000000000002101942</v>
          </cell>
          <cell r="B70">
            <v>299</v>
          </cell>
          <cell r="C70" t="str">
            <v>Kelly Zhu</v>
          </cell>
        </row>
        <row r="71">
          <cell r="A71" t="str">
            <v>000000000002017147</v>
          </cell>
          <cell r="B71">
            <v>299</v>
          </cell>
          <cell r="C71" t="str">
            <v>Kelly Zhu</v>
          </cell>
        </row>
        <row r="72">
          <cell r="A72" t="str">
            <v>000000000001499931</v>
          </cell>
          <cell r="B72">
            <v>299</v>
          </cell>
          <cell r="C72" t="str">
            <v>Kelly Zhu</v>
          </cell>
        </row>
        <row r="73">
          <cell r="A73" t="str">
            <v>000000000001539794</v>
          </cell>
          <cell r="B73">
            <v>299</v>
          </cell>
          <cell r="C73" t="str">
            <v>Kelly Zhu</v>
          </cell>
        </row>
        <row r="74">
          <cell r="A74" t="str">
            <v>000000000001563298</v>
          </cell>
          <cell r="B74">
            <v>299</v>
          </cell>
          <cell r="C74" t="str">
            <v>Kelly Zhu</v>
          </cell>
        </row>
        <row r="75">
          <cell r="A75" t="str">
            <v>000000000001616417</v>
          </cell>
          <cell r="B75">
            <v>289</v>
          </cell>
          <cell r="C75" t="str">
            <v>Grace Xiao(SI)</v>
          </cell>
        </row>
        <row r="76">
          <cell r="A76" t="str">
            <v>000000000001481016</v>
          </cell>
          <cell r="B76">
            <v>297</v>
          </cell>
          <cell r="C76" t="str">
            <v>Cherry Mao</v>
          </cell>
        </row>
        <row r="77">
          <cell r="A77" t="str">
            <v>000000000001481016</v>
          </cell>
          <cell r="B77">
            <v>297</v>
          </cell>
          <cell r="C77" t="str">
            <v>Cherry Mao</v>
          </cell>
        </row>
        <row r="78">
          <cell r="A78" t="str">
            <v>000000000001470195</v>
          </cell>
          <cell r="B78">
            <v>299</v>
          </cell>
          <cell r="C78" t="str">
            <v>Kelly Zhu</v>
          </cell>
        </row>
        <row r="79">
          <cell r="A79" t="str">
            <v>000000000001470195</v>
          </cell>
          <cell r="B79">
            <v>299</v>
          </cell>
          <cell r="C79" t="str">
            <v>Kelly Zhu</v>
          </cell>
        </row>
        <row r="80">
          <cell r="A80" t="str">
            <v>000000000001464804</v>
          </cell>
          <cell r="B80">
            <v>299</v>
          </cell>
          <cell r="C80" t="str">
            <v>Kelly Zhu</v>
          </cell>
        </row>
        <row r="81">
          <cell r="A81" t="str">
            <v>000000000001464804</v>
          </cell>
          <cell r="B81">
            <v>299</v>
          </cell>
          <cell r="C81" t="str">
            <v>Kelly Zhu</v>
          </cell>
        </row>
        <row r="82">
          <cell r="A82" t="str">
            <v>000000000001464804</v>
          </cell>
          <cell r="B82">
            <v>299</v>
          </cell>
          <cell r="C82" t="str">
            <v>Kelly Zhu</v>
          </cell>
        </row>
        <row r="83">
          <cell r="A83" t="str">
            <v>000000000001289904</v>
          </cell>
          <cell r="B83">
            <v>297</v>
          </cell>
          <cell r="C83" t="str">
            <v>Cherry Mao</v>
          </cell>
        </row>
        <row r="84">
          <cell r="A84" t="str">
            <v>000000000001289904</v>
          </cell>
          <cell r="B84">
            <v>297</v>
          </cell>
          <cell r="C84" t="str">
            <v>Cherry Mao</v>
          </cell>
        </row>
        <row r="85">
          <cell r="A85" t="str">
            <v>000000000003049205</v>
          </cell>
          <cell r="B85">
            <v>299</v>
          </cell>
          <cell r="C85" t="str">
            <v>Kelly Zhu</v>
          </cell>
        </row>
        <row r="86">
          <cell r="A86" t="str">
            <v>000000000003010352</v>
          </cell>
          <cell r="B86">
            <v>299</v>
          </cell>
          <cell r="C86" t="str">
            <v>Kelly Zhu</v>
          </cell>
        </row>
        <row r="87">
          <cell r="A87" t="str">
            <v>000000000002101942</v>
          </cell>
          <cell r="B87">
            <v>299</v>
          </cell>
          <cell r="C87" t="str">
            <v>Kelly Zhu</v>
          </cell>
        </row>
        <row r="88">
          <cell r="A88" t="str">
            <v>000000000002068762</v>
          </cell>
          <cell r="B88">
            <v>299</v>
          </cell>
          <cell r="C88" t="str">
            <v>Kelly Zhu</v>
          </cell>
        </row>
        <row r="89">
          <cell r="A89" t="str">
            <v>000000000002064725</v>
          </cell>
          <cell r="B89">
            <v>299</v>
          </cell>
          <cell r="C89" t="str">
            <v>Kelly Zhu</v>
          </cell>
        </row>
        <row r="90">
          <cell r="A90" t="str">
            <v>000000000002034362</v>
          </cell>
          <cell r="B90">
            <v>299</v>
          </cell>
          <cell r="C90" t="str">
            <v>Kelly Zhu</v>
          </cell>
        </row>
        <row r="91">
          <cell r="A91" t="str">
            <v>000000000002017147</v>
          </cell>
          <cell r="B91">
            <v>299</v>
          </cell>
          <cell r="C91" t="str">
            <v>Kelly Zhu</v>
          </cell>
        </row>
        <row r="92">
          <cell r="A92" t="str">
            <v>000000000001923731</v>
          </cell>
          <cell r="B92">
            <v>287</v>
          </cell>
          <cell r="C92" t="str">
            <v>Xing Chun(SI)</v>
          </cell>
        </row>
        <row r="93">
          <cell r="A93" t="str">
            <v>000000000001857194</v>
          </cell>
          <cell r="B93">
            <v>299</v>
          </cell>
          <cell r="C93" t="str">
            <v>Kelly Zhu</v>
          </cell>
        </row>
        <row r="94">
          <cell r="A94" t="str">
            <v>000000000001794594</v>
          </cell>
          <cell r="B94">
            <v>299</v>
          </cell>
          <cell r="C94" t="str">
            <v>Kelly Zhu</v>
          </cell>
        </row>
        <row r="95">
          <cell r="A95" t="str">
            <v>000000000001692295</v>
          </cell>
          <cell r="B95">
            <v>289</v>
          </cell>
          <cell r="C95" t="str">
            <v>Grace Xiao(SI)</v>
          </cell>
        </row>
        <row r="96">
          <cell r="A96" t="str">
            <v>000000000001621289</v>
          </cell>
          <cell r="B96">
            <v>299</v>
          </cell>
          <cell r="C96" t="str">
            <v>Kelly Zhu</v>
          </cell>
        </row>
        <row r="97">
          <cell r="A97" t="str">
            <v>000000000002101942</v>
          </cell>
          <cell r="B97">
            <v>299</v>
          </cell>
          <cell r="C97" t="str">
            <v>Kelly Zhu</v>
          </cell>
        </row>
        <row r="98">
          <cell r="A98" t="str">
            <v>000000000003010352</v>
          </cell>
          <cell r="B98">
            <v>299</v>
          </cell>
          <cell r="C98" t="str">
            <v>Kelly Zhu</v>
          </cell>
        </row>
        <row r="99">
          <cell r="A99" t="str">
            <v>000000000003049205</v>
          </cell>
          <cell r="B99">
            <v>299</v>
          </cell>
          <cell r="C99" t="str">
            <v>Kelly Zhu</v>
          </cell>
        </row>
        <row r="100">
          <cell r="A100" t="str">
            <v>000000000003049205</v>
          </cell>
          <cell r="B100">
            <v>299</v>
          </cell>
          <cell r="C100" t="str">
            <v>Kelly Zhu</v>
          </cell>
        </row>
        <row r="101">
          <cell r="A101" t="str">
            <v>000000000003066939</v>
          </cell>
          <cell r="B101">
            <v>297</v>
          </cell>
          <cell r="C101" t="str">
            <v>Cherry Mao</v>
          </cell>
        </row>
        <row r="102">
          <cell r="A102" t="str">
            <v>000000000003066939</v>
          </cell>
          <cell r="B102">
            <v>297</v>
          </cell>
          <cell r="C102" t="str">
            <v>Cherry Mao</v>
          </cell>
        </row>
        <row r="103">
          <cell r="A103" t="str">
            <v>000000000003066939</v>
          </cell>
          <cell r="B103">
            <v>297</v>
          </cell>
          <cell r="C103" t="str">
            <v>Cherry Mao</v>
          </cell>
        </row>
        <row r="104">
          <cell r="A104" t="str">
            <v>000000000003074960</v>
          </cell>
          <cell r="B104">
            <v>297</v>
          </cell>
          <cell r="C104" t="str">
            <v>Cherry Mao</v>
          </cell>
        </row>
        <row r="105">
          <cell r="A105" t="str">
            <v>000000000003074960</v>
          </cell>
          <cell r="B105">
            <v>297</v>
          </cell>
          <cell r="C105" t="str">
            <v>Cherry Mao</v>
          </cell>
        </row>
        <row r="106">
          <cell r="A106" t="str">
            <v>000000000003084987</v>
          </cell>
          <cell r="B106">
            <v>297</v>
          </cell>
          <cell r="C106" t="str">
            <v>Cherry Mao</v>
          </cell>
        </row>
        <row r="107">
          <cell r="A107" t="str">
            <v>000000000001568251</v>
          </cell>
          <cell r="B107">
            <v>288</v>
          </cell>
          <cell r="C107" t="str">
            <v>Grace Xiao</v>
          </cell>
        </row>
        <row r="108">
          <cell r="A108" t="str">
            <v>000000000001163305</v>
          </cell>
          <cell r="B108">
            <v>286</v>
          </cell>
          <cell r="C108" t="str">
            <v>Xing Chun</v>
          </cell>
        </row>
        <row r="109">
          <cell r="A109" t="str">
            <v>000000000001027778</v>
          </cell>
          <cell r="B109">
            <v>288</v>
          </cell>
          <cell r="C109" t="str">
            <v>Grace Xiao</v>
          </cell>
        </row>
        <row r="110">
          <cell r="A110" t="str">
            <v>000000000001002769</v>
          </cell>
          <cell r="B110">
            <v>288</v>
          </cell>
          <cell r="C110" t="str">
            <v>Grace Xiao</v>
          </cell>
        </row>
        <row r="111">
          <cell r="A111" t="str">
            <v>000000000003086257</v>
          </cell>
          <cell r="B111">
            <v>228</v>
          </cell>
          <cell r="C111" t="str">
            <v>Wen Xiong (SI)</v>
          </cell>
        </row>
        <row r="112">
          <cell r="A112" t="str">
            <v>000000000003078757</v>
          </cell>
          <cell r="B112">
            <v>286</v>
          </cell>
          <cell r="C112" t="str">
            <v>Xing Chun</v>
          </cell>
        </row>
        <row r="113">
          <cell r="A113" t="str">
            <v>000000000003074960</v>
          </cell>
          <cell r="B113">
            <v>297</v>
          </cell>
          <cell r="C113" t="str">
            <v>Cherry Mao</v>
          </cell>
        </row>
        <row r="114">
          <cell r="A114" t="str">
            <v>000000000003071323</v>
          </cell>
          <cell r="B114">
            <v>327</v>
          </cell>
          <cell r="C114" t="str">
            <v>Wen Xiong (NPD)</v>
          </cell>
        </row>
        <row r="115">
          <cell r="A115" t="str">
            <v>000000000003066939</v>
          </cell>
          <cell r="B115">
            <v>297</v>
          </cell>
          <cell r="C115" t="str">
            <v>Cherry Mao</v>
          </cell>
        </row>
        <row r="116">
          <cell r="A116" t="str">
            <v>000000000003066939</v>
          </cell>
          <cell r="B116">
            <v>297</v>
          </cell>
          <cell r="C116" t="str">
            <v>Cherry Mao</v>
          </cell>
        </row>
        <row r="117">
          <cell r="A117" t="str">
            <v>000000000001229382</v>
          </cell>
          <cell r="B117">
            <v>297</v>
          </cell>
          <cell r="C117" t="str">
            <v>Cherry Mao</v>
          </cell>
        </row>
        <row r="118">
          <cell r="A118" t="str">
            <v>000000000003059217</v>
          </cell>
          <cell r="B118">
            <v>228</v>
          </cell>
          <cell r="C118" t="str">
            <v>Wen Xiong (SI)</v>
          </cell>
        </row>
        <row r="119">
          <cell r="A119" t="str">
            <v>000000000003014679</v>
          </cell>
          <cell r="B119">
            <v>285</v>
          </cell>
          <cell r="C119" t="str">
            <v>Fiona Zhao(SI)</v>
          </cell>
        </row>
        <row r="120">
          <cell r="A120" t="str">
            <v>000000000003010352</v>
          </cell>
          <cell r="B120">
            <v>299</v>
          </cell>
          <cell r="C120" t="str">
            <v>Kelly Zhu</v>
          </cell>
        </row>
        <row r="121">
          <cell r="A121" t="str">
            <v>000000000002101942</v>
          </cell>
          <cell r="B121">
            <v>299</v>
          </cell>
          <cell r="C121" t="str">
            <v>Kelly Zhu</v>
          </cell>
        </row>
        <row r="122">
          <cell r="A122" t="str">
            <v>000000000002101942</v>
          </cell>
          <cell r="B122">
            <v>299</v>
          </cell>
          <cell r="C122" t="str">
            <v>Kelly Zhu</v>
          </cell>
        </row>
        <row r="123">
          <cell r="A123" t="str">
            <v>000000000002084505</v>
          </cell>
          <cell r="B123">
            <v>288</v>
          </cell>
          <cell r="C123" t="str">
            <v>Grace Xiao</v>
          </cell>
        </row>
        <row r="124">
          <cell r="A124" t="str">
            <v>000000000002068762</v>
          </cell>
          <cell r="B124">
            <v>299</v>
          </cell>
          <cell r="C124" t="str">
            <v>Kelly Zhu</v>
          </cell>
        </row>
        <row r="125">
          <cell r="A125" t="str">
            <v>000000000002067765</v>
          </cell>
          <cell r="B125">
            <v>299</v>
          </cell>
          <cell r="C125" t="str">
            <v>Kelly Zhu</v>
          </cell>
        </row>
        <row r="126">
          <cell r="A126" t="str">
            <v>000000000002064725</v>
          </cell>
          <cell r="B126">
            <v>299</v>
          </cell>
          <cell r="C126" t="str">
            <v>Kelly Zhu</v>
          </cell>
        </row>
        <row r="127">
          <cell r="A127" t="str">
            <v>000000000002034362</v>
          </cell>
          <cell r="B127">
            <v>299</v>
          </cell>
          <cell r="C127" t="str">
            <v>Kelly Zhu</v>
          </cell>
        </row>
        <row r="128">
          <cell r="A128" t="str">
            <v>000000000003028950</v>
          </cell>
          <cell r="B128">
            <v>299</v>
          </cell>
          <cell r="C128" t="str">
            <v>Kelly Zhu</v>
          </cell>
        </row>
        <row r="129">
          <cell r="A129" t="str">
            <v>000000000002017147</v>
          </cell>
          <cell r="B129">
            <v>299</v>
          </cell>
          <cell r="C129" t="str">
            <v>Kelly Zhu</v>
          </cell>
        </row>
        <row r="130">
          <cell r="A130" t="str">
            <v>000000000001229385</v>
          </cell>
          <cell r="B130">
            <v>297</v>
          </cell>
          <cell r="C130" t="str">
            <v>Cherry Mao</v>
          </cell>
        </row>
        <row r="131">
          <cell r="A131" t="str">
            <v>000000000001470195</v>
          </cell>
          <cell r="B131">
            <v>299</v>
          </cell>
          <cell r="C131" t="str">
            <v>Kelly Zhu</v>
          </cell>
        </row>
        <row r="132">
          <cell r="A132" t="str">
            <v>000000000001997864</v>
          </cell>
          <cell r="B132">
            <v>299</v>
          </cell>
          <cell r="C132" t="str">
            <v>Kelly Zhu</v>
          </cell>
        </row>
        <row r="133">
          <cell r="A133" t="str">
            <v>000000000001873994</v>
          </cell>
          <cell r="B133">
            <v>299</v>
          </cell>
          <cell r="C133" t="str">
            <v>Kelly Zhu</v>
          </cell>
        </row>
        <row r="134">
          <cell r="A134" t="str">
            <v>000000000001873994</v>
          </cell>
          <cell r="B134">
            <v>299</v>
          </cell>
          <cell r="C134" t="str">
            <v>Kelly Zhu</v>
          </cell>
        </row>
        <row r="135">
          <cell r="A135" t="str">
            <v>000000000001802294</v>
          </cell>
          <cell r="B135">
            <v>299</v>
          </cell>
          <cell r="C135" t="str">
            <v>Kelly Zhu</v>
          </cell>
        </row>
        <row r="136">
          <cell r="A136" t="str">
            <v>000000000001802294</v>
          </cell>
          <cell r="B136">
            <v>299</v>
          </cell>
          <cell r="C136" t="str">
            <v>Kelly Zhu</v>
          </cell>
        </row>
        <row r="137">
          <cell r="A137" t="str">
            <v>000000000001802294</v>
          </cell>
          <cell r="B137">
            <v>299</v>
          </cell>
          <cell r="C137" t="str">
            <v>Kelly Zhu</v>
          </cell>
        </row>
        <row r="138">
          <cell r="A138" t="str">
            <v>000000000001761097</v>
          </cell>
          <cell r="B138">
            <v>299</v>
          </cell>
          <cell r="C138" t="str">
            <v>Kelly Zhu</v>
          </cell>
        </row>
        <row r="139">
          <cell r="A139" t="str">
            <v>000000000001692295</v>
          </cell>
          <cell r="B139">
            <v>289</v>
          </cell>
          <cell r="C139" t="str">
            <v>Grace Xiao(SI)</v>
          </cell>
        </row>
        <row r="140">
          <cell r="A140" t="str">
            <v>000000000001640296</v>
          </cell>
          <cell r="B140">
            <v>299</v>
          </cell>
          <cell r="C140" t="str">
            <v>Kelly Zhu</v>
          </cell>
        </row>
        <row r="141">
          <cell r="A141" t="str">
            <v>000000000001470195</v>
          </cell>
          <cell r="B141">
            <v>299</v>
          </cell>
          <cell r="C141" t="str">
            <v>Kelly Zhu</v>
          </cell>
        </row>
        <row r="142">
          <cell r="A142" t="str">
            <v>000000000001621289</v>
          </cell>
          <cell r="B142">
            <v>299</v>
          </cell>
          <cell r="C142" t="str">
            <v>Kelly Zhu</v>
          </cell>
        </row>
        <row r="143">
          <cell r="A143" t="str">
            <v>000000000001497458</v>
          </cell>
          <cell r="B143">
            <v>299</v>
          </cell>
          <cell r="C143" t="str">
            <v>Kelly Zhu</v>
          </cell>
        </row>
        <row r="144">
          <cell r="A144" t="str">
            <v>000000000001491044</v>
          </cell>
          <cell r="B144">
            <v>299</v>
          </cell>
          <cell r="C144" t="str">
            <v>Kelly Zhu</v>
          </cell>
        </row>
        <row r="145">
          <cell r="A145" t="str">
            <v>000000000001491044</v>
          </cell>
          <cell r="B145">
            <v>299</v>
          </cell>
          <cell r="C145" t="str">
            <v>Kelly Zhu</v>
          </cell>
        </row>
        <row r="146">
          <cell r="A146" t="str">
            <v>000000000001488605</v>
          </cell>
          <cell r="B146">
            <v>299</v>
          </cell>
          <cell r="C146" t="str">
            <v>Kelly Zhu</v>
          </cell>
        </row>
        <row r="147">
          <cell r="A147" t="str">
            <v>000000000001488605</v>
          </cell>
          <cell r="B147">
            <v>299</v>
          </cell>
          <cell r="C147" t="str">
            <v>Kelly Zhu</v>
          </cell>
        </row>
        <row r="148">
          <cell r="A148" t="str">
            <v>000000000001481016</v>
          </cell>
          <cell r="B148">
            <v>297</v>
          </cell>
          <cell r="C148" t="str">
            <v>Cherry Mao</v>
          </cell>
        </row>
        <row r="149">
          <cell r="A149" t="str">
            <v>000000000001481016</v>
          </cell>
          <cell r="B149">
            <v>297</v>
          </cell>
          <cell r="C149" t="str">
            <v>Cherry Mao</v>
          </cell>
        </row>
        <row r="150">
          <cell r="A150" t="str">
            <v>000000000001481016</v>
          </cell>
          <cell r="B150">
            <v>297</v>
          </cell>
          <cell r="C150" t="str">
            <v>Cherry Mao</v>
          </cell>
        </row>
        <row r="151">
          <cell r="A151" t="str">
            <v>000000000001470195</v>
          </cell>
          <cell r="B151">
            <v>299</v>
          </cell>
          <cell r="C151" t="str">
            <v>Kelly Zhu</v>
          </cell>
        </row>
        <row r="152">
          <cell r="A152" t="str">
            <v>000000000001499931</v>
          </cell>
          <cell r="B152">
            <v>299</v>
          </cell>
          <cell r="C152" t="str">
            <v>Kelly Zhu</v>
          </cell>
        </row>
        <row r="153">
          <cell r="A153" t="str">
            <v>000000000002017147</v>
          </cell>
          <cell r="B153">
            <v>299</v>
          </cell>
          <cell r="C153" t="str">
            <v>Kelly Zhu</v>
          </cell>
        </row>
        <row r="154">
          <cell r="A154" t="str">
            <v>000000000001611405</v>
          </cell>
          <cell r="B154">
            <v>289</v>
          </cell>
          <cell r="C154" t="str">
            <v>Grace Xiao(SI)</v>
          </cell>
        </row>
        <row r="155">
          <cell r="A155" t="str">
            <v>000000000001563298</v>
          </cell>
          <cell r="B155">
            <v>299</v>
          </cell>
          <cell r="C155" t="str">
            <v>Kelly Zhu</v>
          </cell>
        </row>
        <row r="156">
          <cell r="A156" t="str">
            <v>000000000001229385</v>
          </cell>
          <cell r="B156">
            <v>297</v>
          </cell>
          <cell r="C156" t="str">
            <v>Cherry Mao</v>
          </cell>
        </row>
        <row r="157">
          <cell r="A157" t="str">
            <v>000000000001063510</v>
          </cell>
          <cell r="B157">
            <v>288</v>
          </cell>
          <cell r="C157" t="str">
            <v>Grace Xiao</v>
          </cell>
        </row>
        <row r="158">
          <cell r="A158" t="str">
            <v>000000000003074960</v>
          </cell>
          <cell r="B158">
            <v>297</v>
          </cell>
          <cell r="C158" t="str">
            <v>Cherry Mao</v>
          </cell>
        </row>
        <row r="159">
          <cell r="A159" t="str">
            <v>000000000003066939</v>
          </cell>
          <cell r="B159">
            <v>297</v>
          </cell>
          <cell r="C159" t="str">
            <v>Cherry Mao</v>
          </cell>
        </row>
        <row r="160">
          <cell r="A160" t="str">
            <v>000000000002101942</v>
          </cell>
          <cell r="B160">
            <v>299</v>
          </cell>
          <cell r="C160" t="str">
            <v>Kelly Zhu</v>
          </cell>
        </row>
        <row r="161">
          <cell r="A161" t="str">
            <v>000000000002067765</v>
          </cell>
          <cell r="B161">
            <v>299</v>
          </cell>
          <cell r="C161" t="str">
            <v>Kelly Zhu</v>
          </cell>
        </row>
        <row r="162">
          <cell r="A162" t="str">
            <v>000000000002017147</v>
          </cell>
          <cell r="B162">
            <v>299</v>
          </cell>
          <cell r="C162" t="str">
            <v>Kelly Zhu</v>
          </cell>
        </row>
        <row r="163">
          <cell r="A163" t="str">
            <v>000000000001873994</v>
          </cell>
          <cell r="B163">
            <v>299</v>
          </cell>
          <cell r="C163" t="str">
            <v>Kelly Zhu</v>
          </cell>
        </row>
        <row r="164">
          <cell r="A164" t="str">
            <v>000000000001761097</v>
          </cell>
          <cell r="B164">
            <v>299</v>
          </cell>
          <cell r="C164" t="str">
            <v>Kelly Zhu</v>
          </cell>
        </row>
        <row r="165">
          <cell r="A165" t="str">
            <v>000000000001233209</v>
          </cell>
          <cell r="B165">
            <v>297</v>
          </cell>
          <cell r="C165" t="str">
            <v>Cherry Mao</v>
          </cell>
        </row>
        <row r="166">
          <cell r="A166" t="str">
            <v>000000000001640296</v>
          </cell>
          <cell r="B166">
            <v>299</v>
          </cell>
          <cell r="C166" t="str">
            <v>Kelly Zhu</v>
          </cell>
        </row>
        <row r="167">
          <cell r="A167" t="str">
            <v>000000000001488605</v>
          </cell>
          <cell r="B167">
            <v>299</v>
          </cell>
          <cell r="C167" t="str">
            <v>Kelly Zhu</v>
          </cell>
        </row>
        <row r="168">
          <cell r="A168" t="str">
            <v>000000000001464804</v>
          </cell>
          <cell r="B168">
            <v>299</v>
          </cell>
          <cell r="C168" t="str">
            <v>Kelly Zhu</v>
          </cell>
        </row>
        <row r="169">
          <cell r="A169" t="str">
            <v>000000000001233209</v>
          </cell>
          <cell r="B169">
            <v>297</v>
          </cell>
          <cell r="C169" t="str">
            <v>Cherry Mao</v>
          </cell>
        </row>
        <row r="170">
          <cell r="A170" t="str">
            <v>000000000003021895</v>
          </cell>
          <cell r="B170">
            <v>228</v>
          </cell>
          <cell r="C170" t="str">
            <v>Wen Xiong (SI)</v>
          </cell>
        </row>
        <row r="171">
          <cell r="A171" t="str">
            <v>000000000001802294</v>
          </cell>
          <cell r="B171">
            <v>299</v>
          </cell>
          <cell r="C171" t="str">
            <v>Kelly Zhu</v>
          </cell>
        </row>
        <row r="172">
          <cell r="A172" t="str">
            <v>000000000001497458</v>
          </cell>
          <cell r="B172">
            <v>299</v>
          </cell>
          <cell r="C172" t="str">
            <v>Kelly Zhu</v>
          </cell>
        </row>
        <row r="173">
          <cell r="A173" t="str">
            <v>000000000001289904</v>
          </cell>
          <cell r="B173">
            <v>297</v>
          </cell>
          <cell r="C173" t="str">
            <v>Cherry Mao</v>
          </cell>
        </row>
        <row r="174">
          <cell r="A174" t="str">
            <v>000000000002034362</v>
          </cell>
          <cell r="B174">
            <v>299</v>
          </cell>
          <cell r="C174" t="str">
            <v>Kelly Zhu</v>
          </cell>
        </row>
        <row r="175">
          <cell r="A175" t="str">
            <v>000000000001470195</v>
          </cell>
          <cell r="B175">
            <v>299</v>
          </cell>
          <cell r="C175" t="str">
            <v>Kelly Zhu</v>
          </cell>
        </row>
        <row r="176">
          <cell r="A176" t="str">
            <v>000000000001522503</v>
          </cell>
          <cell r="B176">
            <v>299</v>
          </cell>
          <cell r="C176" t="str">
            <v>Kelly Zhu</v>
          </cell>
        </row>
        <row r="177">
          <cell r="A177" t="str">
            <v>000000000001289904</v>
          </cell>
          <cell r="B177">
            <v>297</v>
          </cell>
          <cell r="C177" t="str">
            <v>Cherry Mao</v>
          </cell>
        </row>
        <row r="178">
          <cell r="A178" t="str">
            <v>000000000001289904</v>
          </cell>
          <cell r="B178">
            <v>297</v>
          </cell>
          <cell r="C178" t="str">
            <v>Cherry Mao</v>
          </cell>
        </row>
        <row r="179">
          <cell r="A179" t="str">
            <v>000000000003066939</v>
          </cell>
          <cell r="B179">
            <v>297</v>
          </cell>
          <cell r="C179" t="str">
            <v>Cherry Mao</v>
          </cell>
        </row>
        <row r="180">
          <cell r="A180" t="str">
            <v>000000000001563298</v>
          </cell>
          <cell r="B180">
            <v>299</v>
          </cell>
          <cell r="C180" t="str">
            <v>Kelly Zhu</v>
          </cell>
        </row>
        <row r="181">
          <cell r="A181" t="str">
            <v>000000000001563298</v>
          </cell>
          <cell r="B181">
            <v>299</v>
          </cell>
          <cell r="C181" t="str">
            <v>Kelly Zhu</v>
          </cell>
        </row>
        <row r="182">
          <cell r="A182" t="str">
            <v>000000000001527535</v>
          </cell>
          <cell r="B182">
            <v>299</v>
          </cell>
          <cell r="C182" t="str">
            <v>Kelly Zhu</v>
          </cell>
        </row>
        <row r="183">
          <cell r="A183" t="str">
            <v>000000000001522503</v>
          </cell>
          <cell r="B183">
            <v>299</v>
          </cell>
          <cell r="C183" t="str">
            <v>Kelly Zhu</v>
          </cell>
        </row>
        <row r="184">
          <cell r="A184" t="str">
            <v>000000000001506304</v>
          </cell>
          <cell r="B184">
            <v>299</v>
          </cell>
          <cell r="C184" t="str">
            <v>Kelly Zhu</v>
          </cell>
        </row>
        <row r="185">
          <cell r="A185" t="str">
            <v>000000000001499931</v>
          </cell>
          <cell r="B185">
            <v>299</v>
          </cell>
          <cell r="C185" t="str">
            <v>Kelly Zhu</v>
          </cell>
        </row>
        <row r="186">
          <cell r="A186" t="str">
            <v>000000000001499931</v>
          </cell>
          <cell r="B186">
            <v>299</v>
          </cell>
          <cell r="C186" t="str">
            <v>Kelly Zhu</v>
          </cell>
        </row>
        <row r="187">
          <cell r="A187" t="str">
            <v>000000000001497458</v>
          </cell>
          <cell r="B187">
            <v>299</v>
          </cell>
          <cell r="C187" t="str">
            <v>Kelly Zhu</v>
          </cell>
        </row>
        <row r="188">
          <cell r="A188" t="str">
            <v>000000000001491044</v>
          </cell>
          <cell r="B188">
            <v>299</v>
          </cell>
          <cell r="C188" t="str">
            <v>Kelly Zhu</v>
          </cell>
        </row>
        <row r="189">
          <cell r="A189" t="str">
            <v>000000000001491044</v>
          </cell>
          <cell r="B189">
            <v>299</v>
          </cell>
          <cell r="C189" t="str">
            <v>Kelly Zhu</v>
          </cell>
        </row>
        <row r="190">
          <cell r="A190" t="str">
            <v>000000000001289904</v>
          </cell>
          <cell r="B190">
            <v>297</v>
          </cell>
          <cell r="C190" t="str">
            <v>Cherry Mao</v>
          </cell>
        </row>
        <row r="191">
          <cell r="A191" t="str">
            <v>000000000001289904</v>
          </cell>
          <cell r="B191">
            <v>297</v>
          </cell>
          <cell r="C191" t="str">
            <v>Cherry Mao</v>
          </cell>
        </row>
        <row r="192">
          <cell r="A192" t="str">
            <v>000000000001289904</v>
          </cell>
          <cell r="B192">
            <v>297</v>
          </cell>
          <cell r="C192" t="str">
            <v>Cherry Mao</v>
          </cell>
        </row>
        <row r="193">
          <cell r="A193" t="str">
            <v>000000000001289904</v>
          </cell>
          <cell r="B193">
            <v>297</v>
          </cell>
          <cell r="C193" t="str">
            <v>Cherry Mao</v>
          </cell>
        </row>
        <row r="194">
          <cell r="A194" t="str">
            <v>000000000001233209</v>
          </cell>
          <cell r="B194">
            <v>297</v>
          </cell>
          <cell r="C194" t="str">
            <v>Cherry Mao</v>
          </cell>
        </row>
        <row r="195">
          <cell r="A195" t="str">
            <v>000000000001233209</v>
          </cell>
          <cell r="B195">
            <v>297</v>
          </cell>
          <cell r="C195" t="str">
            <v>Cherry Mao</v>
          </cell>
        </row>
        <row r="196">
          <cell r="A196" t="str">
            <v>000000000001229383</v>
          </cell>
          <cell r="B196">
            <v>297</v>
          </cell>
          <cell r="C196" t="str">
            <v>Cherry Mao</v>
          </cell>
        </row>
        <row r="197">
          <cell r="A197" t="str">
            <v>000000000001166305</v>
          </cell>
          <cell r="B197">
            <v>286</v>
          </cell>
          <cell r="C197" t="str">
            <v>Xing Chun</v>
          </cell>
        </row>
        <row r="198">
          <cell r="A198" t="str">
            <v>000000000001014262</v>
          </cell>
          <cell r="B198">
            <v>288</v>
          </cell>
          <cell r="C198" t="str">
            <v>Grace Xiao</v>
          </cell>
        </row>
        <row r="199">
          <cell r="A199" t="str">
            <v>000000000003084987</v>
          </cell>
          <cell r="B199">
            <v>297</v>
          </cell>
          <cell r="C199" t="str">
            <v>Cherry Mao</v>
          </cell>
        </row>
        <row r="200">
          <cell r="A200" t="str">
            <v>000000000003072702</v>
          </cell>
          <cell r="B200">
            <v>299</v>
          </cell>
          <cell r="C200" t="str">
            <v>Kelly Zhu</v>
          </cell>
        </row>
        <row r="201">
          <cell r="A201" t="str">
            <v>000000000002017147</v>
          </cell>
          <cell r="B201">
            <v>299</v>
          </cell>
          <cell r="C201" t="str">
            <v>Kelly Zhu</v>
          </cell>
        </row>
        <row r="202">
          <cell r="A202" t="str">
            <v>000000000002017147</v>
          </cell>
          <cell r="B202">
            <v>299</v>
          </cell>
          <cell r="C202" t="str">
            <v>Kelly Zhu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BA7-91DC-F14C-AD4C-3BDBCD31ECC0}">
  <dimension ref="A1:CT205"/>
  <sheetViews>
    <sheetView showZeros="0" tabSelected="1" workbookViewId="0">
      <selection activeCell="E21" sqref="E21"/>
    </sheetView>
  </sheetViews>
  <sheetFormatPr baseColWidth="10" defaultColWidth="8.83203125" defaultRowHeight="15" customHeight="1" x14ac:dyDescent="0.2"/>
  <cols>
    <col min="3" max="3" width="20.6640625" customWidth="1"/>
    <col min="4" max="4" width="48.5" customWidth="1"/>
    <col min="5" max="5" width="20.6640625" customWidth="1"/>
    <col min="6" max="6" width="15.5" customWidth="1"/>
    <col min="18" max="18" width="10.5" customWidth="1"/>
    <col min="26" max="26" width="11.1640625" customWidth="1"/>
    <col min="28" max="28" width="11.83203125" customWidth="1"/>
    <col min="31" max="31" width="20.1640625" customWidth="1"/>
    <col min="32" max="32" width="21.1640625" customWidth="1"/>
    <col min="33" max="33" width="16.6640625" customWidth="1"/>
    <col min="35" max="35" width="11.1640625" customWidth="1"/>
    <col min="45" max="45" width="18.33203125" customWidth="1"/>
    <col min="46" max="46" width="20.5" customWidth="1"/>
    <col min="47" max="47" width="18.83203125" customWidth="1"/>
    <col min="51" max="51" width="14.6640625" customWidth="1"/>
    <col min="52" max="52" width="13.1640625" customWidth="1"/>
    <col min="53" max="53" width="15.6640625" customWidth="1"/>
    <col min="78" max="78" width="19" customWidth="1"/>
    <col min="79" max="79" width="18.33203125" customWidth="1"/>
    <col min="80" max="80" width="17.1640625" customWidth="1"/>
    <col min="82" max="82" width="16.33203125" customWidth="1"/>
    <col min="83" max="83" width="13.83203125" customWidth="1"/>
  </cols>
  <sheetData>
    <row r="1" spans="1:98" x14ac:dyDescent="0.2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 t="s">
        <v>2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11" t="s">
        <v>3</v>
      </c>
      <c r="AW1" s="11"/>
      <c r="AX1" s="5"/>
      <c r="AY1" s="5"/>
      <c r="AZ1" s="11"/>
      <c r="BA1" s="11"/>
      <c r="BB1" s="11"/>
      <c r="BC1" s="5"/>
      <c r="BD1" s="5"/>
      <c r="BE1" s="5"/>
      <c r="BF1" s="5"/>
      <c r="BG1" s="5"/>
      <c r="BH1" s="5"/>
      <c r="BI1" s="6" t="s">
        <v>4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  <c r="BX1" s="4"/>
      <c r="BY1" s="4"/>
      <c r="BZ1" s="25"/>
      <c r="CA1" s="25"/>
      <c r="CB1" s="25"/>
      <c r="CK1" s="8" t="str">
        <f t="array" aca="1" ref="CK1" ca="1">MID(CELL("filename",A1),FIND("]",CELL("filename",A1))+1,255)</f>
        <v>To Kelly</v>
      </c>
      <c r="CL1" t="e">
        <f ca="1">LEFT(CK1,FIND("Decoded",CK1)-1)</f>
        <v>#VALUE!</v>
      </c>
      <c r="CM1" t="e">
        <f ca="1">VLOOKUP(CL1,[1]Formulas!I:K,3,FALSE)</f>
        <v>#VALUE!</v>
      </c>
    </row>
    <row r="2" spans="1:98" x14ac:dyDescent="0.2">
      <c r="A2" s="9" t="s">
        <v>5</v>
      </c>
      <c r="B2" s="2" t="s">
        <v>6</v>
      </c>
      <c r="C2" s="2" t="s">
        <v>7</v>
      </c>
      <c r="D2" s="10" t="s">
        <v>8</v>
      </c>
      <c r="E2" s="11" t="s">
        <v>9</v>
      </c>
      <c r="F2" s="2" t="s">
        <v>10</v>
      </c>
      <c r="G2" s="2" t="s">
        <v>11</v>
      </c>
      <c r="H2" s="12" t="s">
        <v>12</v>
      </c>
      <c r="I2" s="13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4" t="s">
        <v>18</v>
      </c>
      <c r="O2" s="15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16" t="s">
        <v>42</v>
      </c>
      <c r="AM2" s="17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20</v>
      </c>
      <c r="AS2" s="4" t="s">
        <v>21</v>
      </c>
      <c r="AT2" s="4" t="s">
        <v>22</v>
      </c>
      <c r="AU2" s="4" t="s">
        <v>23</v>
      </c>
      <c r="AV2" s="5" t="s">
        <v>48</v>
      </c>
      <c r="AW2" s="5" t="s">
        <v>49</v>
      </c>
      <c r="AX2" s="5" t="s">
        <v>40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40</v>
      </c>
      <c r="BG2" s="5" t="s">
        <v>57</v>
      </c>
      <c r="BH2" s="5" t="s">
        <v>58</v>
      </c>
      <c r="BI2" s="6" t="s">
        <v>43</v>
      </c>
      <c r="BJ2" s="6" t="s">
        <v>48</v>
      </c>
      <c r="BK2" s="6" t="s">
        <v>49</v>
      </c>
      <c r="BL2" s="6" t="s">
        <v>40</v>
      </c>
      <c r="BM2" s="6" t="s">
        <v>57</v>
      </c>
      <c r="BN2" s="6" t="s">
        <v>51</v>
      </c>
      <c r="BO2" s="6" t="s">
        <v>52</v>
      </c>
      <c r="BP2" s="6" t="s">
        <v>53</v>
      </c>
      <c r="BQ2" s="6" t="s">
        <v>54</v>
      </c>
      <c r="BR2" s="6" t="s">
        <v>55</v>
      </c>
      <c r="BS2" s="6" t="s">
        <v>59</v>
      </c>
      <c r="BT2" s="6" t="s">
        <v>40</v>
      </c>
      <c r="BU2" s="6" t="s">
        <v>57</v>
      </c>
      <c r="BV2" s="6" t="s">
        <v>58</v>
      </c>
      <c r="BW2" s="4" t="s">
        <v>60</v>
      </c>
      <c r="BX2" s="4" t="s">
        <v>61</v>
      </c>
      <c r="BY2" s="4" t="s">
        <v>62</v>
      </c>
      <c r="BZ2" s="21" t="s">
        <v>964</v>
      </c>
      <c r="CA2" s="21" t="s">
        <v>969</v>
      </c>
      <c r="CB2" s="9" t="s">
        <v>974</v>
      </c>
      <c r="CD2" s="24" t="s">
        <v>1626</v>
      </c>
      <c r="CE2" s="24" t="s">
        <v>1627</v>
      </c>
    </row>
    <row r="3" spans="1:98" x14ac:dyDescent="0.2">
      <c r="A3" s="9" t="s">
        <v>63</v>
      </c>
      <c r="B3" s="2" t="s">
        <v>64</v>
      </c>
      <c r="C3" s="2" t="s">
        <v>65</v>
      </c>
      <c r="D3" s="10" t="s">
        <v>66</v>
      </c>
      <c r="E3" s="11" t="s">
        <v>67</v>
      </c>
      <c r="F3" s="2" t="s">
        <v>68</v>
      </c>
      <c r="G3" s="2" t="s">
        <v>69</v>
      </c>
      <c r="H3" s="12" t="s">
        <v>70</v>
      </c>
      <c r="I3" s="13" t="s">
        <v>71</v>
      </c>
      <c r="J3" s="11" t="s">
        <v>72</v>
      </c>
      <c r="K3" s="11" t="s">
        <v>73</v>
      </c>
      <c r="L3" s="11" t="s">
        <v>74</v>
      </c>
      <c r="M3" s="11" t="s">
        <v>75</v>
      </c>
      <c r="N3" s="14" t="s">
        <v>76</v>
      </c>
      <c r="O3" s="15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4" t="s">
        <v>89</v>
      </c>
      <c r="AB3" s="4" t="s">
        <v>90</v>
      </c>
      <c r="AC3" s="4" t="s">
        <v>91</v>
      </c>
      <c r="AD3" s="4" t="s">
        <v>92</v>
      </c>
      <c r="AE3" s="4" t="s">
        <v>93</v>
      </c>
      <c r="AF3" s="4" t="s">
        <v>94</v>
      </c>
      <c r="AG3" s="4" t="s">
        <v>95</v>
      </c>
      <c r="AH3" s="4" t="s">
        <v>96</v>
      </c>
      <c r="AI3" s="4" t="s">
        <v>97</v>
      </c>
      <c r="AJ3" s="4" t="s">
        <v>98</v>
      </c>
      <c r="AK3" s="4" t="s">
        <v>99</v>
      </c>
      <c r="AL3" s="16" t="s">
        <v>100</v>
      </c>
      <c r="AM3" s="17" t="s">
        <v>101</v>
      </c>
      <c r="AN3" s="4" t="s">
        <v>102</v>
      </c>
      <c r="AO3" s="4" t="s">
        <v>103</v>
      </c>
      <c r="AP3" s="4" t="s">
        <v>104</v>
      </c>
      <c r="AQ3" s="4" t="s">
        <v>105</v>
      </c>
      <c r="AR3" s="4" t="s">
        <v>106</v>
      </c>
      <c r="AS3" s="4" t="s">
        <v>107</v>
      </c>
      <c r="AT3" s="4" t="s">
        <v>108</v>
      </c>
      <c r="AU3" s="4" t="s">
        <v>109</v>
      </c>
      <c r="AV3" s="5" t="s">
        <v>110</v>
      </c>
      <c r="AW3" s="5" t="s">
        <v>111</v>
      </c>
      <c r="AX3" s="5" t="s">
        <v>112</v>
      </c>
      <c r="AY3" s="5" t="s">
        <v>113</v>
      </c>
      <c r="AZ3" s="5" t="s">
        <v>114</v>
      </c>
      <c r="BA3" s="5" t="s">
        <v>115</v>
      </c>
      <c r="BB3" s="5" t="s">
        <v>116</v>
      </c>
      <c r="BC3" s="5" t="s">
        <v>117</v>
      </c>
      <c r="BD3" s="5" t="s">
        <v>118</v>
      </c>
      <c r="BE3" s="5" t="s">
        <v>119</v>
      </c>
      <c r="BF3" s="5" t="s">
        <v>120</v>
      </c>
      <c r="BG3" s="5" t="s">
        <v>121</v>
      </c>
      <c r="BH3" s="5" t="s">
        <v>122</v>
      </c>
      <c r="BI3" s="6" t="s">
        <v>123</v>
      </c>
      <c r="BJ3" s="6" t="s">
        <v>124</v>
      </c>
      <c r="BK3" s="6" t="s">
        <v>125</v>
      </c>
      <c r="BL3" s="6" t="s">
        <v>126</v>
      </c>
      <c r="BM3" s="6" t="s">
        <v>127</v>
      </c>
      <c r="BN3" s="6" t="s">
        <v>128</v>
      </c>
      <c r="BO3" s="6" t="s">
        <v>129</v>
      </c>
      <c r="BP3" s="6" t="s">
        <v>130</v>
      </c>
      <c r="BQ3" s="6" t="s">
        <v>131</v>
      </c>
      <c r="BR3" s="6" t="s">
        <v>132</v>
      </c>
      <c r="BS3" s="6" t="s">
        <v>133</v>
      </c>
      <c r="BT3" s="6" t="s">
        <v>134</v>
      </c>
      <c r="BU3" s="6" t="s">
        <v>135</v>
      </c>
      <c r="BV3" s="6" t="s">
        <v>136</v>
      </c>
      <c r="BW3" s="4" t="s">
        <v>137</v>
      </c>
      <c r="BX3" s="4" t="s">
        <v>138</v>
      </c>
      <c r="BY3" s="4" t="s">
        <v>139</v>
      </c>
      <c r="BZ3" s="4" t="s">
        <v>965</v>
      </c>
      <c r="CA3" s="5" t="s">
        <v>970</v>
      </c>
      <c r="CB3" s="9" t="s">
        <v>970</v>
      </c>
    </row>
    <row r="4" spans="1:98" x14ac:dyDescent="0.2">
      <c r="A4" s="9" t="s">
        <v>140</v>
      </c>
      <c r="B4" s="2"/>
      <c r="C4" s="2" t="s">
        <v>141</v>
      </c>
      <c r="D4" s="10" t="s">
        <v>142</v>
      </c>
      <c r="E4" s="11" t="s">
        <v>141</v>
      </c>
      <c r="F4" s="2" t="s">
        <v>143</v>
      </c>
      <c r="G4" s="2" t="s">
        <v>144</v>
      </c>
      <c r="H4" s="12" t="s">
        <v>140</v>
      </c>
      <c r="I4" s="13" t="s">
        <v>141</v>
      </c>
      <c r="J4" s="11" t="s">
        <v>141</v>
      </c>
      <c r="K4" s="11" t="s">
        <v>143</v>
      </c>
      <c r="L4" s="11" t="s">
        <v>143</v>
      </c>
      <c r="M4" s="11" t="s">
        <v>140</v>
      </c>
      <c r="N4" s="14" t="s">
        <v>141</v>
      </c>
      <c r="O4" s="15" t="s">
        <v>140</v>
      </c>
      <c r="P4" s="2" t="s">
        <v>141</v>
      </c>
      <c r="Q4" s="2" t="s">
        <v>141</v>
      </c>
      <c r="R4" s="2" t="s">
        <v>141</v>
      </c>
      <c r="S4" s="2" t="s">
        <v>141</v>
      </c>
      <c r="T4" s="2" t="s">
        <v>140</v>
      </c>
      <c r="U4" s="2" t="s">
        <v>140</v>
      </c>
      <c r="V4" s="2" t="s">
        <v>140</v>
      </c>
      <c r="W4" s="2" t="s">
        <v>140</v>
      </c>
      <c r="X4" s="2" t="s">
        <v>140</v>
      </c>
      <c r="Y4" s="2" t="s">
        <v>140</v>
      </c>
      <c r="Z4" s="2" t="s">
        <v>141</v>
      </c>
      <c r="AA4" s="4" t="s">
        <v>141</v>
      </c>
      <c r="AB4" s="4" t="s">
        <v>140</v>
      </c>
      <c r="AC4" s="4" t="s">
        <v>140</v>
      </c>
      <c r="AD4" s="4" t="s">
        <v>140</v>
      </c>
      <c r="AE4" s="4" t="s">
        <v>141</v>
      </c>
      <c r="AF4" s="4" t="s">
        <v>142</v>
      </c>
      <c r="AG4" s="4" t="s">
        <v>140</v>
      </c>
      <c r="AH4" s="4" t="s">
        <v>142</v>
      </c>
      <c r="AI4" s="4" t="s">
        <v>141</v>
      </c>
      <c r="AJ4" s="4" t="s">
        <v>141</v>
      </c>
      <c r="AK4" s="4" t="s">
        <v>140</v>
      </c>
      <c r="AL4" s="16" t="s">
        <v>142</v>
      </c>
      <c r="AM4" s="17" t="s">
        <v>140</v>
      </c>
      <c r="AN4" s="4" t="s">
        <v>140</v>
      </c>
      <c r="AO4" s="4" t="s">
        <v>140</v>
      </c>
      <c r="AP4" s="4" t="s">
        <v>140</v>
      </c>
      <c r="AQ4" s="4" t="s">
        <v>140</v>
      </c>
      <c r="AR4" s="4" t="s">
        <v>140</v>
      </c>
      <c r="AS4" s="4" t="s">
        <v>140</v>
      </c>
      <c r="AT4" s="4" t="s">
        <v>140</v>
      </c>
      <c r="AU4" s="4" t="s">
        <v>140</v>
      </c>
      <c r="AV4" s="5" t="s">
        <v>140</v>
      </c>
      <c r="AW4" s="5" t="s">
        <v>142</v>
      </c>
      <c r="AX4" s="5" t="s">
        <v>140</v>
      </c>
      <c r="AY4" s="5" t="s">
        <v>140</v>
      </c>
      <c r="AZ4" s="5" t="s">
        <v>145</v>
      </c>
      <c r="BA4" s="5" t="s">
        <v>145</v>
      </c>
      <c r="BB4" s="5" t="s">
        <v>142</v>
      </c>
      <c r="BC4" s="5" t="s">
        <v>140</v>
      </c>
      <c r="BD4" s="5" t="s">
        <v>140</v>
      </c>
      <c r="BE4" s="5" t="s">
        <v>140</v>
      </c>
      <c r="BF4" s="5" t="s">
        <v>140</v>
      </c>
      <c r="BG4" s="5" t="s">
        <v>140</v>
      </c>
      <c r="BH4" s="5" t="s">
        <v>140</v>
      </c>
      <c r="BI4" s="6" t="s">
        <v>141</v>
      </c>
      <c r="BJ4" s="6" t="s">
        <v>140</v>
      </c>
      <c r="BK4" s="6" t="s">
        <v>140</v>
      </c>
      <c r="BL4" s="6" t="s">
        <v>140</v>
      </c>
      <c r="BM4" s="6" t="s">
        <v>140</v>
      </c>
      <c r="BN4" s="6" t="s">
        <v>145</v>
      </c>
      <c r="BO4" s="6" t="s">
        <v>145</v>
      </c>
      <c r="BP4" s="6" t="s">
        <v>142</v>
      </c>
      <c r="BQ4" s="6" t="s">
        <v>140</v>
      </c>
      <c r="BR4" s="6" t="s">
        <v>140</v>
      </c>
      <c r="BS4" s="6" t="s">
        <v>140</v>
      </c>
      <c r="BT4" s="6" t="s">
        <v>140</v>
      </c>
      <c r="BU4" s="6" t="s">
        <v>140</v>
      </c>
      <c r="BV4" s="6" t="s">
        <v>140</v>
      </c>
      <c r="BW4" s="4" t="s">
        <v>140</v>
      </c>
      <c r="BX4" s="4" t="s">
        <v>140</v>
      </c>
      <c r="BY4" s="4" t="s">
        <v>140</v>
      </c>
      <c r="BZ4" s="25"/>
      <c r="CA4" s="25"/>
      <c r="CB4" s="25"/>
    </row>
    <row r="5" spans="1:98" x14ac:dyDescent="0.2">
      <c r="A5" s="9" t="s">
        <v>146</v>
      </c>
      <c r="B5" s="2" t="s">
        <v>147</v>
      </c>
      <c r="C5" s="2" t="s">
        <v>148</v>
      </c>
      <c r="D5" s="10" t="s">
        <v>149</v>
      </c>
      <c r="E5" s="11" t="s">
        <v>150</v>
      </c>
      <c r="F5" s="2" t="s">
        <v>148</v>
      </c>
      <c r="G5" s="2" t="s">
        <v>151</v>
      </c>
      <c r="H5" s="12" t="s">
        <v>152</v>
      </c>
      <c r="I5" s="13" t="s">
        <v>150</v>
      </c>
      <c r="J5" s="11" t="s">
        <v>153</v>
      </c>
      <c r="K5" s="11" t="s">
        <v>148</v>
      </c>
      <c r="L5" s="11" t="s">
        <v>148</v>
      </c>
      <c r="M5" s="11" t="s">
        <v>152</v>
      </c>
      <c r="N5" s="14" t="s">
        <v>154</v>
      </c>
      <c r="O5" s="15" t="s">
        <v>155</v>
      </c>
      <c r="P5" s="2" t="s">
        <v>152</v>
      </c>
      <c r="Q5" s="2" t="s">
        <v>153</v>
      </c>
      <c r="R5" s="2" t="s">
        <v>156</v>
      </c>
      <c r="S5" s="2" t="s">
        <v>157</v>
      </c>
      <c r="T5" s="2" t="s">
        <v>158</v>
      </c>
      <c r="U5" s="2" t="s">
        <v>158</v>
      </c>
      <c r="V5" s="2" t="s">
        <v>159</v>
      </c>
      <c r="W5" s="2" t="s">
        <v>160</v>
      </c>
      <c r="X5" s="2" t="s">
        <v>151</v>
      </c>
      <c r="Y5" s="2" t="s">
        <v>151</v>
      </c>
      <c r="Z5" s="2" t="s">
        <v>161</v>
      </c>
      <c r="AA5" s="4" t="s">
        <v>162</v>
      </c>
      <c r="AB5" s="4" t="s">
        <v>146</v>
      </c>
      <c r="AC5" s="4" t="s">
        <v>146</v>
      </c>
      <c r="AD5" s="4" t="s">
        <v>146</v>
      </c>
      <c r="AE5" s="4" t="s">
        <v>163</v>
      </c>
      <c r="AF5" s="4" t="s">
        <v>164</v>
      </c>
      <c r="AG5" s="4" t="s">
        <v>160</v>
      </c>
      <c r="AH5" s="4" t="s">
        <v>165</v>
      </c>
      <c r="AI5" s="4" t="s">
        <v>166</v>
      </c>
      <c r="AJ5" s="4" t="s">
        <v>167</v>
      </c>
      <c r="AK5" s="4" t="s">
        <v>165</v>
      </c>
      <c r="AL5" s="16" t="s">
        <v>168</v>
      </c>
      <c r="AM5" s="17" t="s">
        <v>152</v>
      </c>
      <c r="AN5" s="4" t="s">
        <v>152</v>
      </c>
      <c r="AO5" s="4" t="s">
        <v>146</v>
      </c>
      <c r="AP5" s="4" t="s">
        <v>149</v>
      </c>
      <c r="AQ5" s="4" t="s">
        <v>169</v>
      </c>
      <c r="AR5" s="4" t="s">
        <v>152</v>
      </c>
      <c r="AS5" s="4" t="s">
        <v>169</v>
      </c>
      <c r="AT5" s="4" t="s">
        <v>170</v>
      </c>
      <c r="AU5" s="4" t="s">
        <v>171</v>
      </c>
      <c r="AV5" s="5" t="s">
        <v>152</v>
      </c>
      <c r="AW5" s="5" t="s">
        <v>172</v>
      </c>
      <c r="AX5" s="5" t="s">
        <v>173</v>
      </c>
      <c r="AY5" s="5" t="s">
        <v>165</v>
      </c>
      <c r="AZ5" s="5" t="s">
        <v>151</v>
      </c>
      <c r="BA5" s="5" t="s">
        <v>151</v>
      </c>
      <c r="BB5" s="5" t="s">
        <v>146</v>
      </c>
      <c r="BC5" s="5" t="s">
        <v>174</v>
      </c>
      <c r="BD5" s="5" t="s">
        <v>165</v>
      </c>
      <c r="BE5" s="5" t="s">
        <v>175</v>
      </c>
      <c r="BF5" s="5" t="s">
        <v>173</v>
      </c>
      <c r="BG5" s="5" t="s">
        <v>165</v>
      </c>
      <c r="BH5" s="5" t="s">
        <v>155</v>
      </c>
      <c r="BI5" s="6" t="s">
        <v>150</v>
      </c>
      <c r="BJ5" s="6" t="s">
        <v>152</v>
      </c>
      <c r="BK5" s="6" t="s">
        <v>172</v>
      </c>
      <c r="BL5" s="6" t="s">
        <v>173</v>
      </c>
      <c r="BM5" s="6" t="s">
        <v>165</v>
      </c>
      <c r="BN5" s="6" t="s">
        <v>151</v>
      </c>
      <c r="BO5" s="6" t="s">
        <v>151</v>
      </c>
      <c r="BP5" s="6" t="s">
        <v>146</v>
      </c>
      <c r="BQ5" s="6" t="s">
        <v>174</v>
      </c>
      <c r="BR5" s="6" t="s">
        <v>165</v>
      </c>
      <c r="BS5" s="6" t="s">
        <v>175</v>
      </c>
      <c r="BT5" s="6" t="s">
        <v>173</v>
      </c>
      <c r="BU5" s="6" t="s">
        <v>165</v>
      </c>
      <c r="BV5" s="6" t="s">
        <v>155</v>
      </c>
      <c r="BW5" s="4" t="s">
        <v>151</v>
      </c>
      <c r="BX5" s="4" t="s">
        <v>152</v>
      </c>
      <c r="BY5" s="4" t="s">
        <v>176</v>
      </c>
      <c r="BZ5" s="25"/>
      <c r="CA5" s="25"/>
      <c r="CB5" s="25"/>
      <c r="CK5" s="18" t="s">
        <v>177</v>
      </c>
      <c r="CN5" s="18" t="s">
        <v>178</v>
      </c>
      <c r="CO5" s="18" t="s">
        <v>179</v>
      </c>
      <c r="CQ5" s="18" t="s">
        <v>180</v>
      </c>
      <c r="CR5" s="18" t="s">
        <v>30</v>
      </c>
      <c r="CS5" s="18" t="s">
        <v>48</v>
      </c>
      <c r="CT5" s="18" t="s">
        <v>181</v>
      </c>
    </row>
    <row r="6" spans="1:98" x14ac:dyDescent="0.2">
      <c r="A6" t="s">
        <v>182</v>
      </c>
      <c r="B6">
        <v>0</v>
      </c>
      <c r="C6">
        <v>1800012646</v>
      </c>
      <c r="D6" t="s">
        <v>183</v>
      </c>
      <c r="E6" t="s">
        <v>184</v>
      </c>
      <c r="F6" t="s">
        <v>185</v>
      </c>
      <c r="H6" t="s">
        <v>187</v>
      </c>
      <c r="I6" t="s">
        <v>188</v>
      </c>
      <c r="J6" t="s">
        <v>189</v>
      </c>
      <c r="K6" t="s">
        <v>185</v>
      </c>
      <c r="L6" t="s">
        <v>190</v>
      </c>
      <c r="N6" t="s">
        <v>192</v>
      </c>
      <c r="O6" t="s">
        <v>193</v>
      </c>
      <c r="P6">
        <v>2020</v>
      </c>
      <c r="Z6" t="s">
        <v>195</v>
      </c>
      <c r="AC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202</v>
      </c>
      <c r="AJ6" t="s">
        <v>203</v>
      </c>
      <c r="AK6" t="s">
        <v>201</v>
      </c>
      <c r="AL6" t="s">
        <v>204</v>
      </c>
      <c r="AQ6" t="s">
        <v>206</v>
      </c>
      <c r="AR6">
        <v>2020</v>
      </c>
      <c r="AV6" t="s">
        <v>208</v>
      </c>
      <c r="AW6">
        <v>11681.42</v>
      </c>
      <c r="BB6" t="s">
        <v>182</v>
      </c>
      <c r="BY6" t="s">
        <v>216</v>
      </c>
      <c r="BZ6" s="26"/>
      <c r="CA6" s="26"/>
      <c r="CB6" s="26"/>
      <c r="CD6">
        <f>_xlfn.XLOOKUP(AE6,[2]FF_OUTLINE_AGG_PRELOAD!$A:$A,[2]FF_OUTLINE_AGG_PRELOAD!$B:$B)</f>
        <v>299</v>
      </c>
      <c r="CE6" t="str">
        <f>_xlfn.XLOOKUP(AE6,[2]FF_OUTLINE_AGG_PRELOAD!$A:$A,[2]FF_OUTLINE_AGG_PRELOAD!$C:$C)</f>
        <v>Kelly Zhu</v>
      </c>
      <c r="CN6" t="s">
        <v>219</v>
      </c>
      <c r="CO6" t="s">
        <v>220</v>
      </c>
      <c r="CP6" t="s">
        <v>221</v>
      </c>
      <c r="CQ6" t="s">
        <v>222</v>
      </c>
      <c r="CR6" t="s">
        <v>223</v>
      </c>
      <c r="CS6" t="s">
        <v>208</v>
      </c>
      <c r="CT6" t="s">
        <v>224</v>
      </c>
    </row>
    <row r="7" spans="1:98" x14ac:dyDescent="0.2">
      <c r="A7" t="s">
        <v>182</v>
      </c>
      <c r="B7">
        <v>0</v>
      </c>
      <c r="C7">
        <v>1800000009</v>
      </c>
      <c r="D7" t="s">
        <v>225</v>
      </c>
      <c r="E7" t="s">
        <v>184</v>
      </c>
      <c r="F7" t="s">
        <v>226</v>
      </c>
      <c r="H7" t="s">
        <v>187</v>
      </c>
      <c r="I7" t="s">
        <v>188</v>
      </c>
      <c r="J7" t="s">
        <v>189</v>
      </c>
      <c r="K7" t="s">
        <v>227</v>
      </c>
      <c r="L7" t="s">
        <v>228</v>
      </c>
      <c r="N7" t="s">
        <v>192</v>
      </c>
      <c r="O7" t="s">
        <v>229</v>
      </c>
      <c r="P7">
        <v>2020</v>
      </c>
      <c r="Q7" t="s">
        <v>230</v>
      </c>
      <c r="Z7" t="s">
        <v>195</v>
      </c>
      <c r="AC7" t="s">
        <v>197</v>
      </c>
      <c r="AE7" t="s">
        <v>231</v>
      </c>
      <c r="AF7" t="s">
        <v>232</v>
      </c>
      <c r="AG7" t="s">
        <v>233</v>
      </c>
      <c r="AH7" t="s">
        <v>201</v>
      </c>
      <c r="AI7" t="s">
        <v>234</v>
      </c>
      <c r="AJ7" t="s">
        <v>203</v>
      </c>
      <c r="AK7" t="s">
        <v>201</v>
      </c>
      <c r="AL7" t="s">
        <v>235</v>
      </c>
      <c r="AQ7" t="s">
        <v>237</v>
      </c>
      <c r="AR7">
        <v>2020</v>
      </c>
      <c r="AV7" t="s">
        <v>238</v>
      </c>
      <c r="AW7">
        <v>1.29</v>
      </c>
      <c r="BB7" t="s">
        <v>182</v>
      </c>
      <c r="BY7" t="s">
        <v>241</v>
      </c>
      <c r="CD7">
        <f>_xlfn.XLOOKUP(AE7,[2]FF_OUTLINE_AGG_PRELOAD!$A:$A,[2]FF_OUTLINE_AGG_PRELOAD!$B:$B)</f>
        <v>297</v>
      </c>
      <c r="CE7" t="str">
        <f>_xlfn.XLOOKUP(AE7,[2]FF_OUTLINE_AGG_PRELOAD!$A:$A,[2]FF_OUTLINE_AGG_PRELOAD!$C:$C)</f>
        <v>Cherry Mao</v>
      </c>
      <c r="CN7" t="s">
        <v>244</v>
      </c>
      <c r="CO7" t="s">
        <v>245</v>
      </c>
      <c r="CP7" t="s">
        <v>246</v>
      </c>
      <c r="CQ7" t="s">
        <v>247</v>
      </c>
      <c r="CR7" t="s">
        <v>248</v>
      </c>
      <c r="CS7" t="s">
        <v>249</v>
      </c>
      <c r="CT7" t="s">
        <v>250</v>
      </c>
    </row>
    <row r="8" spans="1:98" x14ac:dyDescent="0.2">
      <c r="A8" t="s">
        <v>182</v>
      </c>
      <c r="B8">
        <v>0</v>
      </c>
      <c r="C8">
        <v>1800000009</v>
      </c>
      <c r="D8" t="s">
        <v>225</v>
      </c>
      <c r="E8" t="s">
        <v>184</v>
      </c>
      <c r="F8" t="s">
        <v>226</v>
      </c>
      <c r="H8" t="s">
        <v>187</v>
      </c>
      <c r="I8" t="s">
        <v>188</v>
      </c>
      <c r="J8" t="s">
        <v>189</v>
      </c>
      <c r="K8" t="s">
        <v>227</v>
      </c>
      <c r="L8" t="s">
        <v>228</v>
      </c>
      <c r="N8" t="s">
        <v>192</v>
      </c>
      <c r="O8" t="s">
        <v>229</v>
      </c>
      <c r="P8">
        <v>2020</v>
      </c>
      <c r="Q8" t="s">
        <v>230</v>
      </c>
      <c r="Z8" t="s">
        <v>195</v>
      </c>
      <c r="AC8" t="s">
        <v>197</v>
      </c>
      <c r="AE8" t="s">
        <v>231</v>
      </c>
      <c r="AF8" t="s">
        <v>232</v>
      </c>
      <c r="AG8" t="s">
        <v>233</v>
      </c>
      <c r="AH8" t="s">
        <v>201</v>
      </c>
      <c r="AI8" t="s">
        <v>234</v>
      </c>
      <c r="AJ8" t="s">
        <v>203</v>
      </c>
      <c r="AK8" t="s">
        <v>201</v>
      </c>
      <c r="AL8" t="s">
        <v>235</v>
      </c>
      <c r="AQ8" t="s">
        <v>252</v>
      </c>
      <c r="AR8">
        <v>2020</v>
      </c>
      <c r="AV8" t="s">
        <v>253</v>
      </c>
      <c r="AW8">
        <v>0.97</v>
      </c>
      <c r="BB8" t="s">
        <v>182</v>
      </c>
      <c r="BY8" t="s">
        <v>241</v>
      </c>
      <c r="CD8">
        <f>_xlfn.XLOOKUP(AE8,[2]FF_OUTLINE_AGG_PRELOAD!$A:$A,[2]FF_OUTLINE_AGG_PRELOAD!$B:$B)</f>
        <v>297</v>
      </c>
      <c r="CE8" t="str">
        <f>_xlfn.XLOOKUP(AE8,[2]FF_OUTLINE_AGG_PRELOAD!$A:$A,[2]FF_OUTLINE_AGG_PRELOAD!$C:$C)</f>
        <v>Cherry Mao</v>
      </c>
      <c r="CN8" t="s">
        <v>258</v>
      </c>
      <c r="CO8" t="s">
        <v>259</v>
      </c>
      <c r="CP8" t="s">
        <v>260</v>
      </c>
      <c r="CQ8" t="s">
        <v>261</v>
      </c>
      <c r="CR8" t="s">
        <v>262</v>
      </c>
      <c r="CS8" t="s">
        <v>263</v>
      </c>
      <c r="CT8" t="s">
        <v>264</v>
      </c>
    </row>
    <row r="9" spans="1:98" x14ac:dyDescent="0.2">
      <c r="A9" t="s">
        <v>182</v>
      </c>
      <c r="B9">
        <v>0</v>
      </c>
      <c r="C9">
        <v>1800000009</v>
      </c>
      <c r="D9" t="s">
        <v>225</v>
      </c>
      <c r="E9" t="s">
        <v>184</v>
      </c>
      <c r="F9" t="s">
        <v>226</v>
      </c>
      <c r="H9" t="s">
        <v>187</v>
      </c>
      <c r="I9" t="s">
        <v>188</v>
      </c>
      <c r="J9" t="s">
        <v>189</v>
      </c>
      <c r="K9" t="s">
        <v>227</v>
      </c>
      <c r="L9" t="s">
        <v>228</v>
      </c>
      <c r="N9" t="s">
        <v>192</v>
      </c>
      <c r="O9" t="s">
        <v>229</v>
      </c>
      <c r="P9">
        <v>2020</v>
      </c>
      <c r="Q9" t="s">
        <v>230</v>
      </c>
      <c r="Z9" t="s">
        <v>195</v>
      </c>
      <c r="AC9" t="s">
        <v>197</v>
      </c>
      <c r="AE9" t="s">
        <v>231</v>
      </c>
      <c r="AF9" t="s">
        <v>232</v>
      </c>
      <c r="AG9" t="s">
        <v>233</v>
      </c>
      <c r="AH9" t="s">
        <v>201</v>
      </c>
      <c r="AI9" t="s">
        <v>234</v>
      </c>
      <c r="AJ9" t="s">
        <v>203</v>
      </c>
      <c r="AK9" t="s">
        <v>201</v>
      </c>
      <c r="AL9" t="s">
        <v>235</v>
      </c>
      <c r="AQ9" t="s">
        <v>252</v>
      </c>
      <c r="AR9">
        <v>2020</v>
      </c>
      <c r="AV9" t="s">
        <v>265</v>
      </c>
      <c r="AW9">
        <v>0.57999999999999996</v>
      </c>
      <c r="BB9" t="s">
        <v>182</v>
      </c>
      <c r="BY9" t="s">
        <v>241</v>
      </c>
      <c r="CD9">
        <f>_xlfn.XLOOKUP(AE9,[2]FF_OUTLINE_AGG_PRELOAD!$A:$A,[2]FF_OUTLINE_AGG_PRELOAD!$B:$B)</f>
        <v>297</v>
      </c>
      <c r="CE9" t="str">
        <f>_xlfn.XLOOKUP(AE9,[2]FF_OUTLINE_AGG_PRELOAD!$A:$A,[2]FF_OUTLINE_AGG_PRELOAD!$C:$C)</f>
        <v>Cherry Mao</v>
      </c>
      <c r="CN9" t="s">
        <v>267</v>
      </c>
      <c r="CO9" t="s">
        <v>268</v>
      </c>
      <c r="CP9" t="s">
        <v>269</v>
      </c>
      <c r="CQ9" t="s">
        <v>270</v>
      </c>
      <c r="CS9" t="s">
        <v>271</v>
      </c>
      <c r="CT9" t="s">
        <v>272</v>
      </c>
    </row>
    <row r="10" spans="1:98" x14ac:dyDescent="0.2">
      <c r="A10" t="s">
        <v>182</v>
      </c>
      <c r="B10">
        <v>0</v>
      </c>
      <c r="C10">
        <v>1800000009</v>
      </c>
      <c r="D10" t="s">
        <v>225</v>
      </c>
      <c r="E10" t="s">
        <v>184</v>
      </c>
      <c r="F10" t="s">
        <v>226</v>
      </c>
      <c r="H10" t="s">
        <v>187</v>
      </c>
      <c r="I10" t="s">
        <v>188</v>
      </c>
      <c r="J10" t="s">
        <v>189</v>
      </c>
      <c r="K10" t="s">
        <v>227</v>
      </c>
      <c r="L10" t="s">
        <v>228</v>
      </c>
      <c r="N10" t="s">
        <v>192</v>
      </c>
      <c r="O10" t="s">
        <v>229</v>
      </c>
      <c r="P10">
        <v>2020</v>
      </c>
      <c r="Q10" t="s">
        <v>230</v>
      </c>
      <c r="Z10" t="s">
        <v>195</v>
      </c>
      <c r="AC10" t="s">
        <v>197</v>
      </c>
      <c r="AE10" t="s">
        <v>231</v>
      </c>
      <c r="AF10" t="s">
        <v>232</v>
      </c>
      <c r="AG10" t="s">
        <v>274</v>
      </c>
      <c r="AH10" t="s">
        <v>201</v>
      </c>
      <c r="AI10" t="s">
        <v>275</v>
      </c>
      <c r="AJ10" t="s">
        <v>203</v>
      </c>
      <c r="AK10" t="s">
        <v>201</v>
      </c>
      <c r="AL10" t="s">
        <v>235</v>
      </c>
      <c r="AQ10" t="s">
        <v>252</v>
      </c>
      <c r="AR10">
        <v>2020</v>
      </c>
      <c r="AV10" t="s">
        <v>253</v>
      </c>
      <c r="AW10">
        <v>0.97</v>
      </c>
      <c r="BB10" t="s">
        <v>182</v>
      </c>
      <c r="BY10" t="s">
        <v>241</v>
      </c>
      <c r="CD10">
        <f>_xlfn.XLOOKUP(AE10,[2]FF_OUTLINE_AGG_PRELOAD!$A:$A,[2]FF_OUTLINE_AGG_PRELOAD!$B:$B)</f>
        <v>297</v>
      </c>
      <c r="CE10" t="str">
        <f>_xlfn.XLOOKUP(AE10,[2]FF_OUTLINE_AGG_PRELOAD!$A:$A,[2]FF_OUTLINE_AGG_PRELOAD!$C:$C)</f>
        <v>Cherry Mao</v>
      </c>
    </row>
    <row r="11" spans="1:98" x14ac:dyDescent="0.2">
      <c r="A11" t="s">
        <v>182</v>
      </c>
      <c r="B11">
        <v>0</v>
      </c>
      <c r="C11">
        <v>1800000009</v>
      </c>
      <c r="D11" t="s">
        <v>225</v>
      </c>
      <c r="E11" t="s">
        <v>184</v>
      </c>
      <c r="F11" t="s">
        <v>226</v>
      </c>
      <c r="H11" t="s">
        <v>187</v>
      </c>
      <c r="I11" t="s">
        <v>188</v>
      </c>
      <c r="J11" t="s">
        <v>189</v>
      </c>
      <c r="K11" t="s">
        <v>227</v>
      </c>
      <c r="L11" t="s">
        <v>228</v>
      </c>
      <c r="N11" t="s">
        <v>192</v>
      </c>
      <c r="O11" t="s">
        <v>229</v>
      </c>
      <c r="P11">
        <v>2020</v>
      </c>
      <c r="Q11" t="s">
        <v>230</v>
      </c>
      <c r="Z11" t="s">
        <v>195</v>
      </c>
      <c r="AC11" t="s">
        <v>197</v>
      </c>
      <c r="AE11" t="s">
        <v>231</v>
      </c>
      <c r="AF11" t="s">
        <v>232</v>
      </c>
      <c r="AG11" t="s">
        <v>274</v>
      </c>
      <c r="AH11" t="s">
        <v>201</v>
      </c>
      <c r="AI11" t="s">
        <v>275</v>
      </c>
      <c r="AJ11" t="s">
        <v>203</v>
      </c>
      <c r="AK11" t="s">
        <v>201</v>
      </c>
      <c r="AL11" t="s">
        <v>235</v>
      </c>
      <c r="AQ11" t="s">
        <v>252</v>
      </c>
      <c r="AR11">
        <v>2020</v>
      </c>
      <c r="AV11" t="s">
        <v>208</v>
      </c>
      <c r="AW11">
        <v>2724.64</v>
      </c>
      <c r="BB11" t="s">
        <v>182</v>
      </c>
      <c r="BY11" t="s">
        <v>241</v>
      </c>
      <c r="CD11">
        <f>_xlfn.XLOOKUP(AE11,[2]FF_OUTLINE_AGG_PRELOAD!$A:$A,[2]FF_OUTLINE_AGG_PRELOAD!$B:$B)</f>
        <v>297</v>
      </c>
      <c r="CE11" t="str">
        <f>_xlfn.XLOOKUP(AE11,[2]FF_OUTLINE_AGG_PRELOAD!$A:$A,[2]FF_OUTLINE_AGG_PRELOAD!$C:$C)</f>
        <v>Cherry Mao</v>
      </c>
      <c r="CN11" t="s">
        <v>277</v>
      </c>
      <c r="CO11" t="s">
        <v>278</v>
      </c>
      <c r="CQ11" t="s">
        <v>279</v>
      </c>
    </row>
    <row r="12" spans="1:98" x14ac:dyDescent="0.2">
      <c r="A12" t="s">
        <v>182</v>
      </c>
      <c r="B12">
        <v>0</v>
      </c>
      <c r="C12">
        <v>1800000009</v>
      </c>
      <c r="D12" t="s">
        <v>225</v>
      </c>
      <c r="E12" t="s">
        <v>184</v>
      </c>
      <c r="F12" t="s">
        <v>226</v>
      </c>
      <c r="H12" t="s">
        <v>187</v>
      </c>
      <c r="I12" t="s">
        <v>188</v>
      </c>
      <c r="J12" t="s">
        <v>189</v>
      </c>
      <c r="K12" t="s">
        <v>227</v>
      </c>
      <c r="L12" t="s">
        <v>228</v>
      </c>
      <c r="N12" t="s">
        <v>192</v>
      </c>
      <c r="O12" t="s">
        <v>229</v>
      </c>
      <c r="P12">
        <v>2020</v>
      </c>
      <c r="Q12" t="s">
        <v>230</v>
      </c>
      <c r="Z12" t="s">
        <v>195</v>
      </c>
      <c r="AC12" t="s">
        <v>197</v>
      </c>
      <c r="AE12" t="s">
        <v>231</v>
      </c>
      <c r="AF12" t="s">
        <v>232</v>
      </c>
      <c r="AG12" t="s">
        <v>280</v>
      </c>
      <c r="AH12" t="s">
        <v>201</v>
      </c>
      <c r="AI12" t="s">
        <v>234</v>
      </c>
      <c r="AJ12" t="s">
        <v>203</v>
      </c>
      <c r="AK12" t="s">
        <v>201</v>
      </c>
      <c r="AL12" t="s">
        <v>235</v>
      </c>
      <c r="AQ12" t="s">
        <v>252</v>
      </c>
      <c r="AR12">
        <v>2020</v>
      </c>
      <c r="AV12" t="s">
        <v>265</v>
      </c>
      <c r="AW12">
        <v>0.57999999999999996</v>
      </c>
      <c r="BB12" t="s">
        <v>182</v>
      </c>
      <c r="BY12" t="s">
        <v>241</v>
      </c>
      <c r="CD12">
        <f>_xlfn.XLOOKUP(AE12,[2]FF_OUTLINE_AGG_PRELOAD!$A:$A,[2]FF_OUTLINE_AGG_PRELOAD!$B:$B)</f>
        <v>297</v>
      </c>
      <c r="CE12" t="str">
        <f>_xlfn.XLOOKUP(AE12,[2]FF_OUTLINE_AGG_PRELOAD!$A:$A,[2]FF_OUTLINE_AGG_PRELOAD!$C:$C)</f>
        <v>Cherry Mao</v>
      </c>
      <c r="CN12" t="s">
        <v>282</v>
      </c>
      <c r="CO12" t="s">
        <v>283</v>
      </c>
      <c r="CQ12" t="s">
        <v>284</v>
      </c>
    </row>
    <row r="13" spans="1:98" x14ac:dyDescent="0.2">
      <c r="A13" t="s">
        <v>182</v>
      </c>
      <c r="B13">
        <v>0</v>
      </c>
      <c r="C13">
        <v>1800232055</v>
      </c>
      <c r="D13" t="s">
        <v>285</v>
      </c>
      <c r="E13" t="s">
        <v>184</v>
      </c>
      <c r="F13" t="s">
        <v>226</v>
      </c>
      <c r="H13" t="s">
        <v>187</v>
      </c>
      <c r="I13" t="s">
        <v>188</v>
      </c>
      <c r="J13" t="s">
        <v>189</v>
      </c>
      <c r="K13" t="s">
        <v>227</v>
      </c>
      <c r="L13" t="s">
        <v>228</v>
      </c>
      <c r="N13" t="s">
        <v>192</v>
      </c>
      <c r="O13" t="s">
        <v>229</v>
      </c>
      <c r="P13">
        <v>2020</v>
      </c>
      <c r="Z13" t="s">
        <v>195</v>
      </c>
      <c r="AC13" t="s">
        <v>197</v>
      </c>
      <c r="AE13" t="s">
        <v>231</v>
      </c>
      <c r="AF13" t="s">
        <v>232</v>
      </c>
      <c r="AG13" t="s">
        <v>286</v>
      </c>
      <c r="AH13" t="s">
        <v>201</v>
      </c>
      <c r="AI13" t="s">
        <v>287</v>
      </c>
      <c r="AJ13" t="s">
        <v>203</v>
      </c>
      <c r="AK13" t="s">
        <v>201</v>
      </c>
      <c r="AL13" t="s">
        <v>235</v>
      </c>
      <c r="AQ13" t="s">
        <v>252</v>
      </c>
      <c r="AR13">
        <v>2020</v>
      </c>
      <c r="AV13" t="s">
        <v>208</v>
      </c>
      <c r="AW13">
        <v>2535</v>
      </c>
      <c r="BB13" t="s">
        <v>182</v>
      </c>
      <c r="BW13" t="s">
        <v>288</v>
      </c>
      <c r="BY13" t="s">
        <v>241</v>
      </c>
      <c r="CD13">
        <f>_xlfn.XLOOKUP(AE13,[2]FF_OUTLINE_AGG_PRELOAD!$A:$A,[2]FF_OUTLINE_AGG_PRELOAD!$B:$B)</f>
        <v>297</v>
      </c>
      <c r="CE13" t="str">
        <f>_xlfn.XLOOKUP(AE13,[2]FF_OUTLINE_AGG_PRELOAD!$A:$A,[2]FF_OUTLINE_AGG_PRELOAD!$C:$C)</f>
        <v>Cherry Mao</v>
      </c>
      <c r="CN13" t="s">
        <v>289</v>
      </c>
      <c r="CO13" t="s">
        <v>290</v>
      </c>
      <c r="CP13" t="s">
        <v>291</v>
      </c>
    </row>
    <row r="14" spans="1:98" x14ac:dyDescent="0.2">
      <c r="A14" t="s">
        <v>182</v>
      </c>
      <c r="B14">
        <v>0</v>
      </c>
      <c r="C14">
        <v>1800232067</v>
      </c>
      <c r="D14" t="s">
        <v>292</v>
      </c>
      <c r="E14" t="s">
        <v>184</v>
      </c>
      <c r="F14" t="s">
        <v>293</v>
      </c>
      <c r="H14" t="s">
        <v>187</v>
      </c>
      <c r="I14" t="s">
        <v>188</v>
      </c>
      <c r="J14" t="s">
        <v>189</v>
      </c>
      <c r="K14" t="s">
        <v>293</v>
      </c>
      <c r="L14" t="s">
        <v>294</v>
      </c>
      <c r="N14" t="s">
        <v>192</v>
      </c>
      <c r="O14" t="s">
        <v>193</v>
      </c>
      <c r="P14">
        <v>2020</v>
      </c>
      <c r="Z14" t="s">
        <v>195</v>
      </c>
      <c r="AC14" t="s">
        <v>197</v>
      </c>
      <c r="AE14" t="s">
        <v>296</v>
      </c>
      <c r="AF14" t="s">
        <v>297</v>
      </c>
      <c r="AG14" t="s">
        <v>298</v>
      </c>
      <c r="AH14" t="s">
        <v>201</v>
      </c>
      <c r="AI14" t="s">
        <v>299</v>
      </c>
      <c r="AJ14" t="s">
        <v>203</v>
      </c>
      <c r="AK14" t="s">
        <v>201</v>
      </c>
      <c r="AL14" t="s">
        <v>300</v>
      </c>
      <c r="AQ14" t="s">
        <v>302</v>
      </c>
      <c r="AR14">
        <v>2020</v>
      </c>
      <c r="AV14" t="s">
        <v>253</v>
      </c>
      <c r="AW14">
        <v>0.43</v>
      </c>
      <c r="BB14" t="s">
        <v>182</v>
      </c>
      <c r="BY14" t="s">
        <v>216</v>
      </c>
      <c r="CD14">
        <f>_xlfn.XLOOKUP(AE14,[2]FF_OUTLINE_AGG_PRELOAD!$A:$A,[2]FF_OUTLINE_AGG_PRELOAD!$B:$B)</f>
        <v>297</v>
      </c>
      <c r="CE14" t="str">
        <f>_xlfn.XLOOKUP(AE14,[2]FF_OUTLINE_AGG_PRELOAD!$A:$A,[2]FF_OUTLINE_AGG_PRELOAD!$C:$C)</f>
        <v>Cherry Mao</v>
      </c>
      <c r="CN14" t="s">
        <v>207</v>
      </c>
      <c r="CO14" t="s">
        <v>305</v>
      </c>
      <c r="CP14" t="s">
        <v>306</v>
      </c>
    </row>
    <row r="15" spans="1:98" x14ac:dyDescent="0.2">
      <c r="A15" t="s">
        <v>182</v>
      </c>
      <c r="B15">
        <v>0</v>
      </c>
      <c r="C15">
        <v>1800232067</v>
      </c>
      <c r="D15" t="s">
        <v>292</v>
      </c>
      <c r="E15" t="s">
        <v>184</v>
      </c>
      <c r="F15" t="s">
        <v>307</v>
      </c>
      <c r="H15" t="s">
        <v>187</v>
      </c>
      <c r="I15" t="s">
        <v>188</v>
      </c>
      <c r="J15" t="s">
        <v>189</v>
      </c>
      <c r="K15" t="s">
        <v>307</v>
      </c>
      <c r="L15" t="s">
        <v>228</v>
      </c>
      <c r="N15" t="s">
        <v>192</v>
      </c>
      <c r="O15" t="s">
        <v>193</v>
      </c>
      <c r="P15">
        <v>2020</v>
      </c>
      <c r="Z15" t="s">
        <v>195</v>
      </c>
      <c r="AC15" t="s">
        <v>197</v>
      </c>
      <c r="AE15" t="s">
        <v>296</v>
      </c>
      <c r="AF15" t="s">
        <v>297</v>
      </c>
      <c r="AG15" t="s">
        <v>309</v>
      </c>
      <c r="AH15" t="s">
        <v>201</v>
      </c>
      <c r="AI15" t="s">
        <v>310</v>
      </c>
      <c r="AJ15" t="s">
        <v>203</v>
      </c>
      <c r="AK15" t="s">
        <v>201</v>
      </c>
      <c r="AL15" t="s">
        <v>300</v>
      </c>
      <c r="AQ15" t="s">
        <v>302</v>
      </c>
      <c r="AR15">
        <v>2020</v>
      </c>
      <c r="AV15" t="s">
        <v>253</v>
      </c>
      <c r="AW15">
        <v>0.43</v>
      </c>
      <c r="BB15" t="s">
        <v>182</v>
      </c>
      <c r="BY15" t="s">
        <v>216</v>
      </c>
      <c r="CD15">
        <f>_xlfn.XLOOKUP(AE15,[2]FF_OUTLINE_AGG_PRELOAD!$A:$A,[2]FF_OUTLINE_AGG_PRELOAD!$B:$B)</f>
        <v>297</v>
      </c>
      <c r="CE15" t="str">
        <f>_xlfn.XLOOKUP(AE15,[2]FF_OUTLINE_AGG_PRELOAD!$A:$A,[2]FF_OUTLINE_AGG_PRELOAD!$C:$C)</f>
        <v>Cherry Mao</v>
      </c>
      <c r="CN15" t="s">
        <v>312</v>
      </c>
    </row>
    <row r="16" spans="1:98" x14ac:dyDescent="0.2">
      <c r="A16" t="s">
        <v>182</v>
      </c>
      <c r="B16">
        <v>0</v>
      </c>
      <c r="C16">
        <v>1800033897</v>
      </c>
      <c r="D16" t="s">
        <v>313</v>
      </c>
      <c r="E16" t="s">
        <v>184</v>
      </c>
      <c r="F16" t="s">
        <v>314</v>
      </c>
      <c r="H16" t="s">
        <v>187</v>
      </c>
      <c r="I16" t="s">
        <v>188</v>
      </c>
      <c r="J16" t="s">
        <v>189</v>
      </c>
      <c r="K16" t="s">
        <v>315</v>
      </c>
      <c r="L16" t="s">
        <v>228</v>
      </c>
      <c r="N16" t="s">
        <v>192</v>
      </c>
      <c r="O16" t="s">
        <v>193</v>
      </c>
      <c r="P16">
        <v>2020</v>
      </c>
      <c r="Z16" t="s">
        <v>195</v>
      </c>
      <c r="AC16" t="s">
        <v>197</v>
      </c>
      <c r="AE16" t="s">
        <v>316</v>
      </c>
      <c r="AF16" t="s">
        <v>317</v>
      </c>
      <c r="AG16" t="s">
        <v>318</v>
      </c>
      <c r="AH16" t="s">
        <v>201</v>
      </c>
      <c r="AI16" t="s">
        <v>319</v>
      </c>
      <c r="AJ16" t="s">
        <v>203</v>
      </c>
      <c r="AK16" t="s">
        <v>201</v>
      </c>
      <c r="AL16" t="s">
        <v>320</v>
      </c>
      <c r="AQ16" t="s">
        <v>252</v>
      </c>
      <c r="AR16">
        <v>2020</v>
      </c>
      <c r="AV16" t="s">
        <v>208</v>
      </c>
      <c r="AW16">
        <v>11504.42</v>
      </c>
      <c r="BB16" t="s">
        <v>182</v>
      </c>
      <c r="BW16" t="s">
        <v>323</v>
      </c>
      <c r="BY16" t="s">
        <v>216</v>
      </c>
      <c r="CD16">
        <f>_xlfn.XLOOKUP(AE16,[2]FF_OUTLINE_AGG_PRELOAD!$A:$A,[2]FF_OUTLINE_AGG_PRELOAD!$B:$B)</f>
        <v>299</v>
      </c>
      <c r="CE16" t="str">
        <f>_xlfn.XLOOKUP(AE16,[2]FF_OUTLINE_AGG_PRELOAD!$A:$A,[2]FF_OUTLINE_AGG_PRELOAD!$C:$C)</f>
        <v>Kelly Zhu</v>
      </c>
      <c r="CN16" t="s">
        <v>324</v>
      </c>
    </row>
    <row r="17" spans="1:92" x14ac:dyDescent="0.2">
      <c r="A17" t="s">
        <v>182</v>
      </c>
      <c r="B17">
        <v>0</v>
      </c>
      <c r="C17">
        <v>1800018422</v>
      </c>
      <c r="D17" t="s">
        <v>325</v>
      </c>
      <c r="E17" t="s">
        <v>184</v>
      </c>
      <c r="F17" t="s">
        <v>326</v>
      </c>
      <c r="H17" t="s">
        <v>187</v>
      </c>
      <c r="I17" t="s">
        <v>188</v>
      </c>
      <c r="J17" t="s">
        <v>189</v>
      </c>
      <c r="K17" t="s">
        <v>327</v>
      </c>
      <c r="L17" t="s">
        <v>228</v>
      </c>
      <c r="N17" t="s">
        <v>192</v>
      </c>
      <c r="O17" t="s">
        <v>193</v>
      </c>
      <c r="P17">
        <v>2020</v>
      </c>
      <c r="Z17" t="s">
        <v>195</v>
      </c>
      <c r="AC17" t="s">
        <v>197</v>
      </c>
      <c r="AE17" t="s">
        <v>328</v>
      </c>
      <c r="AF17" t="s">
        <v>329</v>
      </c>
      <c r="AG17" t="s">
        <v>330</v>
      </c>
      <c r="AH17" t="s">
        <v>201</v>
      </c>
      <c r="AI17" t="s">
        <v>331</v>
      </c>
      <c r="AJ17" t="s">
        <v>203</v>
      </c>
      <c r="AK17" t="s">
        <v>201</v>
      </c>
      <c r="AL17" t="s">
        <v>332</v>
      </c>
      <c r="AQ17" t="s">
        <v>333</v>
      </c>
      <c r="AR17">
        <v>2020</v>
      </c>
      <c r="AV17" t="s">
        <v>208</v>
      </c>
      <c r="AW17">
        <v>51242.48</v>
      </c>
      <c r="BB17" t="s">
        <v>182</v>
      </c>
      <c r="BY17" t="s">
        <v>216</v>
      </c>
      <c r="CD17">
        <f>_xlfn.XLOOKUP(AE17,[2]FF_OUTLINE_AGG_PRELOAD!$A:$A,[2]FF_OUTLINE_AGG_PRELOAD!$B:$B)</f>
        <v>299</v>
      </c>
      <c r="CE17" t="str">
        <f>_xlfn.XLOOKUP(AE17,[2]FF_OUTLINE_AGG_PRELOAD!$A:$A,[2]FF_OUTLINE_AGG_PRELOAD!$C:$C)</f>
        <v>Kelly Zhu</v>
      </c>
      <c r="CN17" t="s">
        <v>230</v>
      </c>
    </row>
    <row r="18" spans="1:92" x14ac:dyDescent="0.2">
      <c r="A18" t="s">
        <v>182</v>
      </c>
      <c r="B18">
        <v>0</v>
      </c>
      <c r="C18">
        <v>1800018422</v>
      </c>
      <c r="D18" t="s">
        <v>325</v>
      </c>
      <c r="E18" t="s">
        <v>184</v>
      </c>
      <c r="F18" t="s">
        <v>335</v>
      </c>
      <c r="H18" t="s">
        <v>187</v>
      </c>
      <c r="I18" t="s">
        <v>188</v>
      </c>
      <c r="J18" t="s">
        <v>189</v>
      </c>
      <c r="K18" t="s">
        <v>336</v>
      </c>
      <c r="L18" t="s">
        <v>228</v>
      </c>
      <c r="N18" t="s">
        <v>192</v>
      </c>
      <c r="O18" t="s">
        <v>193</v>
      </c>
      <c r="P18">
        <v>2020</v>
      </c>
      <c r="Z18" t="s">
        <v>195</v>
      </c>
      <c r="AC18" t="s">
        <v>197</v>
      </c>
      <c r="AE18" t="s">
        <v>337</v>
      </c>
      <c r="AF18" t="s">
        <v>338</v>
      </c>
      <c r="AG18" t="s">
        <v>339</v>
      </c>
      <c r="AH18" t="s">
        <v>201</v>
      </c>
      <c r="AI18" t="s">
        <v>340</v>
      </c>
      <c r="AJ18" t="s">
        <v>203</v>
      </c>
      <c r="AK18" t="s">
        <v>201</v>
      </c>
      <c r="AL18" t="s">
        <v>341</v>
      </c>
      <c r="AQ18" t="s">
        <v>342</v>
      </c>
      <c r="AR18">
        <v>2020</v>
      </c>
      <c r="AV18" t="s">
        <v>253</v>
      </c>
      <c r="AW18">
        <v>0.97</v>
      </c>
      <c r="BB18" t="s">
        <v>182</v>
      </c>
      <c r="BY18" t="s">
        <v>216</v>
      </c>
      <c r="CD18">
        <f>_xlfn.XLOOKUP(AE18,[2]FF_OUTLINE_AGG_PRELOAD!$A:$A,[2]FF_OUTLINE_AGG_PRELOAD!$B:$B)</f>
        <v>299</v>
      </c>
      <c r="CE18" t="str">
        <f>_xlfn.XLOOKUP(AE18,[2]FF_OUTLINE_AGG_PRELOAD!$A:$A,[2]FF_OUTLINE_AGG_PRELOAD!$C:$C)</f>
        <v>Kelly Zhu</v>
      </c>
    </row>
    <row r="19" spans="1:92" x14ac:dyDescent="0.2">
      <c r="A19" t="s">
        <v>182</v>
      </c>
      <c r="B19">
        <v>0</v>
      </c>
      <c r="C19">
        <v>1800018422</v>
      </c>
      <c r="D19" t="s">
        <v>325</v>
      </c>
      <c r="E19" t="s">
        <v>184</v>
      </c>
      <c r="F19" t="s">
        <v>335</v>
      </c>
      <c r="H19" t="s">
        <v>187</v>
      </c>
      <c r="I19" t="s">
        <v>188</v>
      </c>
      <c r="J19" t="s">
        <v>189</v>
      </c>
      <c r="K19" t="s">
        <v>336</v>
      </c>
      <c r="L19" t="s">
        <v>228</v>
      </c>
      <c r="N19" t="s">
        <v>192</v>
      </c>
      <c r="O19" t="s">
        <v>193</v>
      </c>
      <c r="P19">
        <v>2020</v>
      </c>
      <c r="Z19" t="s">
        <v>195</v>
      </c>
      <c r="AC19" t="s">
        <v>197</v>
      </c>
      <c r="AE19" t="s">
        <v>337</v>
      </c>
      <c r="AF19" t="s">
        <v>338</v>
      </c>
      <c r="AG19" t="s">
        <v>339</v>
      </c>
      <c r="AH19" t="s">
        <v>201</v>
      </c>
      <c r="AI19" t="s">
        <v>340</v>
      </c>
      <c r="AJ19" t="s">
        <v>203</v>
      </c>
      <c r="AK19" t="s">
        <v>201</v>
      </c>
      <c r="AL19" t="s">
        <v>341</v>
      </c>
      <c r="AQ19" t="s">
        <v>342</v>
      </c>
      <c r="AR19">
        <v>2020</v>
      </c>
      <c r="AV19" t="s">
        <v>208</v>
      </c>
      <c r="AW19">
        <v>13274.34</v>
      </c>
      <c r="BB19" t="s">
        <v>182</v>
      </c>
      <c r="BY19" t="s">
        <v>216</v>
      </c>
      <c r="CD19">
        <f>_xlfn.XLOOKUP(AE19,[2]FF_OUTLINE_AGG_PRELOAD!$A:$A,[2]FF_OUTLINE_AGG_PRELOAD!$B:$B)</f>
        <v>299</v>
      </c>
      <c r="CE19" t="str">
        <f>_xlfn.XLOOKUP(AE19,[2]FF_OUTLINE_AGG_PRELOAD!$A:$A,[2]FF_OUTLINE_AGG_PRELOAD!$C:$C)</f>
        <v>Kelly Zhu</v>
      </c>
    </row>
    <row r="20" spans="1:92" x14ac:dyDescent="0.2">
      <c r="A20" t="s">
        <v>182</v>
      </c>
      <c r="B20">
        <v>0</v>
      </c>
      <c r="C20">
        <v>1800029972</v>
      </c>
      <c r="D20" t="s">
        <v>344</v>
      </c>
      <c r="E20" t="s">
        <v>184</v>
      </c>
      <c r="F20" t="s">
        <v>307</v>
      </c>
      <c r="H20" t="s">
        <v>187</v>
      </c>
      <c r="I20" t="s">
        <v>188</v>
      </c>
      <c r="J20" t="s">
        <v>189</v>
      </c>
      <c r="K20" t="s">
        <v>307</v>
      </c>
      <c r="L20" t="s">
        <v>345</v>
      </c>
      <c r="N20" t="s">
        <v>192</v>
      </c>
      <c r="O20" t="s">
        <v>193</v>
      </c>
      <c r="P20">
        <v>2020</v>
      </c>
      <c r="Z20" t="s">
        <v>195</v>
      </c>
      <c r="AC20" t="s">
        <v>197</v>
      </c>
      <c r="AE20" t="s">
        <v>346</v>
      </c>
      <c r="AF20" t="s">
        <v>347</v>
      </c>
      <c r="AG20" t="s">
        <v>348</v>
      </c>
      <c r="AH20" t="s">
        <v>201</v>
      </c>
      <c r="AI20" t="s">
        <v>349</v>
      </c>
      <c r="AJ20" t="s">
        <v>203</v>
      </c>
      <c r="AK20" t="s">
        <v>201</v>
      </c>
      <c r="AL20" t="s">
        <v>350</v>
      </c>
      <c r="AQ20" t="s">
        <v>252</v>
      </c>
      <c r="AR20">
        <v>2020</v>
      </c>
      <c r="AV20" t="s">
        <v>265</v>
      </c>
      <c r="AW20">
        <v>2</v>
      </c>
      <c r="BB20" t="s">
        <v>182</v>
      </c>
      <c r="BY20" t="s">
        <v>216</v>
      </c>
      <c r="CD20">
        <f>_xlfn.XLOOKUP(AE20,[2]FF_OUTLINE_AGG_PRELOAD!$A:$A,[2]FF_OUTLINE_AGG_PRELOAD!$B:$B)</f>
        <v>299</v>
      </c>
      <c r="CE20" t="str">
        <f>_xlfn.XLOOKUP(AE20,[2]FF_OUTLINE_AGG_PRELOAD!$A:$A,[2]FF_OUTLINE_AGG_PRELOAD!$C:$C)</f>
        <v>Kelly Zhu</v>
      </c>
    </row>
    <row r="21" spans="1:92" x14ac:dyDescent="0.2">
      <c r="A21" t="s">
        <v>182</v>
      </c>
      <c r="B21">
        <v>0</v>
      </c>
      <c r="C21">
        <v>1800029972</v>
      </c>
      <c r="D21" t="s">
        <v>344</v>
      </c>
      <c r="E21" t="s">
        <v>184</v>
      </c>
      <c r="F21" t="s">
        <v>353</v>
      </c>
      <c r="H21" t="s">
        <v>187</v>
      </c>
      <c r="I21" t="s">
        <v>188</v>
      </c>
      <c r="J21" t="s">
        <v>189</v>
      </c>
      <c r="K21" t="s">
        <v>353</v>
      </c>
      <c r="L21" t="s">
        <v>190</v>
      </c>
      <c r="N21" t="s">
        <v>192</v>
      </c>
      <c r="O21" t="s">
        <v>193</v>
      </c>
      <c r="P21">
        <v>2020</v>
      </c>
      <c r="Z21" t="s">
        <v>195</v>
      </c>
      <c r="AC21" t="s">
        <v>197</v>
      </c>
      <c r="AE21" t="s">
        <v>346</v>
      </c>
      <c r="AF21" t="s">
        <v>347</v>
      </c>
      <c r="AG21" t="s">
        <v>354</v>
      </c>
      <c r="AH21" t="s">
        <v>201</v>
      </c>
      <c r="AI21" t="s">
        <v>349</v>
      </c>
      <c r="AJ21" t="s">
        <v>203</v>
      </c>
      <c r="AK21" t="s">
        <v>201</v>
      </c>
      <c r="AL21" t="s">
        <v>350</v>
      </c>
      <c r="AQ21" t="s">
        <v>252</v>
      </c>
      <c r="AR21">
        <v>2020</v>
      </c>
      <c r="AV21" t="s">
        <v>265</v>
      </c>
      <c r="AW21">
        <v>2</v>
      </c>
      <c r="BB21" t="s">
        <v>182</v>
      </c>
      <c r="BY21" t="s">
        <v>216</v>
      </c>
      <c r="CD21">
        <f>_xlfn.XLOOKUP(AE21,[2]FF_OUTLINE_AGG_PRELOAD!$A:$A,[2]FF_OUTLINE_AGG_PRELOAD!$B:$B)</f>
        <v>299</v>
      </c>
      <c r="CE21" t="str">
        <f>_xlfn.XLOOKUP(AE21,[2]FF_OUTLINE_AGG_PRELOAD!$A:$A,[2]FF_OUTLINE_AGG_PRELOAD!$C:$C)</f>
        <v>Kelly Zhu</v>
      </c>
    </row>
    <row r="22" spans="1:92" x14ac:dyDescent="0.2">
      <c r="A22" t="s">
        <v>182</v>
      </c>
      <c r="B22">
        <v>0</v>
      </c>
      <c r="C22">
        <v>1800029972</v>
      </c>
      <c r="D22" t="s">
        <v>344</v>
      </c>
      <c r="E22" t="s">
        <v>184</v>
      </c>
      <c r="F22" t="s">
        <v>353</v>
      </c>
      <c r="H22" t="s">
        <v>187</v>
      </c>
      <c r="I22" t="s">
        <v>188</v>
      </c>
      <c r="J22" t="s">
        <v>189</v>
      </c>
      <c r="K22" t="s">
        <v>353</v>
      </c>
      <c r="L22" t="s">
        <v>190</v>
      </c>
      <c r="N22" t="s">
        <v>192</v>
      </c>
      <c r="O22" t="s">
        <v>193</v>
      </c>
      <c r="P22">
        <v>2020</v>
      </c>
      <c r="Z22" t="s">
        <v>195</v>
      </c>
      <c r="AC22" t="s">
        <v>197</v>
      </c>
      <c r="AE22" t="s">
        <v>355</v>
      </c>
      <c r="AF22" t="s">
        <v>356</v>
      </c>
      <c r="AG22" t="s">
        <v>357</v>
      </c>
      <c r="AH22" t="s">
        <v>201</v>
      </c>
      <c r="AI22" t="s">
        <v>349</v>
      </c>
      <c r="AJ22" t="s">
        <v>203</v>
      </c>
      <c r="AK22" t="s">
        <v>201</v>
      </c>
      <c r="AL22" t="s">
        <v>350</v>
      </c>
      <c r="AQ22" t="s">
        <v>252</v>
      </c>
      <c r="AR22">
        <v>2020</v>
      </c>
      <c r="AV22" t="s">
        <v>208</v>
      </c>
      <c r="AW22">
        <v>20000</v>
      </c>
      <c r="BB22" t="s">
        <v>182</v>
      </c>
      <c r="BY22" t="s">
        <v>216</v>
      </c>
      <c r="CD22">
        <f>_xlfn.XLOOKUP(AE22,[2]FF_OUTLINE_AGG_PRELOAD!$A:$A,[2]FF_OUTLINE_AGG_PRELOAD!$B:$B)</f>
        <v>299</v>
      </c>
      <c r="CE22" t="str">
        <f>_xlfn.XLOOKUP(AE22,[2]FF_OUTLINE_AGG_PRELOAD!$A:$A,[2]FF_OUTLINE_AGG_PRELOAD!$C:$C)</f>
        <v>Kelly Zhu</v>
      </c>
    </row>
    <row r="23" spans="1:92" x14ac:dyDescent="0.2">
      <c r="A23" t="s">
        <v>182</v>
      </c>
      <c r="B23">
        <v>0</v>
      </c>
      <c r="C23">
        <v>1800023404</v>
      </c>
      <c r="D23" t="s">
        <v>359</v>
      </c>
      <c r="E23" t="s">
        <v>184</v>
      </c>
      <c r="F23" t="s">
        <v>360</v>
      </c>
      <c r="H23" t="s">
        <v>187</v>
      </c>
      <c r="I23" t="s">
        <v>188</v>
      </c>
      <c r="J23" t="s">
        <v>189</v>
      </c>
      <c r="K23" t="s">
        <v>227</v>
      </c>
      <c r="L23" t="s">
        <v>228</v>
      </c>
      <c r="N23" t="s">
        <v>192</v>
      </c>
      <c r="O23" t="s">
        <v>193</v>
      </c>
      <c r="P23">
        <v>2020</v>
      </c>
      <c r="Q23" t="s">
        <v>282</v>
      </c>
      <c r="V23" t="s">
        <v>361</v>
      </c>
      <c r="W23" t="s">
        <v>194</v>
      </c>
      <c r="Z23" t="s">
        <v>195</v>
      </c>
      <c r="AC23" t="s">
        <v>197</v>
      </c>
      <c r="AE23" t="s">
        <v>362</v>
      </c>
      <c r="AF23" t="s">
        <v>363</v>
      </c>
      <c r="AG23" t="s">
        <v>286</v>
      </c>
      <c r="AH23" t="s">
        <v>201</v>
      </c>
      <c r="AI23" t="s">
        <v>364</v>
      </c>
      <c r="AJ23" t="s">
        <v>203</v>
      </c>
      <c r="AK23" t="s">
        <v>201</v>
      </c>
      <c r="AL23" t="s">
        <v>235</v>
      </c>
      <c r="AQ23" t="s">
        <v>333</v>
      </c>
      <c r="AR23">
        <v>2020</v>
      </c>
      <c r="AV23" t="s">
        <v>208</v>
      </c>
      <c r="AW23">
        <v>19513.27</v>
      </c>
      <c r="BB23" t="s">
        <v>182</v>
      </c>
      <c r="BY23" t="s">
        <v>365</v>
      </c>
      <c r="CD23">
        <f>_xlfn.XLOOKUP(AE23,[2]FF_OUTLINE_AGG_PRELOAD!$A:$A,[2]FF_OUTLINE_AGG_PRELOAD!$B:$B)</f>
        <v>297</v>
      </c>
      <c r="CE23" t="str">
        <f>_xlfn.XLOOKUP(AE23,[2]FF_OUTLINE_AGG_PRELOAD!$A:$A,[2]FF_OUTLINE_AGG_PRELOAD!$C:$C)</f>
        <v>Cherry Mao</v>
      </c>
    </row>
    <row r="24" spans="1:92" x14ac:dyDescent="0.2">
      <c r="A24" t="s">
        <v>182</v>
      </c>
      <c r="B24">
        <v>0</v>
      </c>
      <c r="C24">
        <v>1800020222</v>
      </c>
      <c r="D24" t="s">
        <v>366</v>
      </c>
      <c r="E24" t="s">
        <v>184</v>
      </c>
      <c r="F24" t="s">
        <v>367</v>
      </c>
      <c r="H24" t="s">
        <v>187</v>
      </c>
      <c r="I24" t="s">
        <v>188</v>
      </c>
      <c r="J24" t="s">
        <v>189</v>
      </c>
      <c r="K24" t="s">
        <v>227</v>
      </c>
      <c r="L24" t="s">
        <v>228</v>
      </c>
      <c r="N24" t="s">
        <v>192</v>
      </c>
      <c r="O24" t="s">
        <v>193</v>
      </c>
      <c r="P24">
        <v>2020</v>
      </c>
      <c r="Q24" t="s">
        <v>282</v>
      </c>
      <c r="V24" t="s">
        <v>368</v>
      </c>
      <c r="W24" t="s">
        <v>369</v>
      </c>
      <c r="Z24" t="s">
        <v>195</v>
      </c>
      <c r="AC24" t="s">
        <v>197</v>
      </c>
      <c r="AE24" t="s">
        <v>370</v>
      </c>
      <c r="AF24" t="s">
        <v>371</v>
      </c>
      <c r="AG24" t="s">
        <v>372</v>
      </c>
      <c r="AH24" t="s">
        <v>201</v>
      </c>
      <c r="AI24" t="s">
        <v>373</v>
      </c>
      <c r="AJ24" t="s">
        <v>203</v>
      </c>
      <c r="AK24" t="s">
        <v>201</v>
      </c>
      <c r="AL24" t="s">
        <v>374</v>
      </c>
      <c r="AQ24" t="s">
        <v>333</v>
      </c>
      <c r="AR24">
        <v>2020</v>
      </c>
      <c r="AV24" t="s">
        <v>208</v>
      </c>
      <c r="AW24">
        <v>8642.75</v>
      </c>
      <c r="BB24" t="s">
        <v>182</v>
      </c>
      <c r="BW24" t="s">
        <v>375</v>
      </c>
      <c r="BY24" t="s">
        <v>376</v>
      </c>
      <c r="CD24">
        <f>_xlfn.XLOOKUP(AE24,[2]FF_OUTLINE_AGG_PRELOAD!$A:$A,[2]FF_OUTLINE_AGG_PRELOAD!$B:$B)</f>
        <v>299</v>
      </c>
      <c r="CE24" t="str">
        <f>_xlfn.XLOOKUP(AE24,[2]FF_OUTLINE_AGG_PRELOAD!$A:$A,[2]FF_OUTLINE_AGG_PRELOAD!$C:$C)</f>
        <v>Kelly Zhu</v>
      </c>
    </row>
    <row r="25" spans="1:92" x14ac:dyDescent="0.2">
      <c r="A25" t="s">
        <v>182</v>
      </c>
      <c r="B25">
        <v>0</v>
      </c>
      <c r="C25">
        <v>1800018138</v>
      </c>
      <c r="D25" t="s">
        <v>377</v>
      </c>
      <c r="E25" t="s">
        <v>184</v>
      </c>
      <c r="F25" t="s">
        <v>367</v>
      </c>
      <c r="H25" t="s">
        <v>187</v>
      </c>
      <c r="I25" t="s">
        <v>188</v>
      </c>
      <c r="J25" t="s">
        <v>189</v>
      </c>
      <c r="K25" t="s">
        <v>227</v>
      </c>
      <c r="L25" t="s">
        <v>228</v>
      </c>
      <c r="N25" t="s">
        <v>192</v>
      </c>
      <c r="O25" t="s">
        <v>193</v>
      </c>
      <c r="P25">
        <v>2020</v>
      </c>
      <c r="Z25" t="s">
        <v>195</v>
      </c>
      <c r="AC25" t="s">
        <v>197</v>
      </c>
      <c r="AE25" t="s">
        <v>370</v>
      </c>
      <c r="AF25" t="s">
        <v>371</v>
      </c>
      <c r="AG25" t="s">
        <v>378</v>
      </c>
      <c r="AH25" t="s">
        <v>201</v>
      </c>
      <c r="AI25" t="s">
        <v>379</v>
      </c>
      <c r="AJ25" t="s">
        <v>203</v>
      </c>
      <c r="AK25" t="s">
        <v>201</v>
      </c>
      <c r="AL25" t="s">
        <v>374</v>
      </c>
      <c r="AQ25" t="s">
        <v>302</v>
      </c>
      <c r="AR25">
        <v>2020</v>
      </c>
      <c r="AV25" t="s">
        <v>208</v>
      </c>
      <c r="AW25">
        <v>8587.16</v>
      </c>
      <c r="BB25" t="s">
        <v>182</v>
      </c>
      <c r="BY25" t="s">
        <v>376</v>
      </c>
      <c r="CD25">
        <f>_xlfn.XLOOKUP(AE25,[2]FF_OUTLINE_AGG_PRELOAD!$A:$A,[2]FF_OUTLINE_AGG_PRELOAD!$B:$B)</f>
        <v>299</v>
      </c>
      <c r="CE25" t="str">
        <f>_xlfn.XLOOKUP(AE25,[2]FF_OUTLINE_AGG_PRELOAD!$A:$A,[2]FF_OUTLINE_AGG_PRELOAD!$C:$C)</f>
        <v>Kelly Zhu</v>
      </c>
    </row>
    <row r="26" spans="1:92" x14ac:dyDescent="0.2">
      <c r="A26" t="s">
        <v>182</v>
      </c>
      <c r="B26">
        <v>0</v>
      </c>
      <c r="C26">
        <v>1800022855</v>
      </c>
      <c r="D26" t="s">
        <v>380</v>
      </c>
      <c r="E26" t="s">
        <v>184</v>
      </c>
      <c r="F26" t="s">
        <v>381</v>
      </c>
      <c r="H26" t="s">
        <v>187</v>
      </c>
      <c r="I26" t="s">
        <v>188</v>
      </c>
      <c r="J26" t="s">
        <v>189</v>
      </c>
      <c r="K26" t="s">
        <v>382</v>
      </c>
      <c r="L26" t="s">
        <v>228</v>
      </c>
      <c r="N26" t="s">
        <v>192</v>
      </c>
      <c r="O26" t="s">
        <v>193</v>
      </c>
      <c r="P26">
        <v>2020</v>
      </c>
      <c r="Z26" t="s">
        <v>195</v>
      </c>
      <c r="AC26" t="s">
        <v>197</v>
      </c>
      <c r="AE26" t="s">
        <v>383</v>
      </c>
      <c r="AF26" t="s">
        <v>384</v>
      </c>
      <c r="AG26" t="s">
        <v>385</v>
      </c>
      <c r="AH26" t="s">
        <v>201</v>
      </c>
      <c r="AI26" t="s">
        <v>386</v>
      </c>
      <c r="AJ26" t="s">
        <v>203</v>
      </c>
      <c r="AK26" t="s">
        <v>201</v>
      </c>
      <c r="AL26" t="s">
        <v>387</v>
      </c>
      <c r="AQ26" t="s">
        <v>252</v>
      </c>
      <c r="AR26">
        <v>2020</v>
      </c>
      <c r="AV26" t="s">
        <v>253</v>
      </c>
      <c r="AW26">
        <v>0.97</v>
      </c>
      <c r="BB26" t="s">
        <v>182</v>
      </c>
      <c r="BY26" t="s">
        <v>216</v>
      </c>
      <c r="CD26">
        <f>_xlfn.XLOOKUP(AE26,[2]FF_OUTLINE_AGG_PRELOAD!$A:$A,[2]FF_OUTLINE_AGG_PRELOAD!$B:$B)</f>
        <v>299</v>
      </c>
      <c r="CE26" t="str">
        <f>_xlfn.XLOOKUP(AE26,[2]FF_OUTLINE_AGG_PRELOAD!$A:$A,[2]FF_OUTLINE_AGG_PRELOAD!$C:$C)</f>
        <v>Kelly Zhu</v>
      </c>
    </row>
    <row r="27" spans="1:92" x14ac:dyDescent="0.2">
      <c r="A27" t="s">
        <v>182</v>
      </c>
      <c r="B27">
        <v>0</v>
      </c>
      <c r="C27">
        <v>1800018622</v>
      </c>
      <c r="D27" t="s">
        <v>388</v>
      </c>
      <c r="E27" t="s">
        <v>184</v>
      </c>
      <c r="F27" t="s">
        <v>367</v>
      </c>
      <c r="H27" t="s">
        <v>187</v>
      </c>
      <c r="I27" t="s">
        <v>188</v>
      </c>
      <c r="J27" t="s">
        <v>189</v>
      </c>
      <c r="K27" t="s">
        <v>227</v>
      </c>
      <c r="L27" t="s">
        <v>228</v>
      </c>
      <c r="N27" t="s">
        <v>192</v>
      </c>
      <c r="O27" t="s">
        <v>193</v>
      </c>
      <c r="P27">
        <v>2020</v>
      </c>
      <c r="Q27" t="s">
        <v>207</v>
      </c>
      <c r="V27" t="s">
        <v>389</v>
      </c>
      <c r="W27" t="s">
        <v>390</v>
      </c>
      <c r="Z27" t="s">
        <v>195</v>
      </c>
      <c r="AC27" t="s">
        <v>197</v>
      </c>
      <c r="AE27" t="s">
        <v>391</v>
      </c>
      <c r="AF27" t="s">
        <v>392</v>
      </c>
      <c r="AG27" t="s">
        <v>393</v>
      </c>
      <c r="AH27" t="s">
        <v>201</v>
      </c>
      <c r="AI27" t="s">
        <v>394</v>
      </c>
      <c r="AJ27" t="s">
        <v>203</v>
      </c>
      <c r="AK27" t="s">
        <v>201</v>
      </c>
      <c r="AL27" t="s">
        <v>374</v>
      </c>
      <c r="AQ27" t="s">
        <v>333</v>
      </c>
      <c r="AR27">
        <v>2020</v>
      </c>
      <c r="AV27" t="s">
        <v>208</v>
      </c>
      <c r="AW27">
        <v>9160</v>
      </c>
      <c r="BB27" t="s">
        <v>182</v>
      </c>
      <c r="BY27" t="s">
        <v>376</v>
      </c>
      <c r="CD27">
        <f>_xlfn.XLOOKUP(AE27,[2]FF_OUTLINE_AGG_PRELOAD!$A:$A,[2]FF_OUTLINE_AGG_PRELOAD!$B:$B)</f>
        <v>299</v>
      </c>
      <c r="CE27" t="str">
        <f>_xlfn.XLOOKUP(AE27,[2]FF_OUTLINE_AGG_PRELOAD!$A:$A,[2]FF_OUTLINE_AGG_PRELOAD!$C:$C)</f>
        <v>Kelly Zhu</v>
      </c>
    </row>
    <row r="28" spans="1:92" x14ac:dyDescent="0.2">
      <c r="A28" t="s">
        <v>182</v>
      </c>
      <c r="B28">
        <v>0</v>
      </c>
      <c r="C28">
        <v>1800038392</v>
      </c>
      <c r="D28" t="s">
        <v>395</v>
      </c>
      <c r="E28" t="s">
        <v>396</v>
      </c>
      <c r="F28" t="s">
        <v>397</v>
      </c>
      <c r="H28" t="s">
        <v>187</v>
      </c>
      <c r="I28" t="s">
        <v>188</v>
      </c>
      <c r="J28" t="s">
        <v>398</v>
      </c>
      <c r="K28" t="s">
        <v>397</v>
      </c>
      <c r="L28" t="s">
        <v>399</v>
      </c>
      <c r="N28" t="s">
        <v>400</v>
      </c>
      <c r="O28" t="s">
        <v>229</v>
      </c>
      <c r="P28">
        <v>2020</v>
      </c>
      <c r="Q28" t="s">
        <v>324</v>
      </c>
      <c r="Z28" t="s">
        <v>195</v>
      </c>
      <c r="AC28" t="s">
        <v>197</v>
      </c>
      <c r="AE28" t="s">
        <v>401</v>
      </c>
      <c r="AF28" t="s">
        <v>402</v>
      </c>
      <c r="AG28" t="s">
        <v>211</v>
      </c>
      <c r="AH28" t="s">
        <v>403</v>
      </c>
      <c r="AI28" t="s">
        <v>404</v>
      </c>
      <c r="AJ28" t="s">
        <v>333</v>
      </c>
      <c r="AK28" t="s">
        <v>403</v>
      </c>
      <c r="AL28" t="s">
        <v>405</v>
      </c>
      <c r="AO28" t="s">
        <v>406</v>
      </c>
      <c r="AP28" t="s">
        <v>407</v>
      </c>
      <c r="AQ28" t="s">
        <v>408</v>
      </c>
      <c r="AR28">
        <v>2020</v>
      </c>
      <c r="AV28" t="s">
        <v>208</v>
      </c>
      <c r="AW28">
        <v>58.63</v>
      </c>
      <c r="BB28" t="s">
        <v>182</v>
      </c>
      <c r="BY28" t="s">
        <v>241</v>
      </c>
      <c r="CD28">
        <f>_xlfn.XLOOKUP(AE28,[2]FF_OUTLINE_AGG_PRELOAD!$A:$A,[2]FF_OUTLINE_AGG_PRELOAD!$B:$B)</f>
        <v>289</v>
      </c>
      <c r="CE28" t="str">
        <f>_xlfn.XLOOKUP(AE28,[2]FF_OUTLINE_AGG_PRELOAD!$A:$A,[2]FF_OUTLINE_AGG_PRELOAD!$C:$C)</f>
        <v>Grace Xiao(SI)</v>
      </c>
    </row>
    <row r="29" spans="1:92" x14ac:dyDescent="0.2">
      <c r="A29" t="s">
        <v>182</v>
      </c>
      <c r="B29">
        <v>0</v>
      </c>
      <c r="C29">
        <v>1800019378</v>
      </c>
      <c r="D29" t="s">
        <v>409</v>
      </c>
      <c r="E29" t="s">
        <v>184</v>
      </c>
      <c r="F29" t="s">
        <v>410</v>
      </c>
      <c r="H29" t="s">
        <v>187</v>
      </c>
      <c r="I29" t="s">
        <v>188</v>
      </c>
      <c r="J29" t="s">
        <v>189</v>
      </c>
      <c r="K29" t="s">
        <v>411</v>
      </c>
      <c r="L29" t="s">
        <v>228</v>
      </c>
      <c r="N29" t="s">
        <v>192</v>
      </c>
      <c r="O29" t="s">
        <v>193</v>
      </c>
      <c r="P29">
        <v>2020</v>
      </c>
      <c r="Q29" t="s">
        <v>282</v>
      </c>
      <c r="V29" t="s">
        <v>412</v>
      </c>
      <c r="W29" t="s">
        <v>413</v>
      </c>
      <c r="Z29" t="s">
        <v>195</v>
      </c>
      <c r="AC29" t="s">
        <v>197</v>
      </c>
      <c r="AE29" t="s">
        <v>414</v>
      </c>
      <c r="AF29" t="s">
        <v>415</v>
      </c>
      <c r="AG29" t="s">
        <v>416</v>
      </c>
      <c r="AH29" t="s">
        <v>201</v>
      </c>
      <c r="AI29" t="s">
        <v>417</v>
      </c>
      <c r="AJ29" t="s">
        <v>203</v>
      </c>
      <c r="AK29" t="s">
        <v>201</v>
      </c>
      <c r="AL29" t="s">
        <v>418</v>
      </c>
      <c r="AQ29" t="s">
        <v>342</v>
      </c>
      <c r="AR29">
        <v>2020</v>
      </c>
      <c r="AV29" t="s">
        <v>253</v>
      </c>
      <c r="AW29">
        <v>0.43</v>
      </c>
      <c r="BB29" t="s">
        <v>182</v>
      </c>
      <c r="BW29" t="s">
        <v>419</v>
      </c>
      <c r="BY29" t="s">
        <v>216</v>
      </c>
      <c r="CD29">
        <f>_xlfn.XLOOKUP(AE29,[2]FF_OUTLINE_AGG_PRELOAD!$A:$A,[2]FF_OUTLINE_AGG_PRELOAD!$B:$B)</f>
        <v>299</v>
      </c>
      <c r="CE29" t="str">
        <f>_xlfn.XLOOKUP(AE29,[2]FF_OUTLINE_AGG_PRELOAD!$A:$A,[2]FF_OUTLINE_AGG_PRELOAD!$C:$C)</f>
        <v>Kelly Zhu</v>
      </c>
    </row>
    <row r="30" spans="1:92" x14ac:dyDescent="0.2">
      <c r="A30" t="s">
        <v>182</v>
      </c>
      <c r="B30">
        <v>0</v>
      </c>
      <c r="C30">
        <v>1800017045</v>
      </c>
      <c r="D30" t="s">
        <v>420</v>
      </c>
      <c r="E30" t="s">
        <v>184</v>
      </c>
      <c r="F30" t="s">
        <v>421</v>
      </c>
      <c r="H30" t="s">
        <v>187</v>
      </c>
      <c r="I30" t="s">
        <v>188</v>
      </c>
      <c r="J30" t="s">
        <v>189</v>
      </c>
      <c r="K30" t="s">
        <v>422</v>
      </c>
      <c r="L30" t="s">
        <v>228</v>
      </c>
      <c r="N30" t="s">
        <v>192</v>
      </c>
      <c r="O30" t="s">
        <v>193</v>
      </c>
      <c r="P30">
        <v>2020</v>
      </c>
      <c r="Q30" t="s">
        <v>207</v>
      </c>
      <c r="V30" t="s">
        <v>423</v>
      </c>
      <c r="Z30" t="s">
        <v>195</v>
      </c>
      <c r="AC30" t="s">
        <v>197</v>
      </c>
      <c r="AE30" t="s">
        <v>424</v>
      </c>
      <c r="AF30" t="s">
        <v>425</v>
      </c>
      <c r="AG30" t="s">
        <v>426</v>
      </c>
      <c r="AH30" t="s">
        <v>201</v>
      </c>
      <c r="AI30" t="s">
        <v>427</v>
      </c>
      <c r="AJ30" t="s">
        <v>203</v>
      </c>
      <c r="AK30" t="s">
        <v>201</v>
      </c>
      <c r="AL30" t="s">
        <v>235</v>
      </c>
      <c r="AQ30" t="s">
        <v>302</v>
      </c>
      <c r="AR30">
        <v>2020</v>
      </c>
      <c r="AV30" t="s">
        <v>208</v>
      </c>
      <c r="AW30">
        <v>9557.52</v>
      </c>
      <c r="BB30" t="s">
        <v>182</v>
      </c>
      <c r="BY30" t="s">
        <v>216</v>
      </c>
      <c r="CD30">
        <f>_xlfn.XLOOKUP(AE30,[2]FF_OUTLINE_AGG_PRELOAD!$A:$A,[2]FF_OUTLINE_AGG_PRELOAD!$B:$B)</f>
        <v>299</v>
      </c>
      <c r="CE30" t="str">
        <f>_xlfn.XLOOKUP(AE30,[2]FF_OUTLINE_AGG_PRELOAD!$A:$A,[2]FF_OUTLINE_AGG_PRELOAD!$C:$C)</f>
        <v>Kelly Zhu</v>
      </c>
    </row>
    <row r="31" spans="1:92" x14ac:dyDescent="0.2">
      <c r="A31" t="s">
        <v>182</v>
      </c>
      <c r="B31">
        <v>0</v>
      </c>
      <c r="C31">
        <v>1800024396</v>
      </c>
      <c r="D31" t="s">
        <v>428</v>
      </c>
      <c r="E31" t="s">
        <v>184</v>
      </c>
      <c r="F31" t="s">
        <v>307</v>
      </c>
      <c r="H31" t="s">
        <v>187</v>
      </c>
      <c r="I31" t="s">
        <v>188</v>
      </c>
      <c r="J31" t="s">
        <v>189</v>
      </c>
      <c r="K31" t="s">
        <v>307</v>
      </c>
      <c r="L31" t="s">
        <v>228</v>
      </c>
      <c r="N31" t="s">
        <v>192</v>
      </c>
      <c r="O31" t="s">
        <v>229</v>
      </c>
      <c r="P31">
        <v>2020</v>
      </c>
      <c r="Z31" t="s">
        <v>195</v>
      </c>
      <c r="AC31" t="s">
        <v>197</v>
      </c>
      <c r="AE31" t="s">
        <v>429</v>
      </c>
      <c r="AF31" t="s">
        <v>430</v>
      </c>
      <c r="AG31" t="s">
        <v>431</v>
      </c>
      <c r="AH31" t="s">
        <v>201</v>
      </c>
      <c r="AI31" t="s">
        <v>432</v>
      </c>
      <c r="AJ31" t="s">
        <v>203</v>
      </c>
      <c r="AK31" t="s">
        <v>201</v>
      </c>
      <c r="AL31" t="s">
        <v>433</v>
      </c>
      <c r="AQ31" t="s">
        <v>252</v>
      </c>
      <c r="AR31">
        <v>2020</v>
      </c>
      <c r="AV31" t="s">
        <v>208</v>
      </c>
      <c r="AW31">
        <v>8720</v>
      </c>
      <c r="BB31" t="s">
        <v>182</v>
      </c>
      <c r="BY31" t="s">
        <v>241</v>
      </c>
      <c r="CD31">
        <f>_xlfn.XLOOKUP(AE31,[2]FF_OUTLINE_AGG_PRELOAD!$A:$A,[2]FF_OUTLINE_AGG_PRELOAD!$B:$B)</f>
        <v>299</v>
      </c>
      <c r="CE31" t="str">
        <f>_xlfn.XLOOKUP(AE31,[2]FF_OUTLINE_AGG_PRELOAD!$A:$A,[2]FF_OUTLINE_AGG_PRELOAD!$C:$C)</f>
        <v>Kelly Zhu</v>
      </c>
    </row>
    <row r="32" spans="1:92" x14ac:dyDescent="0.2">
      <c r="A32" t="s">
        <v>182</v>
      </c>
      <c r="B32">
        <v>0</v>
      </c>
      <c r="C32">
        <v>1800024396</v>
      </c>
      <c r="D32" t="s">
        <v>428</v>
      </c>
      <c r="E32" t="s">
        <v>184</v>
      </c>
      <c r="F32" t="s">
        <v>307</v>
      </c>
      <c r="H32" t="s">
        <v>187</v>
      </c>
      <c r="I32" t="s">
        <v>188</v>
      </c>
      <c r="J32" t="s">
        <v>189</v>
      </c>
      <c r="K32" t="s">
        <v>307</v>
      </c>
      <c r="L32" t="s">
        <v>228</v>
      </c>
      <c r="N32" t="s">
        <v>192</v>
      </c>
      <c r="O32" t="s">
        <v>229</v>
      </c>
      <c r="P32">
        <v>2020</v>
      </c>
      <c r="Z32" t="s">
        <v>195</v>
      </c>
      <c r="AC32" t="s">
        <v>197</v>
      </c>
      <c r="AE32" t="s">
        <v>429</v>
      </c>
      <c r="AF32" t="s">
        <v>430</v>
      </c>
      <c r="AG32" t="s">
        <v>286</v>
      </c>
      <c r="AH32" t="s">
        <v>201</v>
      </c>
      <c r="AI32" t="s">
        <v>434</v>
      </c>
      <c r="AJ32" t="s">
        <v>203</v>
      </c>
      <c r="AK32" t="s">
        <v>201</v>
      </c>
      <c r="AL32" t="s">
        <v>433</v>
      </c>
      <c r="AQ32" t="s">
        <v>252</v>
      </c>
      <c r="AR32">
        <v>2020</v>
      </c>
      <c r="AV32" t="s">
        <v>238</v>
      </c>
      <c r="AW32">
        <v>7.83</v>
      </c>
      <c r="BB32" t="s">
        <v>182</v>
      </c>
      <c r="BY32" t="s">
        <v>241</v>
      </c>
      <c r="CD32">
        <f>_xlfn.XLOOKUP(AE32,[2]FF_OUTLINE_AGG_PRELOAD!$A:$A,[2]FF_OUTLINE_AGG_PRELOAD!$B:$B)</f>
        <v>299</v>
      </c>
      <c r="CE32" t="str">
        <f>_xlfn.XLOOKUP(AE32,[2]FF_OUTLINE_AGG_PRELOAD!$A:$A,[2]FF_OUTLINE_AGG_PRELOAD!$C:$C)</f>
        <v>Kelly Zhu</v>
      </c>
    </row>
    <row r="33" spans="1:83" x14ac:dyDescent="0.2">
      <c r="A33" t="s">
        <v>182</v>
      </c>
      <c r="B33">
        <v>0</v>
      </c>
      <c r="C33">
        <v>1800038392</v>
      </c>
      <c r="D33" t="s">
        <v>395</v>
      </c>
      <c r="E33" t="s">
        <v>396</v>
      </c>
      <c r="F33" t="s">
        <v>397</v>
      </c>
      <c r="H33" t="s">
        <v>187</v>
      </c>
      <c r="I33" t="s">
        <v>188</v>
      </c>
      <c r="J33" t="s">
        <v>398</v>
      </c>
      <c r="K33" t="s">
        <v>397</v>
      </c>
      <c r="L33" t="s">
        <v>399</v>
      </c>
      <c r="N33" t="s">
        <v>400</v>
      </c>
      <c r="O33" t="s">
        <v>229</v>
      </c>
      <c r="P33">
        <v>2020</v>
      </c>
      <c r="Q33" t="s">
        <v>324</v>
      </c>
      <c r="Z33" t="s">
        <v>195</v>
      </c>
      <c r="AC33" t="s">
        <v>197</v>
      </c>
      <c r="AE33" t="s">
        <v>437</v>
      </c>
      <c r="AF33" t="s">
        <v>438</v>
      </c>
      <c r="AG33" t="s">
        <v>211</v>
      </c>
      <c r="AH33" t="s">
        <v>201</v>
      </c>
      <c r="AI33" t="s">
        <v>439</v>
      </c>
      <c r="AJ33" t="s">
        <v>333</v>
      </c>
      <c r="AK33" t="s">
        <v>403</v>
      </c>
      <c r="AL33" t="s">
        <v>440</v>
      </c>
      <c r="AO33" t="s">
        <v>406</v>
      </c>
      <c r="AP33" t="s">
        <v>441</v>
      </c>
      <c r="AQ33" t="s">
        <v>442</v>
      </c>
      <c r="AR33">
        <v>2020</v>
      </c>
      <c r="AV33" t="s">
        <v>208</v>
      </c>
      <c r="AW33">
        <v>191.71</v>
      </c>
      <c r="BB33" t="s">
        <v>182</v>
      </c>
      <c r="BY33" t="s">
        <v>241</v>
      </c>
      <c r="CD33">
        <f>_xlfn.XLOOKUP(AE33,[2]FF_OUTLINE_AGG_PRELOAD!$A:$A,[2]FF_OUTLINE_AGG_PRELOAD!$B:$B)</f>
        <v>288</v>
      </c>
      <c r="CE33" t="str">
        <f>_xlfn.XLOOKUP(AE33,[2]FF_OUTLINE_AGG_PRELOAD!$A:$A,[2]FF_OUTLINE_AGG_PRELOAD!$C:$C)</f>
        <v>Grace Xiao</v>
      </c>
    </row>
    <row r="34" spans="1:83" x14ac:dyDescent="0.2">
      <c r="A34" t="s">
        <v>182</v>
      </c>
      <c r="B34">
        <v>0</v>
      </c>
      <c r="C34">
        <v>1800014707</v>
      </c>
      <c r="D34" t="s">
        <v>444</v>
      </c>
      <c r="E34" t="s">
        <v>184</v>
      </c>
      <c r="F34" t="s">
        <v>445</v>
      </c>
      <c r="H34" t="s">
        <v>187</v>
      </c>
      <c r="I34" t="s">
        <v>188</v>
      </c>
      <c r="J34" t="s">
        <v>189</v>
      </c>
      <c r="K34" t="s">
        <v>327</v>
      </c>
      <c r="L34" t="s">
        <v>228</v>
      </c>
      <c r="N34" t="s">
        <v>192</v>
      </c>
      <c r="O34" t="s">
        <v>193</v>
      </c>
      <c r="P34">
        <v>2020</v>
      </c>
      <c r="Z34" t="s">
        <v>195</v>
      </c>
      <c r="AC34" t="s">
        <v>197</v>
      </c>
      <c r="AE34" t="s">
        <v>446</v>
      </c>
      <c r="AF34" t="s">
        <v>447</v>
      </c>
      <c r="AG34" t="s">
        <v>286</v>
      </c>
      <c r="AH34" t="s">
        <v>403</v>
      </c>
      <c r="AI34" t="s">
        <v>448</v>
      </c>
      <c r="AJ34" t="s">
        <v>333</v>
      </c>
      <c r="AK34" t="s">
        <v>403</v>
      </c>
      <c r="AL34" t="s">
        <v>405</v>
      </c>
      <c r="AQ34" t="s">
        <v>302</v>
      </c>
      <c r="AR34">
        <v>2020</v>
      </c>
      <c r="AV34" t="s">
        <v>208</v>
      </c>
      <c r="AW34">
        <v>1476</v>
      </c>
      <c r="BB34" t="s">
        <v>182</v>
      </c>
      <c r="BY34" t="s">
        <v>216</v>
      </c>
      <c r="CD34">
        <f>_xlfn.XLOOKUP(AE34,[2]FF_OUTLINE_AGG_PRELOAD!$A:$A,[2]FF_OUTLINE_AGG_PRELOAD!$B:$B)</f>
        <v>299</v>
      </c>
      <c r="CE34" t="str">
        <f>_xlfn.XLOOKUP(AE34,[2]FF_OUTLINE_AGG_PRELOAD!$A:$A,[2]FF_OUTLINE_AGG_PRELOAD!$C:$C)</f>
        <v>Kelly Zhu</v>
      </c>
    </row>
    <row r="35" spans="1:83" x14ac:dyDescent="0.2">
      <c r="A35" t="s">
        <v>182</v>
      </c>
      <c r="B35">
        <v>0</v>
      </c>
      <c r="C35">
        <v>1800014707</v>
      </c>
      <c r="D35" t="s">
        <v>444</v>
      </c>
      <c r="E35" t="s">
        <v>184</v>
      </c>
      <c r="F35" t="s">
        <v>449</v>
      </c>
      <c r="H35" t="s">
        <v>187</v>
      </c>
      <c r="I35" t="s">
        <v>188</v>
      </c>
      <c r="J35" t="s">
        <v>189</v>
      </c>
      <c r="K35" t="s">
        <v>227</v>
      </c>
      <c r="L35" t="s">
        <v>228</v>
      </c>
      <c r="N35" t="s">
        <v>192</v>
      </c>
      <c r="O35" t="s">
        <v>193</v>
      </c>
      <c r="P35">
        <v>2020</v>
      </c>
      <c r="Z35" t="s">
        <v>195</v>
      </c>
      <c r="AC35" t="s">
        <v>197</v>
      </c>
      <c r="AE35" t="s">
        <v>450</v>
      </c>
      <c r="AF35" t="s">
        <v>451</v>
      </c>
      <c r="AG35" t="s">
        <v>452</v>
      </c>
      <c r="AH35" t="s">
        <v>403</v>
      </c>
      <c r="AI35" t="s">
        <v>453</v>
      </c>
      <c r="AJ35" t="s">
        <v>333</v>
      </c>
      <c r="AK35" t="s">
        <v>403</v>
      </c>
      <c r="AL35" t="s">
        <v>405</v>
      </c>
      <c r="AQ35" t="s">
        <v>302</v>
      </c>
      <c r="AR35">
        <v>2020</v>
      </c>
      <c r="AV35" t="s">
        <v>208</v>
      </c>
      <c r="AW35">
        <v>973.75</v>
      </c>
      <c r="BB35" t="s">
        <v>182</v>
      </c>
      <c r="BY35" t="s">
        <v>216</v>
      </c>
      <c r="CD35">
        <f>_xlfn.XLOOKUP(AE35,[2]FF_OUTLINE_AGG_PRELOAD!$A:$A,[2]FF_OUTLINE_AGG_PRELOAD!$B:$B)</f>
        <v>299</v>
      </c>
      <c r="CE35" t="str">
        <f>_xlfn.XLOOKUP(AE35,[2]FF_OUTLINE_AGG_PRELOAD!$A:$A,[2]FF_OUTLINE_AGG_PRELOAD!$C:$C)</f>
        <v>Kelly Zhu</v>
      </c>
    </row>
    <row r="36" spans="1:83" x14ac:dyDescent="0.2">
      <c r="A36" t="s">
        <v>182</v>
      </c>
      <c r="B36">
        <v>0</v>
      </c>
      <c r="C36">
        <v>1800040008</v>
      </c>
      <c r="D36" t="s">
        <v>454</v>
      </c>
      <c r="E36" t="s">
        <v>184</v>
      </c>
      <c r="F36" t="s">
        <v>185</v>
      </c>
      <c r="H36" t="s">
        <v>187</v>
      </c>
      <c r="I36" t="s">
        <v>188</v>
      </c>
      <c r="J36" t="s">
        <v>189</v>
      </c>
      <c r="K36" t="s">
        <v>185</v>
      </c>
      <c r="L36" t="s">
        <v>190</v>
      </c>
      <c r="N36" t="s">
        <v>192</v>
      </c>
      <c r="O36" t="s">
        <v>193</v>
      </c>
      <c r="P36">
        <v>2020</v>
      </c>
      <c r="Z36" t="s">
        <v>195</v>
      </c>
      <c r="AC36" t="s">
        <v>197</v>
      </c>
      <c r="AE36" t="s">
        <v>456</v>
      </c>
      <c r="AF36" t="s">
        <v>457</v>
      </c>
      <c r="AG36" t="s">
        <v>458</v>
      </c>
      <c r="AH36" t="s">
        <v>201</v>
      </c>
      <c r="AI36" t="s">
        <v>459</v>
      </c>
      <c r="AJ36" t="s">
        <v>203</v>
      </c>
      <c r="AK36" t="s">
        <v>201</v>
      </c>
      <c r="AL36" t="s">
        <v>433</v>
      </c>
      <c r="AQ36" t="s">
        <v>206</v>
      </c>
      <c r="AR36">
        <v>2020</v>
      </c>
      <c r="AV36" t="s">
        <v>208</v>
      </c>
      <c r="AW36">
        <v>40140</v>
      </c>
      <c r="BB36" t="s">
        <v>182</v>
      </c>
      <c r="BY36" t="s">
        <v>216</v>
      </c>
      <c r="CD36">
        <f>_xlfn.XLOOKUP(AE36,[2]FF_OUTLINE_AGG_PRELOAD!$A:$A,[2]FF_OUTLINE_AGG_PRELOAD!$B:$B)</f>
        <v>299</v>
      </c>
      <c r="CE36" t="str">
        <f>_xlfn.XLOOKUP(AE36,[2]FF_OUTLINE_AGG_PRELOAD!$A:$A,[2]FF_OUTLINE_AGG_PRELOAD!$C:$C)</f>
        <v>Kelly Zhu</v>
      </c>
    </row>
    <row r="37" spans="1:83" x14ac:dyDescent="0.2">
      <c r="A37" t="s">
        <v>182</v>
      </c>
      <c r="B37">
        <v>0</v>
      </c>
      <c r="C37">
        <v>1800018422</v>
      </c>
      <c r="D37" t="s">
        <v>325</v>
      </c>
      <c r="E37" t="s">
        <v>184</v>
      </c>
      <c r="F37" t="s">
        <v>460</v>
      </c>
      <c r="H37" t="s">
        <v>187</v>
      </c>
      <c r="I37" t="s">
        <v>188</v>
      </c>
      <c r="J37" t="s">
        <v>189</v>
      </c>
      <c r="K37" t="s">
        <v>315</v>
      </c>
      <c r="L37" t="s">
        <v>228</v>
      </c>
      <c r="N37" t="s">
        <v>192</v>
      </c>
      <c r="O37" t="s">
        <v>193</v>
      </c>
      <c r="P37">
        <v>2020</v>
      </c>
      <c r="Z37" t="s">
        <v>195</v>
      </c>
      <c r="AC37" t="s">
        <v>197</v>
      </c>
      <c r="AE37" t="s">
        <v>462</v>
      </c>
      <c r="AF37" t="s">
        <v>463</v>
      </c>
      <c r="AG37" t="s">
        <v>339</v>
      </c>
      <c r="AH37" t="s">
        <v>201</v>
      </c>
      <c r="AI37" t="s">
        <v>464</v>
      </c>
      <c r="AJ37" t="s">
        <v>203</v>
      </c>
      <c r="AK37" t="s">
        <v>201</v>
      </c>
      <c r="AL37" t="s">
        <v>320</v>
      </c>
      <c r="AQ37" t="s">
        <v>342</v>
      </c>
      <c r="AR37">
        <v>2020</v>
      </c>
      <c r="AV37" t="s">
        <v>263</v>
      </c>
      <c r="AW37">
        <v>6</v>
      </c>
      <c r="BB37" t="s">
        <v>182</v>
      </c>
      <c r="BW37" t="s">
        <v>466</v>
      </c>
      <c r="BY37" t="s">
        <v>216</v>
      </c>
      <c r="CD37">
        <f>_xlfn.XLOOKUP(AE37,[2]FF_OUTLINE_AGG_PRELOAD!$A:$A,[2]FF_OUTLINE_AGG_PRELOAD!$B:$B)</f>
        <v>299</v>
      </c>
      <c r="CE37" t="str">
        <f>_xlfn.XLOOKUP(AE37,[2]FF_OUTLINE_AGG_PRELOAD!$A:$A,[2]FF_OUTLINE_AGG_PRELOAD!$C:$C)</f>
        <v>Kelly Zhu</v>
      </c>
    </row>
    <row r="38" spans="1:83" x14ac:dyDescent="0.2">
      <c r="A38" t="s">
        <v>182</v>
      </c>
      <c r="B38">
        <v>0</v>
      </c>
      <c r="C38">
        <v>1800018422</v>
      </c>
      <c r="D38" t="s">
        <v>325</v>
      </c>
      <c r="E38" t="s">
        <v>184</v>
      </c>
      <c r="F38" t="s">
        <v>460</v>
      </c>
      <c r="H38" t="s">
        <v>187</v>
      </c>
      <c r="I38" t="s">
        <v>188</v>
      </c>
      <c r="J38" t="s">
        <v>189</v>
      </c>
      <c r="K38" t="s">
        <v>315</v>
      </c>
      <c r="L38" t="s">
        <v>228</v>
      </c>
      <c r="N38" t="s">
        <v>192</v>
      </c>
      <c r="O38" t="s">
        <v>193</v>
      </c>
      <c r="P38">
        <v>2020</v>
      </c>
      <c r="Z38" t="s">
        <v>195</v>
      </c>
      <c r="AC38" t="s">
        <v>197</v>
      </c>
      <c r="AE38" t="s">
        <v>462</v>
      </c>
      <c r="AF38" t="s">
        <v>463</v>
      </c>
      <c r="AG38" t="s">
        <v>286</v>
      </c>
      <c r="AH38" t="s">
        <v>201</v>
      </c>
      <c r="AI38" t="s">
        <v>464</v>
      </c>
      <c r="AJ38" t="s">
        <v>203</v>
      </c>
      <c r="AK38" t="s">
        <v>201</v>
      </c>
      <c r="AL38" t="s">
        <v>320</v>
      </c>
      <c r="AQ38" t="s">
        <v>342</v>
      </c>
      <c r="AR38">
        <v>2020</v>
      </c>
      <c r="AV38" t="s">
        <v>208</v>
      </c>
      <c r="AW38">
        <v>29646.02</v>
      </c>
      <c r="BB38" t="s">
        <v>182</v>
      </c>
      <c r="BW38" t="s">
        <v>466</v>
      </c>
      <c r="BY38" t="s">
        <v>216</v>
      </c>
      <c r="CD38">
        <f>_xlfn.XLOOKUP(AE38,[2]FF_OUTLINE_AGG_PRELOAD!$A:$A,[2]FF_OUTLINE_AGG_PRELOAD!$B:$B)</f>
        <v>299</v>
      </c>
      <c r="CE38" t="str">
        <f>_xlfn.XLOOKUP(AE38,[2]FF_OUTLINE_AGG_PRELOAD!$A:$A,[2]FF_OUTLINE_AGG_PRELOAD!$C:$C)</f>
        <v>Kelly Zhu</v>
      </c>
    </row>
    <row r="39" spans="1:83" x14ac:dyDescent="0.2">
      <c r="A39" t="s">
        <v>182</v>
      </c>
      <c r="B39">
        <v>0</v>
      </c>
      <c r="C39">
        <v>1800018422</v>
      </c>
      <c r="D39" t="s">
        <v>325</v>
      </c>
      <c r="E39" t="s">
        <v>184</v>
      </c>
      <c r="F39" t="s">
        <v>335</v>
      </c>
      <c r="H39" t="s">
        <v>187</v>
      </c>
      <c r="I39" t="s">
        <v>188</v>
      </c>
      <c r="J39" t="s">
        <v>189</v>
      </c>
      <c r="K39" t="s">
        <v>336</v>
      </c>
      <c r="L39" t="s">
        <v>228</v>
      </c>
      <c r="N39" t="s">
        <v>192</v>
      </c>
      <c r="O39" t="s">
        <v>193</v>
      </c>
      <c r="P39">
        <v>2020</v>
      </c>
      <c r="Z39" t="s">
        <v>195</v>
      </c>
      <c r="AC39" t="s">
        <v>197</v>
      </c>
      <c r="AE39" t="s">
        <v>328</v>
      </c>
      <c r="AF39" t="s">
        <v>329</v>
      </c>
      <c r="AG39" t="s">
        <v>330</v>
      </c>
      <c r="AH39" t="s">
        <v>201</v>
      </c>
      <c r="AI39" t="s">
        <v>331</v>
      </c>
      <c r="AJ39" t="s">
        <v>203</v>
      </c>
      <c r="AK39" t="s">
        <v>201</v>
      </c>
      <c r="AL39" t="s">
        <v>332</v>
      </c>
      <c r="AQ39" t="s">
        <v>333</v>
      </c>
      <c r="AR39">
        <v>2020</v>
      </c>
      <c r="AV39" t="s">
        <v>253</v>
      </c>
      <c r="AW39">
        <v>0.97</v>
      </c>
      <c r="BB39" t="s">
        <v>182</v>
      </c>
      <c r="BY39" t="s">
        <v>216</v>
      </c>
      <c r="CD39">
        <f>_xlfn.XLOOKUP(AE39,[2]FF_OUTLINE_AGG_PRELOAD!$A:$A,[2]FF_OUTLINE_AGG_PRELOAD!$B:$B)</f>
        <v>299</v>
      </c>
      <c r="CE39" t="str">
        <f>_xlfn.XLOOKUP(AE39,[2]FF_OUTLINE_AGG_PRELOAD!$A:$A,[2]FF_OUTLINE_AGG_PRELOAD!$C:$C)</f>
        <v>Kelly Zhu</v>
      </c>
    </row>
    <row r="40" spans="1:83" x14ac:dyDescent="0.2">
      <c r="A40" t="s">
        <v>182</v>
      </c>
      <c r="B40">
        <v>0</v>
      </c>
      <c r="C40">
        <v>1800019378</v>
      </c>
      <c r="D40" t="s">
        <v>409</v>
      </c>
      <c r="E40" t="s">
        <v>184</v>
      </c>
      <c r="F40" t="s">
        <v>467</v>
      </c>
      <c r="H40" t="s">
        <v>187</v>
      </c>
      <c r="I40" t="s">
        <v>188</v>
      </c>
      <c r="J40" t="s">
        <v>398</v>
      </c>
      <c r="K40" t="s">
        <v>382</v>
      </c>
      <c r="L40" t="s">
        <v>228</v>
      </c>
      <c r="N40" t="s">
        <v>192</v>
      </c>
      <c r="O40" t="s">
        <v>193</v>
      </c>
      <c r="P40">
        <v>2020</v>
      </c>
      <c r="Q40" t="s">
        <v>282</v>
      </c>
      <c r="V40" t="s">
        <v>412</v>
      </c>
      <c r="W40" t="s">
        <v>413</v>
      </c>
      <c r="Z40" t="s">
        <v>195</v>
      </c>
      <c r="AC40" t="s">
        <v>197</v>
      </c>
      <c r="AE40" t="s">
        <v>414</v>
      </c>
      <c r="AF40" t="s">
        <v>415</v>
      </c>
      <c r="AG40" t="s">
        <v>468</v>
      </c>
      <c r="AH40" t="s">
        <v>201</v>
      </c>
      <c r="AI40" t="s">
        <v>469</v>
      </c>
      <c r="AJ40" t="s">
        <v>203</v>
      </c>
      <c r="AK40" t="s">
        <v>201</v>
      </c>
      <c r="AL40" t="s">
        <v>418</v>
      </c>
      <c r="AQ40" t="s">
        <v>342</v>
      </c>
      <c r="AR40">
        <v>2020</v>
      </c>
      <c r="AV40" t="s">
        <v>208</v>
      </c>
      <c r="AW40">
        <v>16637.169999999998</v>
      </c>
      <c r="BB40" t="s">
        <v>182</v>
      </c>
      <c r="BW40" t="s">
        <v>419</v>
      </c>
      <c r="BY40" t="s">
        <v>216</v>
      </c>
      <c r="CD40">
        <f>_xlfn.XLOOKUP(AE40,[2]FF_OUTLINE_AGG_PRELOAD!$A:$A,[2]FF_OUTLINE_AGG_PRELOAD!$B:$B)</f>
        <v>299</v>
      </c>
      <c r="CE40" t="str">
        <f>_xlfn.XLOOKUP(AE40,[2]FF_OUTLINE_AGG_PRELOAD!$A:$A,[2]FF_OUTLINE_AGG_PRELOAD!$C:$C)</f>
        <v>Kelly Zhu</v>
      </c>
    </row>
    <row r="41" spans="1:83" x14ac:dyDescent="0.2">
      <c r="A41" t="s">
        <v>182</v>
      </c>
      <c r="B41">
        <v>0</v>
      </c>
      <c r="C41">
        <v>1800022855</v>
      </c>
      <c r="D41" t="s">
        <v>380</v>
      </c>
      <c r="E41" t="s">
        <v>184</v>
      </c>
      <c r="F41" t="s">
        <v>381</v>
      </c>
      <c r="H41" t="s">
        <v>187</v>
      </c>
      <c r="I41" t="s">
        <v>188</v>
      </c>
      <c r="J41" t="s">
        <v>189</v>
      </c>
      <c r="K41" t="s">
        <v>382</v>
      </c>
      <c r="L41" t="s">
        <v>228</v>
      </c>
      <c r="N41" t="s">
        <v>192</v>
      </c>
      <c r="O41" t="s">
        <v>193</v>
      </c>
      <c r="P41">
        <v>2020</v>
      </c>
      <c r="Z41" t="s">
        <v>195</v>
      </c>
      <c r="AC41" t="s">
        <v>197</v>
      </c>
      <c r="AE41" t="s">
        <v>383</v>
      </c>
      <c r="AF41" t="s">
        <v>384</v>
      </c>
      <c r="AG41" t="s">
        <v>385</v>
      </c>
      <c r="AH41" t="s">
        <v>201</v>
      </c>
      <c r="AI41" t="s">
        <v>386</v>
      </c>
      <c r="AJ41" t="s">
        <v>203</v>
      </c>
      <c r="AK41" t="s">
        <v>201</v>
      </c>
      <c r="AL41" t="s">
        <v>387</v>
      </c>
      <c r="AQ41" t="s">
        <v>252</v>
      </c>
      <c r="AR41">
        <v>2020</v>
      </c>
      <c r="AV41" t="s">
        <v>208</v>
      </c>
      <c r="AW41">
        <v>15486.73</v>
      </c>
      <c r="BB41" t="s">
        <v>182</v>
      </c>
      <c r="BY41" t="s">
        <v>216</v>
      </c>
      <c r="CD41">
        <f>_xlfn.XLOOKUP(AE41,[2]FF_OUTLINE_AGG_PRELOAD!$A:$A,[2]FF_OUTLINE_AGG_PRELOAD!$B:$B)</f>
        <v>299</v>
      </c>
      <c r="CE41" t="str">
        <f>_xlfn.XLOOKUP(AE41,[2]FF_OUTLINE_AGG_PRELOAD!$A:$A,[2]FF_OUTLINE_AGG_PRELOAD!$C:$C)</f>
        <v>Kelly Zhu</v>
      </c>
    </row>
    <row r="42" spans="1:83" x14ac:dyDescent="0.2">
      <c r="A42" t="s">
        <v>182</v>
      </c>
      <c r="B42">
        <v>0</v>
      </c>
      <c r="C42">
        <v>1800023714</v>
      </c>
      <c r="D42" t="s">
        <v>471</v>
      </c>
      <c r="E42" t="s">
        <v>396</v>
      </c>
      <c r="F42" t="s">
        <v>472</v>
      </c>
      <c r="H42" t="s">
        <v>187</v>
      </c>
      <c r="I42" t="s">
        <v>188</v>
      </c>
      <c r="J42" t="s">
        <v>398</v>
      </c>
      <c r="K42" t="s">
        <v>472</v>
      </c>
      <c r="L42" t="s">
        <v>228</v>
      </c>
      <c r="N42" t="s">
        <v>473</v>
      </c>
      <c r="O42" t="s">
        <v>229</v>
      </c>
      <c r="P42">
        <v>2020</v>
      </c>
      <c r="Q42" t="s">
        <v>324</v>
      </c>
      <c r="Z42" t="s">
        <v>195</v>
      </c>
      <c r="AC42" t="s">
        <v>197</v>
      </c>
      <c r="AE42" t="s">
        <v>474</v>
      </c>
      <c r="AF42" t="s">
        <v>475</v>
      </c>
      <c r="AG42" t="s">
        <v>476</v>
      </c>
      <c r="AH42" t="s">
        <v>201</v>
      </c>
      <c r="AI42" t="s">
        <v>477</v>
      </c>
      <c r="AJ42" t="s">
        <v>333</v>
      </c>
      <c r="AK42" t="s">
        <v>201</v>
      </c>
      <c r="AL42" t="s">
        <v>478</v>
      </c>
      <c r="AQ42" t="s">
        <v>479</v>
      </c>
      <c r="AR42">
        <v>2020</v>
      </c>
      <c r="AV42" t="s">
        <v>208</v>
      </c>
      <c r="AW42">
        <v>59.4</v>
      </c>
      <c r="BB42" t="s">
        <v>182</v>
      </c>
      <c r="CD42">
        <f>_xlfn.XLOOKUP(AE42,[2]FF_OUTLINE_AGG_PRELOAD!$A:$A,[2]FF_OUTLINE_AGG_PRELOAD!$B:$B)</f>
        <v>285</v>
      </c>
      <c r="CE42" t="str">
        <f>_xlfn.XLOOKUP(AE42,[2]FF_OUTLINE_AGG_PRELOAD!$A:$A,[2]FF_OUTLINE_AGG_PRELOAD!$C:$C)</f>
        <v>Fiona Zhao(SI)</v>
      </c>
    </row>
    <row r="43" spans="1:83" x14ac:dyDescent="0.2">
      <c r="A43" t="s">
        <v>182</v>
      </c>
      <c r="B43">
        <v>0</v>
      </c>
      <c r="C43">
        <v>1800038392</v>
      </c>
      <c r="D43" t="s">
        <v>395</v>
      </c>
      <c r="E43" t="s">
        <v>396</v>
      </c>
      <c r="F43" t="s">
        <v>397</v>
      </c>
      <c r="H43" t="s">
        <v>187</v>
      </c>
      <c r="I43" t="s">
        <v>188</v>
      </c>
      <c r="J43" t="s">
        <v>398</v>
      </c>
      <c r="K43" t="s">
        <v>397</v>
      </c>
      <c r="L43" t="s">
        <v>399</v>
      </c>
      <c r="N43" t="s">
        <v>400</v>
      </c>
      <c r="O43" t="s">
        <v>229</v>
      </c>
      <c r="P43">
        <v>2020</v>
      </c>
      <c r="Q43" t="s">
        <v>324</v>
      </c>
      <c r="Z43" t="s">
        <v>195</v>
      </c>
      <c r="AC43" t="s">
        <v>197</v>
      </c>
      <c r="AE43" t="s">
        <v>480</v>
      </c>
      <c r="AF43" t="s">
        <v>481</v>
      </c>
      <c r="AG43" t="s">
        <v>211</v>
      </c>
      <c r="AH43" t="s">
        <v>403</v>
      </c>
      <c r="AI43" t="s">
        <v>482</v>
      </c>
      <c r="AJ43" t="s">
        <v>333</v>
      </c>
      <c r="AK43" t="s">
        <v>403</v>
      </c>
      <c r="AL43" t="s">
        <v>405</v>
      </c>
      <c r="AO43" t="s">
        <v>406</v>
      </c>
      <c r="AP43" t="s">
        <v>483</v>
      </c>
      <c r="AQ43" t="s">
        <v>484</v>
      </c>
      <c r="AR43">
        <v>2020</v>
      </c>
      <c r="AV43" t="s">
        <v>208</v>
      </c>
      <c r="AW43">
        <v>114.27</v>
      </c>
      <c r="BB43" t="s">
        <v>182</v>
      </c>
      <c r="BY43" t="s">
        <v>241</v>
      </c>
      <c r="CD43">
        <f>_xlfn.XLOOKUP(AE43,[2]FF_OUTLINE_AGG_PRELOAD!$A:$A,[2]FF_OUTLINE_AGG_PRELOAD!$B:$B)</f>
        <v>289</v>
      </c>
      <c r="CE43" t="str">
        <f>_xlfn.XLOOKUP(AE43,[2]FF_OUTLINE_AGG_PRELOAD!$A:$A,[2]FF_OUTLINE_AGG_PRELOAD!$C:$C)</f>
        <v>Grace Xiao(SI)</v>
      </c>
    </row>
    <row r="44" spans="1:83" x14ac:dyDescent="0.2">
      <c r="A44" t="s">
        <v>182</v>
      </c>
      <c r="B44">
        <v>0</v>
      </c>
      <c r="C44">
        <v>1800023404</v>
      </c>
      <c r="D44" t="s">
        <v>359</v>
      </c>
      <c r="E44" t="s">
        <v>184</v>
      </c>
      <c r="F44" t="s">
        <v>485</v>
      </c>
      <c r="H44" t="s">
        <v>187</v>
      </c>
      <c r="I44" t="s">
        <v>188</v>
      </c>
      <c r="J44" t="s">
        <v>189</v>
      </c>
      <c r="K44" t="s">
        <v>486</v>
      </c>
      <c r="L44" t="s">
        <v>228</v>
      </c>
      <c r="N44" t="s">
        <v>192</v>
      </c>
      <c r="O44" t="s">
        <v>193</v>
      </c>
      <c r="P44">
        <v>2020</v>
      </c>
      <c r="V44" t="s">
        <v>361</v>
      </c>
      <c r="W44" t="s">
        <v>194</v>
      </c>
      <c r="Z44" t="s">
        <v>195</v>
      </c>
      <c r="AC44" t="s">
        <v>197</v>
      </c>
      <c r="AE44" t="s">
        <v>487</v>
      </c>
      <c r="AF44" t="s">
        <v>488</v>
      </c>
      <c r="AG44" t="s">
        <v>489</v>
      </c>
      <c r="AH44" t="s">
        <v>201</v>
      </c>
      <c r="AI44" t="s">
        <v>490</v>
      </c>
      <c r="AJ44" t="s">
        <v>203</v>
      </c>
      <c r="AK44" t="s">
        <v>201</v>
      </c>
      <c r="AL44" t="s">
        <v>235</v>
      </c>
      <c r="AQ44" t="s">
        <v>491</v>
      </c>
      <c r="AR44">
        <v>2020</v>
      </c>
      <c r="AV44" t="s">
        <v>208</v>
      </c>
      <c r="AW44">
        <v>10265.49</v>
      </c>
      <c r="BB44" t="s">
        <v>182</v>
      </c>
      <c r="BY44" t="s">
        <v>216</v>
      </c>
      <c r="CD44">
        <f>_xlfn.XLOOKUP(AE44,[2]FF_OUTLINE_AGG_PRELOAD!$A:$A,[2]FF_OUTLINE_AGG_PRELOAD!$B:$B)</f>
        <v>299</v>
      </c>
      <c r="CE44" t="str">
        <f>_xlfn.XLOOKUP(AE44,[2]FF_OUTLINE_AGG_PRELOAD!$A:$A,[2]FF_OUTLINE_AGG_PRELOAD!$C:$C)</f>
        <v>Kelly Zhu</v>
      </c>
    </row>
    <row r="45" spans="1:83" x14ac:dyDescent="0.2">
      <c r="A45" t="s">
        <v>182</v>
      </c>
      <c r="B45">
        <v>0</v>
      </c>
      <c r="C45">
        <v>1800017045</v>
      </c>
      <c r="D45" t="s">
        <v>420</v>
      </c>
      <c r="E45" t="s">
        <v>184</v>
      </c>
      <c r="F45" t="s">
        <v>421</v>
      </c>
      <c r="H45" t="s">
        <v>187</v>
      </c>
      <c r="I45" t="s">
        <v>188</v>
      </c>
      <c r="J45" t="s">
        <v>189</v>
      </c>
      <c r="K45" t="s">
        <v>422</v>
      </c>
      <c r="L45" t="s">
        <v>228</v>
      </c>
      <c r="N45" t="s">
        <v>192</v>
      </c>
      <c r="O45" t="s">
        <v>193</v>
      </c>
      <c r="P45">
        <v>2020</v>
      </c>
      <c r="Q45" t="s">
        <v>207</v>
      </c>
      <c r="V45" t="s">
        <v>423</v>
      </c>
      <c r="Z45" t="s">
        <v>195</v>
      </c>
      <c r="AC45" t="s">
        <v>197</v>
      </c>
      <c r="AE45" t="s">
        <v>487</v>
      </c>
      <c r="AF45" t="s">
        <v>488</v>
      </c>
      <c r="AG45" t="s">
        <v>493</v>
      </c>
      <c r="AH45" t="s">
        <v>201</v>
      </c>
      <c r="AI45" t="s">
        <v>427</v>
      </c>
      <c r="AJ45" t="s">
        <v>203</v>
      </c>
      <c r="AK45" t="s">
        <v>201</v>
      </c>
      <c r="AL45" t="s">
        <v>235</v>
      </c>
      <c r="AQ45" t="s">
        <v>302</v>
      </c>
      <c r="AR45">
        <v>2020</v>
      </c>
      <c r="AV45" t="s">
        <v>208</v>
      </c>
      <c r="AW45">
        <v>9557.52</v>
      </c>
      <c r="BB45" t="s">
        <v>182</v>
      </c>
      <c r="BY45" t="s">
        <v>216</v>
      </c>
      <c r="CD45">
        <f>_xlfn.XLOOKUP(AE45,[2]FF_OUTLINE_AGG_PRELOAD!$A:$A,[2]FF_OUTLINE_AGG_PRELOAD!$B:$B)</f>
        <v>299</v>
      </c>
      <c r="CE45" t="str">
        <f>_xlfn.XLOOKUP(AE45,[2]FF_OUTLINE_AGG_PRELOAD!$A:$A,[2]FF_OUTLINE_AGG_PRELOAD!$C:$C)</f>
        <v>Kelly Zhu</v>
      </c>
    </row>
    <row r="46" spans="1:83" x14ac:dyDescent="0.2">
      <c r="A46" t="s">
        <v>182</v>
      </c>
      <c r="B46">
        <v>0</v>
      </c>
      <c r="C46">
        <v>1800023404</v>
      </c>
      <c r="D46" t="s">
        <v>359</v>
      </c>
      <c r="E46" t="s">
        <v>184</v>
      </c>
      <c r="F46" t="s">
        <v>421</v>
      </c>
      <c r="H46" t="s">
        <v>187</v>
      </c>
      <c r="I46" t="s">
        <v>188</v>
      </c>
      <c r="J46" t="s">
        <v>189</v>
      </c>
      <c r="K46" t="s">
        <v>494</v>
      </c>
      <c r="L46" t="s">
        <v>228</v>
      </c>
      <c r="N46" t="s">
        <v>192</v>
      </c>
      <c r="O46" t="s">
        <v>193</v>
      </c>
      <c r="P46">
        <v>2020</v>
      </c>
      <c r="Q46" t="s">
        <v>282</v>
      </c>
      <c r="V46" t="s">
        <v>361</v>
      </c>
      <c r="W46" t="s">
        <v>194</v>
      </c>
      <c r="Z46" t="s">
        <v>195</v>
      </c>
      <c r="AC46" t="s">
        <v>197</v>
      </c>
      <c r="AE46" t="s">
        <v>487</v>
      </c>
      <c r="AF46" t="s">
        <v>488</v>
      </c>
      <c r="AG46" t="s">
        <v>493</v>
      </c>
      <c r="AH46" t="s">
        <v>201</v>
      </c>
      <c r="AI46" t="s">
        <v>427</v>
      </c>
      <c r="AJ46" t="s">
        <v>203</v>
      </c>
      <c r="AK46" t="s">
        <v>201</v>
      </c>
      <c r="AL46" t="s">
        <v>235</v>
      </c>
      <c r="AQ46" t="s">
        <v>491</v>
      </c>
      <c r="AR46">
        <v>2020</v>
      </c>
      <c r="AV46" t="s">
        <v>208</v>
      </c>
      <c r="AW46">
        <v>9557.52</v>
      </c>
      <c r="BB46" t="s">
        <v>182</v>
      </c>
      <c r="BY46" t="s">
        <v>216</v>
      </c>
      <c r="CD46">
        <f>_xlfn.XLOOKUP(AE46,[2]FF_OUTLINE_AGG_PRELOAD!$A:$A,[2]FF_OUTLINE_AGG_PRELOAD!$B:$B)</f>
        <v>299</v>
      </c>
      <c r="CE46" t="str">
        <f>_xlfn.XLOOKUP(AE46,[2]FF_OUTLINE_AGG_PRELOAD!$A:$A,[2]FF_OUTLINE_AGG_PRELOAD!$C:$C)</f>
        <v>Kelly Zhu</v>
      </c>
    </row>
    <row r="47" spans="1:83" x14ac:dyDescent="0.2">
      <c r="A47" t="s">
        <v>182</v>
      </c>
      <c r="B47">
        <v>0</v>
      </c>
      <c r="C47">
        <v>1800022855</v>
      </c>
      <c r="D47" t="s">
        <v>380</v>
      </c>
      <c r="E47" t="s">
        <v>184</v>
      </c>
      <c r="F47" t="s">
        <v>495</v>
      </c>
      <c r="H47" t="s">
        <v>187</v>
      </c>
      <c r="I47" t="s">
        <v>188</v>
      </c>
      <c r="J47" t="s">
        <v>189</v>
      </c>
      <c r="K47" t="s">
        <v>496</v>
      </c>
      <c r="L47" t="s">
        <v>228</v>
      </c>
      <c r="N47" t="s">
        <v>192</v>
      </c>
      <c r="O47" t="s">
        <v>193</v>
      </c>
      <c r="P47">
        <v>2020</v>
      </c>
      <c r="Z47" t="s">
        <v>195</v>
      </c>
      <c r="AC47" t="s">
        <v>197</v>
      </c>
      <c r="AE47" t="s">
        <v>497</v>
      </c>
      <c r="AF47" t="s">
        <v>498</v>
      </c>
      <c r="AG47" t="s">
        <v>339</v>
      </c>
      <c r="AH47" t="s">
        <v>201</v>
      </c>
      <c r="AI47" t="s">
        <v>499</v>
      </c>
      <c r="AJ47" t="s">
        <v>203</v>
      </c>
      <c r="AK47" t="s">
        <v>201</v>
      </c>
      <c r="AL47" t="s">
        <v>500</v>
      </c>
      <c r="AQ47" t="s">
        <v>342</v>
      </c>
      <c r="AR47">
        <v>2020</v>
      </c>
      <c r="AV47" t="s">
        <v>253</v>
      </c>
      <c r="AW47">
        <v>1.1299999999999999</v>
      </c>
      <c r="BB47" t="s">
        <v>182</v>
      </c>
      <c r="BY47" t="s">
        <v>216</v>
      </c>
      <c r="CD47">
        <f>_xlfn.XLOOKUP(AE47,[2]FF_OUTLINE_AGG_PRELOAD!$A:$A,[2]FF_OUTLINE_AGG_PRELOAD!$B:$B)</f>
        <v>299</v>
      </c>
      <c r="CE47" t="str">
        <f>_xlfn.XLOOKUP(AE47,[2]FF_OUTLINE_AGG_PRELOAD!$A:$A,[2]FF_OUTLINE_AGG_PRELOAD!$C:$C)</f>
        <v>Kelly Zhu</v>
      </c>
    </row>
    <row r="48" spans="1:83" x14ac:dyDescent="0.2">
      <c r="A48" t="s">
        <v>182</v>
      </c>
      <c r="B48">
        <v>0</v>
      </c>
      <c r="C48">
        <v>1800022855</v>
      </c>
      <c r="D48" t="s">
        <v>380</v>
      </c>
      <c r="E48" t="s">
        <v>184</v>
      </c>
      <c r="F48" t="s">
        <v>495</v>
      </c>
      <c r="H48" t="s">
        <v>187</v>
      </c>
      <c r="I48" t="s">
        <v>188</v>
      </c>
      <c r="J48" t="s">
        <v>189</v>
      </c>
      <c r="K48" t="s">
        <v>496</v>
      </c>
      <c r="L48" t="s">
        <v>228</v>
      </c>
      <c r="N48" t="s">
        <v>192</v>
      </c>
      <c r="O48" t="s">
        <v>193</v>
      </c>
      <c r="P48">
        <v>2020</v>
      </c>
      <c r="Z48" t="s">
        <v>195</v>
      </c>
      <c r="AC48" t="s">
        <v>197</v>
      </c>
      <c r="AE48" t="s">
        <v>497</v>
      </c>
      <c r="AF48" t="s">
        <v>498</v>
      </c>
      <c r="AG48" t="s">
        <v>339</v>
      </c>
      <c r="AH48" t="s">
        <v>201</v>
      </c>
      <c r="AI48" t="s">
        <v>499</v>
      </c>
      <c r="AJ48" t="s">
        <v>203</v>
      </c>
      <c r="AK48" t="s">
        <v>201</v>
      </c>
      <c r="AL48" t="s">
        <v>500</v>
      </c>
      <c r="AQ48" t="s">
        <v>342</v>
      </c>
      <c r="AR48">
        <v>2020</v>
      </c>
      <c r="AV48" t="s">
        <v>208</v>
      </c>
      <c r="AW48">
        <v>14601.77</v>
      </c>
      <c r="BB48" t="s">
        <v>182</v>
      </c>
      <c r="BY48" t="s">
        <v>216</v>
      </c>
      <c r="CD48">
        <f>_xlfn.XLOOKUP(AE48,[2]FF_OUTLINE_AGG_PRELOAD!$A:$A,[2]FF_OUTLINE_AGG_PRELOAD!$B:$B)</f>
        <v>299</v>
      </c>
      <c r="CE48" t="str">
        <f>_xlfn.XLOOKUP(AE48,[2]FF_OUTLINE_AGG_PRELOAD!$A:$A,[2]FF_OUTLINE_AGG_PRELOAD!$C:$C)</f>
        <v>Kelly Zhu</v>
      </c>
    </row>
    <row r="49" spans="1:83" x14ac:dyDescent="0.2">
      <c r="A49" t="s">
        <v>182</v>
      </c>
      <c r="B49">
        <v>0</v>
      </c>
      <c r="C49">
        <v>1800017045</v>
      </c>
      <c r="D49" t="s">
        <v>420</v>
      </c>
      <c r="E49" t="s">
        <v>184</v>
      </c>
      <c r="F49" t="s">
        <v>445</v>
      </c>
      <c r="H49" t="s">
        <v>187</v>
      </c>
      <c r="I49" t="s">
        <v>188</v>
      </c>
      <c r="J49" t="s">
        <v>189</v>
      </c>
      <c r="K49" t="s">
        <v>327</v>
      </c>
      <c r="L49" t="s">
        <v>228</v>
      </c>
      <c r="N49" t="s">
        <v>192</v>
      </c>
      <c r="O49" t="s">
        <v>193</v>
      </c>
      <c r="P49">
        <v>2020</v>
      </c>
      <c r="Q49" t="s">
        <v>207</v>
      </c>
      <c r="V49" t="s">
        <v>423</v>
      </c>
      <c r="Z49" t="s">
        <v>195</v>
      </c>
      <c r="AC49" t="s">
        <v>197</v>
      </c>
      <c r="AE49" t="s">
        <v>424</v>
      </c>
      <c r="AF49" t="s">
        <v>425</v>
      </c>
      <c r="AG49" t="s">
        <v>503</v>
      </c>
      <c r="AH49" t="s">
        <v>201</v>
      </c>
      <c r="AI49" t="s">
        <v>504</v>
      </c>
      <c r="AJ49" t="s">
        <v>203</v>
      </c>
      <c r="AK49" t="s">
        <v>201</v>
      </c>
      <c r="AL49" t="s">
        <v>235</v>
      </c>
      <c r="AQ49" t="s">
        <v>302</v>
      </c>
      <c r="AR49">
        <v>2020</v>
      </c>
      <c r="AV49" t="s">
        <v>208</v>
      </c>
      <c r="AW49">
        <v>10442.48</v>
      </c>
      <c r="BB49" t="s">
        <v>182</v>
      </c>
      <c r="BY49" t="s">
        <v>216</v>
      </c>
      <c r="CD49">
        <f>_xlfn.XLOOKUP(AE49,[2]FF_OUTLINE_AGG_PRELOAD!$A:$A,[2]FF_OUTLINE_AGG_PRELOAD!$B:$B)</f>
        <v>299</v>
      </c>
      <c r="CE49" t="str">
        <f>_xlfn.XLOOKUP(AE49,[2]FF_OUTLINE_AGG_PRELOAD!$A:$A,[2]FF_OUTLINE_AGG_PRELOAD!$C:$C)</f>
        <v>Kelly Zhu</v>
      </c>
    </row>
    <row r="50" spans="1:83" x14ac:dyDescent="0.2">
      <c r="A50" t="s">
        <v>182</v>
      </c>
      <c r="B50">
        <v>0</v>
      </c>
      <c r="C50">
        <v>1800017045</v>
      </c>
      <c r="D50" t="s">
        <v>420</v>
      </c>
      <c r="E50" t="s">
        <v>184</v>
      </c>
      <c r="F50" t="s">
        <v>505</v>
      </c>
      <c r="H50" t="s">
        <v>187</v>
      </c>
      <c r="I50" t="s">
        <v>188</v>
      </c>
      <c r="J50" t="s">
        <v>189</v>
      </c>
      <c r="K50" t="s">
        <v>506</v>
      </c>
      <c r="L50" t="s">
        <v>228</v>
      </c>
      <c r="N50" t="s">
        <v>192</v>
      </c>
      <c r="O50" t="s">
        <v>193</v>
      </c>
      <c r="P50">
        <v>2020</v>
      </c>
      <c r="Q50" t="s">
        <v>207</v>
      </c>
      <c r="V50" t="s">
        <v>423</v>
      </c>
      <c r="Z50" t="s">
        <v>195</v>
      </c>
      <c r="AC50" t="s">
        <v>197</v>
      </c>
      <c r="AE50" t="s">
        <v>424</v>
      </c>
      <c r="AF50" t="s">
        <v>425</v>
      </c>
      <c r="AG50" t="s">
        <v>385</v>
      </c>
      <c r="AH50" t="s">
        <v>201</v>
      </c>
      <c r="AI50" t="s">
        <v>427</v>
      </c>
      <c r="AJ50" t="s">
        <v>203</v>
      </c>
      <c r="AK50" t="s">
        <v>201</v>
      </c>
      <c r="AL50" t="s">
        <v>235</v>
      </c>
      <c r="AQ50" t="s">
        <v>302</v>
      </c>
      <c r="AR50">
        <v>2020</v>
      </c>
      <c r="AV50" t="s">
        <v>208</v>
      </c>
      <c r="AW50">
        <v>9557.52</v>
      </c>
      <c r="BB50" t="s">
        <v>182</v>
      </c>
      <c r="BY50" t="s">
        <v>216</v>
      </c>
      <c r="CD50">
        <f>_xlfn.XLOOKUP(AE50,[2]FF_OUTLINE_AGG_PRELOAD!$A:$A,[2]FF_OUTLINE_AGG_PRELOAD!$B:$B)</f>
        <v>299</v>
      </c>
      <c r="CE50" t="str">
        <f>_xlfn.XLOOKUP(AE50,[2]FF_OUTLINE_AGG_PRELOAD!$A:$A,[2]FF_OUTLINE_AGG_PRELOAD!$C:$C)</f>
        <v>Kelly Zhu</v>
      </c>
    </row>
    <row r="51" spans="1:83" x14ac:dyDescent="0.2">
      <c r="A51" t="s">
        <v>182</v>
      </c>
      <c r="B51">
        <v>0</v>
      </c>
      <c r="C51">
        <v>1800038392</v>
      </c>
      <c r="D51" t="s">
        <v>395</v>
      </c>
      <c r="E51" t="s">
        <v>396</v>
      </c>
      <c r="F51" t="s">
        <v>507</v>
      </c>
      <c r="H51" t="s">
        <v>187</v>
      </c>
      <c r="I51" t="s">
        <v>188</v>
      </c>
      <c r="J51" t="s">
        <v>398</v>
      </c>
      <c r="K51" t="s">
        <v>507</v>
      </c>
      <c r="L51" t="s">
        <v>228</v>
      </c>
      <c r="N51" t="s">
        <v>482</v>
      </c>
      <c r="O51" t="s">
        <v>229</v>
      </c>
      <c r="P51">
        <v>2020</v>
      </c>
      <c r="Q51" t="s">
        <v>324</v>
      </c>
      <c r="Z51" t="s">
        <v>195</v>
      </c>
      <c r="AC51" t="s">
        <v>197</v>
      </c>
      <c r="AE51" t="s">
        <v>509</v>
      </c>
      <c r="AF51" t="s">
        <v>510</v>
      </c>
      <c r="AG51" t="s">
        <v>211</v>
      </c>
      <c r="AH51" t="s">
        <v>403</v>
      </c>
      <c r="AI51" t="s">
        <v>511</v>
      </c>
      <c r="AJ51" t="s">
        <v>333</v>
      </c>
      <c r="AK51" t="s">
        <v>403</v>
      </c>
      <c r="AL51" t="s">
        <v>512</v>
      </c>
      <c r="AO51" t="s">
        <v>406</v>
      </c>
      <c r="AP51" t="s">
        <v>513</v>
      </c>
      <c r="AQ51" t="s">
        <v>252</v>
      </c>
      <c r="AR51">
        <v>2020</v>
      </c>
      <c r="AV51" t="s">
        <v>208</v>
      </c>
      <c r="AW51">
        <v>31.64</v>
      </c>
      <c r="BB51" t="s">
        <v>182</v>
      </c>
      <c r="BY51" t="s">
        <v>241</v>
      </c>
      <c r="CD51">
        <f>_xlfn.XLOOKUP(AE51,[2]FF_OUTLINE_AGG_PRELOAD!$A:$A,[2]FF_OUTLINE_AGG_PRELOAD!$B:$B)</f>
        <v>289</v>
      </c>
      <c r="CE51" t="str">
        <f>_xlfn.XLOOKUP(AE51,[2]FF_OUTLINE_AGG_PRELOAD!$A:$A,[2]FF_OUTLINE_AGG_PRELOAD!$C:$C)</f>
        <v>Grace Xiao(SI)</v>
      </c>
    </row>
    <row r="52" spans="1:83" x14ac:dyDescent="0.2">
      <c r="A52" t="s">
        <v>182</v>
      </c>
      <c r="B52">
        <v>0</v>
      </c>
      <c r="C52">
        <v>1800030853</v>
      </c>
      <c r="D52" t="s">
        <v>514</v>
      </c>
      <c r="E52" t="s">
        <v>184</v>
      </c>
      <c r="F52" t="s">
        <v>367</v>
      </c>
      <c r="H52" t="s">
        <v>187</v>
      </c>
      <c r="I52" t="s">
        <v>188</v>
      </c>
      <c r="J52" t="s">
        <v>189</v>
      </c>
      <c r="K52" t="s">
        <v>227</v>
      </c>
      <c r="L52" t="s">
        <v>228</v>
      </c>
      <c r="N52" t="s">
        <v>192</v>
      </c>
      <c r="O52" t="s">
        <v>193</v>
      </c>
      <c r="P52">
        <v>2020</v>
      </c>
      <c r="Z52" t="s">
        <v>195</v>
      </c>
      <c r="AC52" t="s">
        <v>197</v>
      </c>
      <c r="AE52" t="s">
        <v>515</v>
      </c>
      <c r="AF52" t="s">
        <v>516</v>
      </c>
      <c r="AG52" t="s">
        <v>517</v>
      </c>
      <c r="AH52" t="s">
        <v>201</v>
      </c>
      <c r="AI52" t="s">
        <v>518</v>
      </c>
      <c r="AJ52" t="s">
        <v>203</v>
      </c>
      <c r="AK52" t="s">
        <v>201</v>
      </c>
      <c r="AL52" t="s">
        <v>350</v>
      </c>
      <c r="AN52" t="s">
        <v>519</v>
      </c>
      <c r="AQ52" t="s">
        <v>197</v>
      </c>
      <c r="AR52">
        <v>2020</v>
      </c>
      <c r="AV52" t="s">
        <v>208</v>
      </c>
      <c r="AW52">
        <v>4601.7700000000004</v>
      </c>
      <c r="BB52" t="s">
        <v>182</v>
      </c>
      <c r="BY52" t="s">
        <v>216</v>
      </c>
      <c r="CD52">
        <f>_xlfn.XLOOKUP(AE52,[2]FF_OUTLINE_AGG_PRELOAD!$A:$A,[2]FF_OUTLINE_AGG_PRELOAD!$B:$B)</f>
        <v>299</v>
      </c>
      <c r="CE52" t="str">
        <f>_xlfn.XLOOKUP(AE52,[2]FF_OUTLINE_AGG_PRELOAD!$A:$A,[2]FF_OUTLINE_AGG_PRELOAD!$C:$C)</f>
        <v>Kelly Zhu</v>
      </c>
    </row>
    <row r="53" spans="1:83" x14ac:dyDescent="0.2">
      <c r="A53" t="s">
        <v>182</v>
      </c>
      <c r="B53">
        <v>0</v>
      </c>
      <c r="C53">
        <v>1800018422</v>
      </c>
      <c r="D53" t="s">
        <v>325</v>
      </c>
      <c r="E53" t="s">
        <v>184</v>
      </c>
      <c r="F53" t="s">
        <v>335</v>
      </c>
      <c r="H53" t="s">
        <v>187</v>
      </c>
      <c r="I53" t="s">
        <v>188</v>
      </c>
      <c r="J53" t="s">
        <v>189</v>
      </c>
      <c r="K53" t="s">
        <v>336</v>
      </c>
      <c r="L53" t="s">
        <v>228</v>
      </c>
      <c r="N53" t="s">
        <v>192</v>
      </c>
      <c r="O53" t="s">
        <v>193</v>
      </c>
      <c r="P53">
        <v>2020</v>
      </c>
      <c r="Z53" t="s">
        <v>195</v>
      </c>
      <c r="AC53" t="s">
        <v>197</v>
      </c>
      <c r="AE53" t="s">
        <v>520</v>
      </c>
      <c r="AF53" t="s">
        <v>521</v>
      </c>
      <c r="AG53" t="s">
        <v>339</v>
      </c>
      <c r="AH53" t="s">
        <v>201</v>
      </c>
      <c r="AI53" t="s">
        <v>340</v>
      </c>
      <c r="AJ53" t="s">
        <v>203</v>
      </c>
      <c r="AK53" t="s">
        <v>201</v>
      </c>
      <c r="AL53" t="s">
        <v>418</v>
      </c>
      <c r="AQ53" t="s">
        <v>302</v>
      </c>
      <c r="AR53">
        <v>2020</v>
      </c>
      <c r="AV53" t="s">
        <v>208</v>
      </c>
      <c r="AW53">
        <v>13274.34</v>
      </c>
      <c r="BB53" t="s">
        <v>182</v>
      </c>
      <c r="BY53" t="s">
        <v>216</v>
      </c>
      <c r="CD53">
        <f>_xlfn.XLOOKUP(AE53,[2]FF_OUTLINE_AGG_PRELOAD!$A:$A,[2]FF_OUTLINE_AGG_PRELOAD!$B:$B)</f>
        <v>299</v>
      </c>
      <c r="CE53" t="str">
        <f>_xlfn.XLOOKUP(AE53,[2]FF_OUTLINE_AGG_PRELOAD!$A:$A,[2]FF_OUTLINE_AGG_PRELOAD!$C:$C)</f>
        <v>Kelly Zhu</v>
      </c>
    </row>
    <row r="54" spans="1:83" x14ac:dyDescent="0.2">
      <c r="A54" t="s">
        <v>182</v>
      </c>
      <c r="B54">
        <v>0</v>
      </c>
      <c r="C54">
        <v>1800232067</v>
      </c>
      <c r="D54" t="s">
        <v>292</v>
      </c>
      <c r="E54" t="s">
        <v>184</v>
      </c>
      <c r="F54" t="s">
        <v>293</v>
      </c>
      <c r="H54" t="s">
        <v>187</v>
      </c>
      <c r="I54" t="s">
        <v>188</v>
      </c>
      <c r="J54" t="s">
        <v>189</v>
      </c>
      <c r="K54" t="s">
        <v>293</v>
      </c>
      <c r="L54" t="s">
        <v>522</v>
      </c>
      <c r="N54" t="s">
        <v>192</v>
      </c>
      <c r="O54" t="s">
        <v>193</v>
      </c>
      <c r="P54">
        <v>2020</v>
      </c>
      <c r="Z54" t="s">
        <v>195</v>
      </c>
      <c r="AC54" t="s">
        <v>197</v>
      </c>
      <c r="AE54" t="s">
        <v>523</v>
      </c>
      <c r="AF54" t="s">
        <v>524</v>
      </c>
      <c r="AG54" t="s">
        <v>286</v>
      </c>
      <c r="AH54" t="s">
        <v>201</v>
      </c>
      <c r="AI54" t="s">
        <v>525</v>
      </c>
      <c r="AJ54" t="s">
        <v>203</v>
      </c>
      <c r="AK54" t="s">
        <v>201</v>
      </c>
      <c r="AL54" t="s">
        <v>300</v>
      </c>
      <c r="AN54" t="s">
        <v>519</v>
      </c>
      <c r="AQ54" t="s">
        <v>526</v>
      </c>
      <c r="AR54">
        <v>2020</v>
      </c>
      <c r="AV54" t="s">
        <v>208</v>
      </c>
      <c r="AW54">
        <v>56460.65</v>
      </c>
      <c r="BB54" t="s">
        <v>182</v>
      </c>
      <c r="BY54" t="s">
        <v>527</v>
      </c>
      <c r="CD54">
        <f>_xlfn.XLOOKUP(AE54,[2]FF_OUTLINE_AGG_PRELOAD!$A:$A,[2]FF_OUTLINE_AGG_PRELOAD!$B:$B)</f>
        <v>297</v>
      </c>
      <c r="CE54" t="str">
        <f>_xlfn.XLOOKUP(AE54,[2]FF_OUTLINE_AGG_PRELOAD!$A:$A,[2]FF_OUTLINE_AGG_PRELOAD!$C:$C)</f>
        <v>Cherry Mao</v>
      </c>
    </row>
    <row r="55" spans="1:83" x14ac:dyDescent="0.2">
      <c r="A55" t="s">
        <v>182</v>
      </c>
      <c r="B55">
        <v>0</v>
      </c>
      <c r="C55">
        <v>1800017045</v>
      </c>
      <c r="D55" t="s">
        <v>420</v>
      </c>
      <c r="E55" t="s">
        <v>184</v>
      </c>
      <c r="F55" t="s">
        <v>421</v>
      </c>
      <c r="H55" t="s">
        <v>187</v>
      </c>
      <c r="I55" t="s">
        <v>188</v>
      </c>
      <c r="J55" t="s">
        <v>189</v>
      </c>
      <c r="K55" t="s">
        <v>422</v>
      </c>
      <c r="L55" t="s">
        <v>228</v>
      </c>
      <c r="N55" t="s">
        <v>192</v>
      </c>
      <c r="O55" t="s">
        <v>193</v>
      </c>
      <c r="P55">
        <v>2020</v>
      </c>
      <c r="Q55" t="s">
        <v>207</v>
      </c>
      <c r="V55" t="s">
        <v>423</v>
      </c>
      <c r="Z55" t="s">
        <v>195</v>
      </c>
      <c r="AC55" t="s">
        <v>197</v>
      </c>
      <c r="AE55" t="s">
        <v>424</v>
      </c>
      <c r="AF55" t="s">
        <v>425</v>
      </c>
      <c r="AG55" t="s">
        <v>426</v>
      </c>
      <c r="AH55" t="s">
        <v>201</v>
      </c>
      <c r="AI55" t="s">
        <v>427</v>
      </c>
      <c r="AJ55" t="s">
        <v>203</v>
      </c>
      <c r="AK55" t="s">
        <v>201</v>
      </c>
      <c r="AL55" t="s">
        <v>235</v>
      </c>
      <c r="AQ55" t="s">
        <v>302</v>
      </c>
      <c r="AR55">
        <v>2020</v>
      </c>
      <c r="AV55" t="s">
        <v>208</v>
      </c>
      <c r="AW55">
        <v>9557.52</v>
      </c>
      <c r="BB55" t="s">
        <v>182</v>
      </c>
      <c r="BY55" t="s">
        <v>216</v>
      </c>
      <c r="CD55">
        <f>_xlfn.XLOOKUP(AE55,[2]FF_OUTLINE_AGG_PRELOAD!$A:$A,[2]FF_OUTLINE_AGG_PRELOAD!$B:$B)</f>
        <v>299</v>
      </c>
      <c r="CE55" t="str">
        <f>_xlfn.XLOOKUP(AE55,[2]FF_OUTLINE_AGG_PRELOAD!$A:$A,[2]FF_OUTLINE_AGG_PRELOAD!$C:$C)</f>
        <v>Kelly Zhu</v>
      </c>
    </row>
    <row r="56" spans="1:83" x14ac:dyDescent="0.2">
      <c r="A56" t="s">
        <v>182</v>
      </c>
      <c r="B56">
        <v>0</v>
      </c>
      <c r="C56">
        <v>1800018138</v>
      </c>
      <c r="D56" t="s">
        <v>377</v>
      </c>
      <c r="E56" t="s">
        <v>184</v>
      </c>
      <c r="F56" t="s">
        <v>367</v>
      </c>
      <c r="H56" t="s">
        <v>187</v>
      </c>
      <c r="I56" t="s">
        <v>188</v>
      </c>
      <c r="J56" t="s">
        <v>189</v>
      </c>
      <c r="K56" t="s">
        <v>227</v>
      </c>
      <c r="L56" t="s">
        <v>228</v>
      </c>
      <c r="N56" t="s">
        <v>192</v>
      </c>
      <c r="O56" t="s">
        <v>193</v>
      </c>
      <c r="P56">
        <v>2020</v>
      </c>
      <c r="Z56" t="s">
        <v>195</v>
      </c>
      <c r="AC56" t="s">
        <v>197</v>
      </c>
      <c r="AE56" t="s">
        <v>529</v>
      </c>
      <c r="AF56" t="s">
        <v>530</v>
      </c>
      <c r="AG56" t="s">
        <v>531</v>
      </c>
      <c r="AH56" t="s">
        <v>201</v>
      </c>
      <c r="AI56" t="s">
        <v>379</v>
      </c>
      <c r="AJ56" t="s">
        <v>203</v>
      </c>
      <c r="AK56" t="s">
        <v>201</v>
      </c>
      <c r="AL56" t="s">
        <v>374</v>
      </c>
      <c r="AQ56" t="s">
        <v>333</v>
      </c>
      <c r="AR56">
        <v>2020</v>
      </c>
      <c r="AV56" t="s">
        <v>208</v>
      </c>
      <c r="AW56">
        <v>8587.16</v>
      </c>
      <c r="BB56" t="s">
        <v>182</v>
      </c>
      <c r="BY56" t="s">
        <v>376</v>
      </c>
      <c r="CD56">
        <f>_xlfn.XLOOKUP(AE56,[2]FF_OUTLINE_AGG_PRELOAD!$A:$A,[2]FF_OUTLINE_AGG_PRELOAD!$B:$B)</f>
        <v>299</v>
      </c>
      <c r="CE56" t="str">
        <f>_xlfn.XLOOKUP(AE56,[2]FF_OUTLINE_AGG_PRELOAD!$A:$A,[2]FF_OUTLINE_AGG_PRELOAD!$C:$C)</f>
        <v>Kelly Zhu</v>
      </c>
    </row>
    <row r="57" spans="1:83" x14ac:dyDescent="0.2">
      <c r="A57" t="s">
        <v>182</v>
      </c>
      <c r="B57">
        <v>0</v>
      </c>
      <c r="C57">
        <v>1800030853</v>
      </c>
      <c r="D57" t="s">
        <v>514</v>
      </c>
      <c r="E57" t="s">
        <v>184</v>
      </c>
      <c r="F57" t="s">
        <v>367</v>
      </c>
      <c r="H57" t="s">
        <v>187</v>
      </c>
      <c r="I57" t="s">
        <v>188</v>
      </c>
      <c r="J57" t="s">
        <v>189</v>
      </c>
      <c r="K57" t="s">
        <v>227</v>
      </c>
      <c r="L57" t="s">
        <v>228</v>
      </c>
      <c r="N57" t="s">
        <v>192</v>
      </c>
      <c r="O57" t="s">
        <v>193</v>
      </c>
      <c r="P57">
        <v>2020</v>
      </c>
      <c r="Z57" t="s">
        <v>195</v>
      </c>
      <c r="AC57" t="s">
        <v>197</v>
      </c>
      <c r="AE57" t="s">
        <v>515</v>
      </c>
      <c r="AF57" t="s">
        <v>516</v>
      </c>
      <c r="AG57" t="s">
        <v>517</v>
      </c>
      <c r="AH57" t="s">
        <v>201</v>
      </c>
      <c r="AI57" t="s">
        <v>518</v>
      </c>
      <c r="AJ57" t="s">
        <v>203</v>
      </c>
      <c r="AK57" t="s">
        <v>201</v>
      </c>
      <c r="AL57" t="s">
        <v>350</v>
      </c>
      <c r="AN57" t="s">
        <v>519</v>
      </c>
      <c r="AQ57" t="s">
        <v>197</v>
      </c>
      <c r="AR57">
        <v>2020</v>
      </c>
      <c r="AV57" t="s">
        <v>208</v>
      </c>
      <c r="AW57">
        <v>4601.7700000000004</v>
      </c>
      <c r="BB57" t="s">
        <v>182</v>
      </c>
      <c r="BY57" t="s">
        <v>216</v>
      </c>
      <c r="CD57">
        <f>_xlfn.XLOOKUP(AE57,[2]FF_OUTLINE_AGG_PRELOAD!$A:$A,[2]FF_OUTLINE_AGG_PRELOAD!$B:$B)</f>
        <v>299</v>
      </c>
      <c r="CE57" t="str">
        <f>_xlfn.XLOOKUP(AE57,[2]FF_OUTLINE_AGG_PRELOAD!$A:$A,[2]FF_OUTLINE_AGG_PRELOAD!$C:$C)</f>
        <v>Kelly Zhu</v>
      </c>
    </row>
    <row r="58" spans="1:83" x14ac:dyDescent="0.2">
      <c r="A58" t="s">
        <v>182</v>
      </c>
      <c r="B58">
        <v>0</v>
      </c>
      <c r="C58">
        <v>1800018422</v>
      </c>
      <c r="D58" t="s">
        <v>325</v>
      </c>
      <c r="E58" t="s">
        <v>184</v>
      </c>
      <c r="F58" t="s">
        <v>533</v>
      </c>
      <c r="H58" t="s">
        <v>187</v>
      </c>
      <c r="I58" t="s">
        <v>188</v>
      </c>
      <c r="J58" t="s">
        <v>189</v>
      </c>
      <c r="K58" t="s">
        <v>227</v>
      </c>
      <c r="L58" t="s">
        <v>228</v>
      </c>
      <c r="N58" t="s">
        <v>192</v>
      </c>
      <c r="O58" t="s">
        <v>193</v>
      </c>
      <c r="P58">
        <v>2020</v>
      </c>
      <c r="Z58" t="s">
        <v>195</v>
      </c>
      <c r="AC58" t="s">
        <v>197</v>
      </c>
      <c r="AE58" t="s">
        <v>520</v>
      </c>
      <c r="AF58" t="s">
        <v>521</v>
      </c>
      <c r="AG58" t="s">
        <v>286</v>
      </c>
      <c r="AH58" t="s">
        <v>201</v>
      </c>
      <c r="AI58" t="s">
        <v>534</v>
      </c>
      <c r="AJ58" t="s">
        <v>203</v>
      </c>
      <c r="AK58" t="s">
        <v>201</v>
      </c>
      <c r="AL58" t="s">
        <v>418</v>
      </c>
      <c r="AQ58" t="s">
        <v>302</v>
      </c>
      <c r="AR58">
        <v>2020</v>
      </c>
      <c r="AV58" t="s">
        <v>208</v>
      </c>
      <c r="AW58">
        <v>12212.39</v>
      </c>
      <c r="BB58" t="s">
        <v>182</v>
      </c>
      <c r="BY58" t="s">
        <v>527</v>
      </c>
      <c r="CD58">
        <f>_xlfn.XLOOKUP(AE58,[2]FF_OUTLINE_AGG_PRELOAD!$A:$A,[2]FF_OUTLINE_AGG_PRELOAD!$B:$B)</f>
        <v>299</v>
      </c>
      <c r="CE58" t="str">
        <f>_xlfn.XLOOKUP(AE58,[2]FF_OUTLINE_AGG_PRELOAD!$A:$A,[2]FF_OUTLINE_AGG_PRELOAD!$C:$C)</f>
        <v>Kelly Zhu</v>
      </c>
    </row>
    <row r="59" spans="1:83" x14ac:dyDescent="0.2">
      <c r="A59" t="s">
        <v>182</v>
      </c>
      <c r="B59">
        <v>0</v>
      </c>
      <c r="C59">
        <v>1800232067</v>
      </c>
      <c r="D59" t="s">
        <v>292</v>
      </c>
      <c r="E59" t="s">
        <v>184</v>
      </c>
      <c r="F59" t="s">
        <v>307</v>
      </c>
      <c r="H59" t="s">
        <v>187</v>
      </c>
      <c r="I59" t="s">
        <v>188</v>
      </c>
      <c r="J59" t="s">
        <v>189</v>
      </c>
      <c r="K59" t="s">
        <v>307</v>
      </c>
      <c r="L59" t="s">
        <v>345</v>
      </c>
      <c r="N59" t="s">
        <v>192</v>
      </c>
      <c r="O59" t="s">
        <v>193</v>
      </c>
      <c r="P59">
        <v>2020</v>
      </c>
      <c r="Z59" t="s">
        <v>195</v>
      </c>
      <c r="AC59" t="s">
        <v>197</v>
      </c>
      <c r="AE59" t="s">
        <v>523</v>
      </c>
      <c r="AF59" t="s">
        <v>524</v>
      </c>
      <c r="AG59" t="s">
        <v>536</v>
      </c>
      <c r="AH59" t="s">
        <v>201</v>
      </c>
      <c r="AI59" t="s">
        <v>537</v>
      </c>
      <c r="AJ59" t="s">
        <v>203</v>
      </c>
      <c r="AK59" t="s">
        <v>201</v>
      </c>
      <c r="AL59" t="s">
        <v>300</v>
      </c>
      <c r="AQ59" t="s">
        <v>526</v>
      </c>
      <c r="AR59">
        <v>2020</v>
      </c>
      <c r="AV59" t="s">
        <v>253</v>
      </c>
      <c r="AW59">
        <v>0.43</v>
      </c>
      <c r="BB59" t="s">
        <v>182</v>
      </c>
      <c r="BY59" t="s">
        <v>216</v>
      </c>
      <c r="CD59">
        <f>_xlfn.XLOOKUP(AE59,[2]FF_OUTLINE_AGG_PRELOAD!$A:$A,[2]FF_OUTLINE_AGG_PRELOAD!$B:$B)</f>
        <v>297</v>
      </c>
      <c r="CE59" t="str">
        <f>_xlfn.XLOOKUP(AE59,[2]FF_OUTLINE_AGG_PRELOAD!$A:$A,[2]FF_OUTLINE_AGG_PRELOAD!$C:$C)</f>
        <v>Cherry Mao</v>
      </c>
    </row>
    <row r="60" spans="1:83" x14ac:dyDescent="0.2">
      <c r="A60" t="s">
        <v>182</v>
      </c>
      <c r="B60">
        <v>0</v>
      </c>
      <c r="C60">
        <v>1800012784</v>
      </c>
      <c r="D60" t="s">
        <v>539</v>
      </c>
      <c r="E60" t="s">
        <v>184</v>
      </c>
      <c r="F60" t="s">
        <v>540</v>
      </c>
      <c r="H60" t="s">
        <v>187</v>
      </c>
      <c r="I60" t="s">
        <v>188</v>
      </c>
      <c r="J60" t="s">
        <v>189</v>
      </c>
      <c r="K60" t="s">
        <v>540</v>
      </c>
      <c r="L60" t="s">
        <v>228</v>
      </c>
      <c r="N60" t="s">
        <v>192</v>
      </c>
      <c r="O60" t="s">
        <v>229</v>
      </c>
      <c r="P60">
        <v>2020</v>
      </c>
      <c r="Q60" t="s">
        <v>219</v>
      </c>
      <c r="V60" t="s">
        <v>541</v>
      </c>
      <c r="W60" t="s">
        <v>542</v>
      </c>
      <c r="Z60" t="s">
        <v>195</v>
      </c>
      <c r="AC60" t="s">
        <v>197</v>
      </c>
      <c r="AE60" t="s">
        <v>544</v>
      </c>
      <c r="AF60" t="s">
        <v>545</v>
      </c>
      <c r="AG60" t="s">
        <v>546</v>
      </c>
      <c r="AH60" t="s">
        <v>201</v>
      </c>
      <c r="AI60" t="s">
        <v>547</v>
      </c>
      <c r="AJ60" t="s">
        <v>203</v>
      </c>
      <c r="AK60" t="s">
        <v>201</v>
      </c>
      <c r="AL60" t="s">
        <v>548</v>
      </c>
      <c r="AQ60" t="s">
        <v>549</v>
      </c>
      <c r="AR60">
        <v>2020</v>
      </c>
      <c r="AV60" t="s">
        <v>208</v>
      </c>
      <c r="AW60">
        <v>2673</v>
      </c>
      <c r="BB60" t="s">
        <v>182</v>
      </c>
      <c r="BY60" t="s">
        <v>241</v>
      </c>
      <c r="CD60">
        <f>_xlfn.XLOOKUP(AE60,[2]FF_OUTLINE_AGG_PRELOAD!$A:$A,[2]FF_OUTLINE_AGG_PRELOAD!$B:$B)</f>
        <v>299</v>
      </c>
      <c r="CE60" t="str">
        <f>_xlfn.XLOOKUP(AE60,[2]FF_OUTLINE_AGG_PRELOAD!$A:$A,[2]FF_OUTLINE_AGG_PRELOAD!$C:$C)</f>
        <v>Kelly Zhu</v>
      </c>
    </row>
    <row r="61" spans="1:83" x14ac:dyDescent="0.2">
      <c r="A61" t="s">
        <v>182</v>
      </c>
      <c r="B61">
        <v>0</v>
      </c>
      <c r="C61">
        <v>1800019378</v>
      </c>
      <c r="D61" t="s">
        <v>409</v>
      </c>
      <c r="E61" t="s">
        <v>184</v>
      </c>
      <c r="F61" t="s">
        <v>467</v>
      </c>
      <c r="H61" t="s">
        <v>187</v>
      </c>
      <c r="I61" t="s">
        <v>188</v>
      </c>
      <c r="J61" t="s">
        <v>398</v>
      </c>
      <c r="K61" t="s">
        <v>382</v>
      </c>
      <c r="L61" t="s">
        <v>228</v>
      </c>
      <c r="N61" t="s">
        <v>192</v>
      </c>
      <c r="O61" t="s">
        <v>193</v>
      </c>
      <c r="P61">
        <v>2020</v>
      </c>
      <c r="Q61" t="s">
        <v>282</v>
      </c>
      <c r="V61" t="s">
        <v>412</v>
      </c>
      <c r="W61" t="s">
        <v>413</v>
      </c>
      <c r="Z61" t="s">
        <v>195</v>
      </c>
      <c r="AC61" t="s">
        <v>197</v>
      </c>
      <c r="AE61" t="s">
        <v>414</v>
      </c>
      <c r="AF61" t="s">
        <v>415</v>
      </c>
      <c r="AG61" t="s">
        <v>468</v>
      </c>
      <c r="AH61" t="s">
        <v>201</v>
      </c>
      <c r="AI61" t="s">
        <v>469</v>
      </c>
      <c r="AJ61" t="s">
        <v>203</v>
      </c>
      <c r="AK61" t="s">
        <v>201</v>
      </c>
      <c r="AL61" t="s">
        <v>418</v>
      </c>
      <c r="AQ61" t="s">
        <v>342</v>
      </c>
      <c r="AR61">
        <v>2020</v>
      </c>
      <c r="AV61" t="s">
        <v>208</v>
      </c>
      <c r="AW61">
        <v>16637.169999999998</v>
      </c>
      <c r="BB61" t="s">
        <v>182</v>
      </c>
      <c r="BW61" t="s">
        <v>419</v>
      </c>
      <c r="BY61" t="s">
        <v>216</v>
      </c>
      <c r="CD61">
        <f>_xlfn.XLOOKUP(AE61,[2]FF_OUTLINE_AGG_PRELOAD!$A:$A,[2]FF_OUTLINE_AGG_PRELOAD!$B:$B)</f>
        <v>299</v>
      </c>
      <c r="CE61" t="str">
        <f>_xlfn.XLOOKUP(AE61,[2]FF_OUTLINE_AGG_PRELOAD!$A:$A,[2]FF_OUTLINE_AGG_PRELOAD!$C:$C)</f>
        <v>Kelly Zhu</v>
      </c>
    </row>
    <row r="62" spans="1:83" x14ac:dyDescent="0.2">
      <c r="A62" t="s">
        <v>182</v>
      </c>
      <c r="B62">
        <v>0</v>
      </c>
      <c r="C62">
        <v>1800033897</v>
      </c>
      <c r="D62" t="s">
        <v>313</v>
      </c>
      <c r="E62" t="s">
        <v>184</v>
      </c>
      <c r="F62" t="s">
        <v>314</v>
      </c>
      <c r="H62" t="s">
        <v>187</v>
      </c>
      <c r="I62" t="s">
        <v>188</v>
      </c>
      <c r="J62" t="s">
        <v>189</v>
      </c>
      <c r="K62" t="s">
        <v>315</v>
      </c>
      <c r="L62" t="s">
        <v>228</v>
      </c>
      <c r="N62" t="s">
        <v>192</v>
      </c>
      <c r="O62" t="s">
        <v>193</v>
      </c>
      <c r="P62">
        <v>2020</v>
      </c>
      <c r="Z62" t="s">
        <v>195</v>
      </c>
      <c r="AC62" t="s">
        <v>197</v>
      </c>
      <c r="AE62" t="s">
        <v>316</v>
      </c>
      <c r="AF62" t="s">
        <v>317</v>
      </c>
      <c r="AG62" t="s">
        <v>318</v>
      </c>
      <c r="AH62" t="s">
        <v>201</v>
      </c>
      <c r="AI62" t="s">
        <v>319</v>
      </c>
      <c r="AJ62" t="s">
        <v>203</v>
      </c>
      <c r="AK62" t="s">
        <v>201</v>
      </c>
      <c r="AL62" t="s">
        <v>320</v>
      </c>
      <c r="AQ62" t="s">
        <v>252</v>
      </c>
      <c r="AR62">
        <v>2020</v>
      </c>
      <c r="AV62" t="s">
        <v>208</v>
      </c>
      <c r="AW62">
        <v>11504.42</v>
      </c>
      <c r="BB62" t="s">
        <v>182</v>
      </c>
      <c r="BW62" t="s">
        <v>323</v>
      </c>
      <c r="BY62" t="s">
        <v>216</v>
      </c>
      <c r="CD62">
        <f>_xlfn.XLOOKUP(AE62,[2]FF_OUTLINE_AGG_PRELOAD!$A:$A,[2]FF_OUTLINE_AGG_PRELOAD!$B:$B)</f>
        <v>299</v>
      </c>
      <c r="CE62" t="str">
        <f>_xlfn.XLOOKUP(AE62,[2]FF_OUTLINE_AGG_PRELOAD!$A:$A,[2]FF_OUTLINE_AGG_PRELOAD!$C:$C)</f>
        <v>Kelly Zhu</v>
      </c>
    </row>
    <row r="63" spans="1:83" x14ac:dyDescent="0.2">
      <c r="A63" t="s">
        <v>182</v>
      </c>
      <c r="B63">
        <v>0</v>
      </c>
      <c r="C63">
        <v>1800038392</v>
      </c>
      <c r="D63" t="s">
        <v>395</v>
      </c>
      <c r="E63" t="s">
        <v>396</v>
      </c>
      <c r="F63" t="s">
        <v>507</v>
      </c>
      <c r="H63" t="s">
        <v>187</v>
      </c>
      <c r="I63" t="s">
        <v>188</v>
      </c>
      <c r="J63" t="s">
        <v>398</v>
      </c>
      <c r="K63" t="s">
        <v>507</v>
      </c>
      <c r="L63" t="s">
        <v>228</v>
      </c>
      <c r="N63" t="s">
        <v>482</v>
      </c>
      <c r="O63" t="s">
        <v>229</v>
      </c>
      <c r="P63">
        <v>2020</v>
      </c>
      <c r="Q63" t="s">
        <v>324</v>
      </c>
      <c r="Z63" t="s">
        <v>195</v>
      </c>
      <c r="AC63" t="s">
        <v>197</v>
      </c>
      <c r="AE63" t="s">
        <v>401</v>
      </c>
      <c r="AF63" t="s">
        <v>402</v>
      </c>
      <c r="AG63" t="s">
        <v>211</v>
      </c>
      <c r="AH63" t="s">
        <v>403</v>
      </c>
      <c r="AI63" t="s">
        <v>404</v>
      </c>
      <c r="AJ63" t="s">
        <v>333</v>
      </c>
      <c r="AK63" t="s">
        <v>403</v>
      </c>
      <c r="AL63" t="s">
        <v>405</v>
      </c>
      <c r="AO63" t="s">
        <v>406</v>
      </c>
      <c r="AP63" t="s">
        <v>407</v>
      </c>
      <c r="AQ63" t="s">
        <v>554</v>
      </c>
      <c r="AR63">
        <v>2020</v>
      </c>
      <c r="AV63" t="s">
        <v>208</v>
      </c>
      <c r="AW63">
        <v>58.63</v>
      </c>
      <c r="BB63" t="s">
        <v>182</v>
      </c>
      <c r="BY63" t="s">
        <v>241</v>
      </c>
      <c r="CD63">
        <f>_xlfn.XLOOKUP(AE63,[2]FF_OUTLINE_AGG_PRELOAD!$A:$A,[2]FF_OUTLINE_AGG_PRELOAD!$B:$B)</f>
        <v>289</v>
      </c>
      <c r="CE63" t="str">
        <f>_xlfn.XLOOKUP(AE63,[2]FF_OUTLINE_AGG_PRELOAD!$A:$A,[2]FF_OUTLINE_AGG_PRELOAD!$C:$C)</f>
        <v>Grace Xiao(SI)</v>
      </c>
    </row>
    <row r="64" spans="1:83" x14ac:dyDescent="0.2">
      <c r="A64" t="s">
        <v>182</v>
      </c>
      <c r="B64">
        <v>0</v>
      </c>
      <c r="C64">
        <v>1800018622</v>
      </c>
      <c r="D64" t="s">
        <v>388</v>
      </c>
      <c r="E64" t="s">
        <v>184</v>
      </c>
      <c r="F64" t="s">
        <v>367</v>
      </c>
      <c r="H64" t="s">
        <v>187</v>
      </c>
      <c r="I64" t="s">
        <v>188</v>
      </c>
      <c r="J64" t="s">
        <v>189</v>
      </c>
      <c r="K64" t="s">
        <v>227</v>
      </c>
      <c r="L64" t="s">
        <v>228</v>
      </c>
      <c r="N64" t="s">
        <v>192</v>
      </c>
      <c r="O64" t="s">
        <v>193</v>
      </c>
      <c r="P64">
        <v>2020</v>
      </c>
      <c r="Q64" t="s">
        <v>207</v>
      </c>
      <c r="V64" t="s">
        <v>389</v>
      </c>
      <c r="W64" t="s">
        <v>390</v>
      </c>
      <c r="Z64" t="s">
        <v>195</v>
      </c>
      <c r="AC64" t="s">
        <v>197</v>
      </c>
      <c r="AE64" t="s">
        <v>555</v>
      </c>
      <c r="AF64" t="s">
        <v>556</v>
      </c>
      <c r="AG64" t="s">
        <v>557</v>
      </c>
      <c r="AH64" t="s">
        <v>201</v>
      </c>
      <c r="AI64" t="s">
        <v>558</v>
      </c>
      <c r="AJ64" t="s">
        <v>203</v>
      </c>
      <c r="AK64" t="s">
        <v>201</v>
      </c>
      <c r="AL64" t="s">
        <v>374</v>
      </c>
      <c r="AQ64" t="s">
        <v>491</v>
      </c>
      <c r="AR64">
        <v>2020</v>
      </c>
      <c r="AV64" t="s">
        <v>208</v>
      </c>
      <c r="AW64">
        <v>8990</v>
      </c>
      <c r="BB64" t="s">
        <v>182</v>
      </c>
      <c r="BY64" t="s">
        <v>376</v>
      </c>
      <c r="CD64">
        <f>_xlfn.XLOOKUP(AE64,[2]FF_OUTLINE_AGG_PRELOAD!$A:$A,[2]FF_OUTLINE_AGG_PRELOAD!$B:$B)</f>
        <v>299</v>
      </c>
      <c r="CE64" t="str">
        <f>_xlfn.XLOOKUP(AE64,[2]FF_OUTLINE_AGG_PRELOAD!$A:$A,[2]FF_OUTLINE_AGG_PRELOAD!$C:$C)</f>
        <v>Kelly Zhu</v>
      </c>
    </row>
    <row r="65" spans="1:83" x14ac:dyDescent="0.2">
      <c r="A65" t="s">
        <v>182</v>
      </c>
      <c r="B65">
        <v>0</v>
      </c>
      <c r="C65">
        <v>1800017045</v>
      </c>
      <c r="D65" t="s">
        <v>420</v>
      </c>
      <c r="E65" t="s">
        <v>184</v>
      </c>
      <c r="F65" t="s">
        <v>421</v>
      </c>
      <c r="H65" t="s">
        <v>187</v>
      </c>
      <c r="I65" t="s">
        <v>188</v>
      </c>
      <c r="J65" t="s">
        <v>189</v>
      </c>
      <c r="K65" t="s">
        <v>422</v>
      </c>
      <c r="L65" t="s">
        <v>228</v>
      </c>
      <c r="N65" t="s">
        <v>192</v>
      </c>
      <c r="O65" t="s">
        <v>193</v>
      </c>
      <c r="P65">
        <v>2020</v>
      </c>
      <c r="Q65" t="s">
        <v>207</v>
      </c>
      <c r="V65" t="s">
        <v>423</v>
      </c>
      <c r="Z65" t="s">
        <v>195</v>
      </c>
      <c r="AC65" t="s">
        <v>197</v>
      </c>
      <c r="AE65" t="s">
        <v>487</v>
      </c>
      <c r="AF65" t="s">
        <v>488</v>
      </c>
      <c r="AG65" t="s">
        <v>493</v>
      </c>
      <c r="AH65" t="s">
        <v>201</v>
      </c>
      <c r="AI65" t="s">
        <v>427</v>
      </c>
      <c r="AJ65" t="s">
        <v>203</v>
      </c>
      <c r="AK65" t="s">
        <v>201</v>
      </c>
      <c r="AL65" t="s">
        <v>235</v>
      </c>
      <c r="AQ65" t="s">
        <v>302</v>
      </c>
      <c r="AR65">
        <v>2020</v>
      </c>
      <c r="AV65" t="s">
        <v>208</v>
      </c>
      <c r="AW65">
        <v>9557.52</v>
      </c>
      <c r="BB65" t="s">
        <v>182</v>
      </c>
      <c r="BY65" t="s">
        <v>216</v>
      </c>
      <c r="CD65">
        <f>_xlfn.XLOOKUP(AE65,[2]FF_OUTLINE_AGG_PRELOAD!$A:$A,[2]FF_OUTLINE_AGG_PRELOAD!$B:$B)</f>
        <v>299</v>
      </c>
      <c r="CE65" t="str">
        <f>_xlfn.XLOOKUP(AE65,[2]FF_OUTLINE_AGG_PRELOAD!$A:$A,[2]FF_OUTLINE_AGG_PRELOAD!$C:$C)</f>
        <v>Kelly Zhu</v>
      </c>
    </row>
    <row r="66" spans="1:83" x14ac:dyDescent="0.2">
      <c r="A66" t="s">
        <v>182</v>
      </c>
      <c r="B66">
        <v>0</v>
      </c>
      <c r="C66">
        <v>1800018422</v>
      </c>
      <c r="D66" t="s">
        <v>325</v>
      </c>
      <c r="E66" t="s">
        <v>184</v>
      </c>
      <c r="F66" t="s">
        <v>367</v>
      </c>
      <c r="H66" t="s">
        <v>187</v>
      </c>
      <c r="I66" t="s">
        <v>188</v>
      </c>
      <c r="J66" t="s">
        <v>189</v>
      </c>
      <c r="K66" t="s">
        <v>227</v>
      </c>
      <c r="L66" t="s">
        <v>228</v>
      </c>
      <c r="N66" t="s">
        <v>192</v>
      </c>
      <c r="O66" t="s">
        <v>193</v>
      </c>
      <c r="P66">
        <v>2020</v>
      </c>
      <c r="Z66" t="s">
        <v>195</v>
      </c>
      <c r="AC66" t="s">
        <v>197</v>
      </c>
      <c r="AE66" t="s">
        <v>515</v>
      </c>
      <c r="AF66" t="s">
        <v>516</v>
      </c>
      <c r="AG66" t="s">
        <v>560</v>
      </c>
      <c r="AH66" t="s">
        <v>201</v>
      </c>
      <c r="AI66" t="s">
        <v>561</v>
      </c>
      <c r="AJ66" t="s">
        <v>203</v>
      </c>
      <c r="AK66" t="s">
        <v>201</v>
      </c>
      <c r="AL66" t="s">
        <v>350</v>
      </c>
      <c r="AN66" t="s">
        <v>519</v>
      </c>
      <c r="AQ66" t="s">
        <v>333</v>
      </c>
      <c r="AR66">
        <v>2020</v>
      </c>
      <c r="AV66" t="s">
        <v>208</v>
      </c>
      <c r="AW66">
        <v>4831.8599999999997</v>
      </c>
      <c r="BB66" t="s">
        <v>182</v>
      </c>
      <c r="BY66" t="s">
        <v>216</v>
      </c>
      <c r="CD66">
        <f>_xlfn.XLOOKUP(AE66,[2]FF_OUTLINE_AGG_PRELOAD!$A:$A,[2]FF_OUTLINE_AGG_PRELOAD!$B:$B)</f>
        <v>299</v>
      </c>
      <c r="CE66" t="str">
        <f>_xlfn.XLOOKUP(AE66,[2]FF_OUTLINE_AGG_PRELOAD!$A:$A,[2]FF_OUTLINE_AGG_PRELOAD!$C:$C)</f>
        <v>Kelly Zhu</v>
      </c>
    </row>
    <row r="67" spans="1:83" x14ac:dyDescent="0.2">
      <c r="A67" t="s">
        <v>182</v>
      </c>
      <c r="B67">
        <v>0</v>
      </c>
      <c r="C67">
        <v>1800232067</v>
      </c>
      <c r="D67" t="s">
        <v>292</v>
      </c>
      <c r="E67" t="s">
        <v>184</v>
      </c>
      <c r="F67" t="s">
        <v>293</v>
      </c>
      <c r="H67" t="s">
        <v>187</v>
      </c>
      <c r="I67" t="s">
        <v>188</v>
      </c>
      <c r="J67" t="s">
        <v>189</v>
      </c>
      <c r="K67" t="s">
        <v>293</v>
      </c>
      <c r="L67" t="s">
        <v>522</v>
      </c>
      <c r="N67" t="s">
        <v>192</v>
      </c>
      <c r="O67" t="s">
        <v>193</v>
      </c>
      <c r="P67">
        <v>2020</v>
      </c>
      <c r="Z67" t="s">
        <v>195</v>
      </c>
      <c r="AC67" t="s">
        <v>197</v>
      </c>
      <c r="AE67" t="s">
        <v>523</v>
      </c>
      <c r="AF67" t="s">
        <v>524</v>
      </c>
      <c r="AG67" t="s">
        <v>562</v>
      </c>
      <c r="AH67" t="s">
        <v>201</v>
      </c>
      <c r="AI67" t="s">
        <v>525</v>
      </c>
      <c r="AJ67" t="s">
        <v>203</v>
      </c>
      <c r="AK67" t="s">
        <v>201</v>
      </c>
      <c r="AL67" t="s">
        <v>300</v>
      </c>
      <c r="AQ67" t="s">
        <v>526</v>
      </c>
      <c r="AR67">
        <v>2020</v>
      </c>
      <c r="AV67" t="s">
        <v>208</v>
      </c>
      <c r="AW67">
        <v>56460.65</v>
      </c>
      <c r="BB67" t="s">
        <v>182</v>
      </c>
      <c r="BY67" t="s">
        <v>216</v>
      </c>
      <c r="CD67">
        <f>_xlfn.XLOOKUP(AE67,[2]FF_OUTLINE_AGG_PRELOAD!$A:$A,[2]FF_OUTLINE_AGG_PRELOAD!$B:$B)</f>
        <v>297</v>
      </c>
      <c r="CE67" t="str">
        <f>_xlfn.XLOOKUP(AE67,[2]FF_OUTLINE_AGG_PRELOAD!$A:$A,[2]FF_OUTLINE_AGG_PRELOAD!$C:$C)</f>
        <v>Cherry Mao</v>
      </c>
    </row>
    <row r="68" spans="1:83" x14ac:dyDescent="0.2">
      <c r="A68" t="s">
        <v>182</v>
      </c>
      <c r="B68">
        <v>0</v>
      </c>
      <c r="C68">
        <v>1800019378</v>
      </c>
      <c r="D68" t="s">
        <v>409</v>
      </c>
      <c r="E68" t="s">
        <v>184</v>
      </c>
      <c r="F68" t="s">
        <v>467</v>
      </c>
      <c r="H68" t="s">
        <v>187</v>
      </c>
      <c r="I68" t="s">
        <v>188</v>
      </c>
      <c r="J68" t="s">
        <v>398</v>
      </c>
      <c r="K68" t="s">
        <v>382</v>
      </c>
      <c r="L68" t="s">
        <v>228</v>
      </c>
      <c r="N68" t="s">
        <v>192</v>
      </c>
      <c r="O68" t="s">
        <v>193</v>
      </c>
      <c r="P68">
        <v>2020</v>
      </c>
      <c r="Q68" t="s">
        <v>282</v>
      </c>
      <c r="V68" t="s">
        <v>412</v>
      </c>
      <c r="W68" t="s">
        <v>413</v>
      </c>
      <c r="Z68" t="s">
        <v>195</v>
      </c>
      <c r="AC68" t="s">
        <v>197</v>
      </c>
      <c r="AE68" t="s">
        <v>414</v>
      </c>
      <c r="AF68" t="s">
        <v>415</v>
      </c>
      <c r="AG68" t="s">
        <v>468</v>
      </c>
      <c r="AH68" t="s">
        <v>201</v>
      </c>
      <c r="AI68" t="s">
        <v>469</v>
      </c>
      <c r="AJ68" t="s">
        <v>203</v>
      </c>
      <c r="AK68" t="s">
        <v>201</v>
      </c>
      <c r="AL68" t="s">
        <v>418</v>
      </c>
      <c r="AQ68" t="s">
        <v>342</v>
      </c>
      <c r="AR68">
        <v>2020</v>
      </c>
      <c r="AV68" t="s">
        <v>253</v>
      </c>
      <c r="AW68">
        <v>0.43</v>
      </c>
      <c r="BB68" t="s">
        <v>182</v>
      </c>
      <c r="BW68" t="s">
        <v>419</v>
      </c>
      <c r="BY68" t="s">
        <v>216</v>
      </c>
      <c r="CD68">
        <f>_xlfn.XLOOKUP(AE68,[2]FF_OUTLINE_AGG_PRELOAD!$A:$A,[2]FF_OUTLINE_AGG_PRELOAD!$B:$B)</f>
        <v>299</v>
      </c>
      <c r="CE68" t="str">
        <f>_xlfn.XLOOKUP(AE68,[2]FF_OUTLINE_AGG_PRELOAD!$A:$A,[2]FF_OUTLINE_AGG_PRELOAD!$C:$C)</f>
        <v>Kelly Zhu</v>
      </c>
    </row>
    <row r="69" spans="1:83" x14ac:dyDescent="0.2">
      <c r="A69" t="s">
        <v>182</v>
      </c>
      <c r="B69">
        <v>0</v>
      </c>
      <c r="C69">
        <v>1800000009</v>
      </c>
      <c r="D69" t="s">
        <v>225</v>
      </c>
      <c r="E69" t="s">
        <v>184</v>
      </c>
      <c r="F69" t="s">
        <v>226</v>
      </c>
      <c r="H69" t="s">
        <v>187</v>
      </c>
      <c r="I69" t="s">
        <v>188</v>
      </c>
      <c r="J69" t="s">
        <v>189</v>
      </c>
      <c r="K69" t="s">
        <v>227</v>
      </c>
      <c r="L69" t="s">
        <v>228</v>
      </c>
      <c r="N69" t="s">
        <v>192</v>
      </c>
      <c r="O69" t="s">
        <v>229</v>
      </c>
      <c r="P69">
        <v>2020</v>
      </c>
      <c r="Q69" t="s">
        <v>230</v>
      </c>
      <c r="Z69" t="s">
        <v>195</v>
      </c>
      <c r="AC69" t="s">
        <v>197</v>
      </c>
      <c r="AE69" t="s">
        <v>231</v>
      </c>
      <c r="AF69" t="s">
        <v>232</v>
      </c>
      <c r="AG69" t="s">
        <v>233</v>
      </c>
      <c r="AH69" t="s">
        <v>201</v>
      </c>
      <c r="AI69" t="s">
        <v>234</v>
      </c>
      <c r="AJ69" t="s">
        <v>203</v>
      </c>
      <c r="AK69" t="s">
        <v>201</v>
      </c>
      <c r="AL69" t="s">
        <v>235</v>
      </c>
      <c r="AQ69" t="s">
        <v>237</v>
      </c>
      <c r="AR69">
        <v>2020</v>
      </c>
      <c r="AV69" t="s">
        <v>265</v>
      </c>
      <c r="AW69">
        <v>0.57999999999999996</v>
      </c>
      <c r="BB69" t="s">
        <v>182</v>
      </c>
      <c r="BY69" t="s">
        <v>241</v>
      </c>
      <c r="CD69">
        <f>_xlfn.XLOOKUP(AE69,[2]FF_OUTLINE_AGG_PRELOAD!$A:$A,[2]FF_OUTLINE_AGG_PRELOAD!$B:$B)</f>
        <v>297</v>
      </c>
      <c r="CE69" t="str">
        <f>_xlfn.XLOOKUP(AE69,[2]FF_OUTLINE_AGG_PRELOAD!$A:$A,[2]FF_OUTLINE_AGG_PRELOAD!$C:$C)</f>
        <v>Cherry Mao</v>
      </c>
    </row>
    <row r="70" spans="1:83" x14ac:dyDescent="0.2">
      <c r="A70" t="s">
        <v>182</v>
      </c>
      <c r="B70">
        <v>0</v>
      </c>
      <c r="C70">
        <v>1800000009</v>
      </c>
      <c r="D70" t="s">
        <v>225</v>
      </c>
      <c r="E70" t="s">
        <v>184</v>
      </c>
      <c r="F70" t="s">
        <v>226</v>
      </c>
      <c r="H70" t="s">
        <v>187</v>
      </c>
      <c r="I70" t="s">
        <v>188</v>
      </c>
      <c r="J70" t="s">
        <v>189</v>
      </c>
      <c r="K70" t="s">
        <v>227</v>
      </c>
      <c r="L70" t="s">
        <v>228</v>
      </c>
      <c r="N70" t="s">
        <v>192</v>
      </c>
      <c r="O70" t="s">
        <v>229</v>
      </c>
      <c r="P70">
        <v>2020</v>
      </c>
      <c r="Q70" t="s">
        <v>230</v>
      </c>
      <c r="Z70" t="s">
        <v>195</v>
      </c>
      <c r="AC70" t="s">
        <v>197</v>
      </c>
      <c r="AE70" t="s">
        <v>231</v>
      </c>
      <c r="AF70" t="s">
        <v>232</v>
      </c>
      <c r="AG70" t="s">
        <v>280</v>
      </c>
      <c r="AH70" t="s">
        <v>201</v>
      </c>
      <c r="AI70" t="s">
        <v>234</v>
      </c>
      <c r="AJ70" t="s">
        <v>203</v>
      </c>
      <c r="AK70" t="s">
        <v>201</v>
      </c>
      <c r="AL70" t="s">
        <v>235</v>
      </c>
      <c r="AQ70" t="s">
        <v>252</v>
      </c>
      <c r="AR70">
        <v>2020</v>
      </c>
      <c r="AV70" t="s">
        <v>208</v>
      </c>
      <c r="AW70">
        <v>2690.42</v>
      </c>
      <c r="BB70" t="s">
        <v>182</v>
      </c>
      <c r="BY70" t="s">
        <v>241</v>
      </c>
      <c r="CD70">
        <f>_xlfn.XLOOKUP(AE70,[2]FF_OUTLINE_AGG_PRELOAD!$A:$A,[2]FF_OUTLINE_AGG_PRELOAD!$B:$B)</f>
        <v>297</v>
      </c>
      <c r="CE70" t="str">
        <f>_xlfn.XLOOKUP(AE70,[2]FF_OUTLINE_AGG_PRELOAD!$A:$A,[2]FF_OUTLINE_AGG_PRELOAD!$C:$C)</f>
        <v>Cherry Mao</v>
      </c>
    </row>
    <row r="71" spans="1:83" x14ac:dyDescent="0.2">
      <c r="A71" t="s">
        <v>182</v>
      </c>
      <c r="B71">
        <v>0</v>
      </c>
      <c r="C71">
        <v>1800023714</v>
      </c>
      <c r="D71" t="s">
        <v>471</v>
      </c>
      <c r="E71" t="s">
        <v>396</v>
      </c>
      <c r="F71" t="s">
        <v>563</v>
      </c>
      <c r="H71" t="s">
        <v>187</v>
      </c>
      <c r="I71" t="s">
        <v>188</v>
      </c>
      <c r="J71" t="s">
        <v>398</v>
      </c>
      <c r="K71" t="s">
        <v>563</v>
      </c>
      <c r="L71" t="s">
        <v>228</v>
      </c>
      <c r="N71" t="s">
        <v>564</v>
      </c>
      <c r="O71" t="s">
        <v>229</v>
      </c>
      <c r="P71">
        <v>2020</v>
      </c>
      <c r="Q71" t="s">
        <v>324</v>
      </c>
      <c r="Z71" t="s">
        <v>195</v>
      </c>
      <c r="AC71" t="s">
        <v>197</v>
      </c>
      <c r="AE71" t="s">
        <v>566</v>
      </c>
      <c r="AF71" t="s">
        <v>567</v>
      </c>
      <c r="AG71" t="s">
        <v>568</v>
      </c>
      <c r="AH71" t="s">
        <v>201</v>
      </c>
      <c r="AI71" t="s">
        <v>569</v>
      </c>
      <c r="AJ71" t="s">
        <v>333</v>
      </c>
      <c r="AK71" t="s">
        <v>201</v>
      </c>
      <c r="AL71" t="s">
        <v>570</v>
      </c>
      <c r="AN71" t="s">
        <v>571</v>
      </c>
      <c r="AO71" t="s">
        <v>406</v>
      </c>
      <c r="AP71" t="s">
        <v>572</v>
      </c>
      <c r="AQ71" t="s">
        <v>573</v>
      </c>
      <c r="AR71">
        <v>2020</v>
      </c>
      <c r="AV71" t="s">
        <v>208</v>
      </c>
      <c r="AW71">
        <v>16.850000000000001</v>
      </c>
      <c r="BB71" t="s">
        <v>182</v>
      </c>
      <c r="BY71" t="s">
        <v>241</v>
      </c>
      <c r="CD71">
        <f>_xlfn.XLOOKUP(AE71,[2]FF_OUTLINE_AGG_PRELOAD!$A:$A,[2]FF_OUTLINE_AGG_PRELOAD!$B:$B)</f>
        <v>286</v>
      </c>
      <c r="CE71" t="str">
        <f>_xlfn.XLOOKUP(AE71,[2]FF_OUTLINE_AGG_PRELOAD!$A:$A,[2]FF_OUTLINE_AGG_PRELOAD!$C:$C)</f>
        <v>Xing Chun</v>
      </c>
    </row>
    <row r="72" spans="1:83" x14ac:dyDescent="0.2">
      <c r="A72" t="s">
        <v>182</v>
      </c>
      <c r="B72">
        <v>0</v>
      </c>
      <c r="C72">
        <v>1800232067</v>
      </c>
      <c r="D72" t="s">
        <v>292</v>
      </c>
      <c r="E72" t="s">
        <v>184</v>
      </c>
      <c r="F72" t="s">
        <v>472</v>
      </c>
      <c r="H72" t="s">
        <v>187</v>
      </c>
      <c r="I72" t="s">
        <v>188</v>
      </c>
      <c r="J72" t="s">
        <v>189</v>
      </c>
      <c r="K72" t="s">
        <v>472</v>
      </c>
      <c r="L72" t="s">
        <v>294</v>
      </c>
      <c r="N72" t="s">
        <v>192</v>
      </c>
      <c r="O72" t="s">
        <v>193</v>
      </c>
      <c r="P72">
        <v>2020</v>
      </c>
      <c r="Z72" t="s">
        <v>195</v>
      </c>
      <c r="AC72" t="s">
        <v>197</v>
      </c>
      <c r="AE72" t="s">
        <v>574</v>
      </c>
      <c r="AF72" t="s">
        <v>575</v>
      </c>
      <c r="AG72" t="s">
        <v>576</v>
      </c>
      <c r="AH72" t="s">
        <v>201</v>
      </c>
      <c r="AI72" t="s">
        <v>577</v>
      </c>
      <c r="AJ72" t="s">
        <v>203</v>
      </c>
      <c r="AK72" t="s">
        <v>201</v>
      </c>
      <c r="AL72" t="s">
        <v>300</v>
      </c>
      <c r="AQ72" t="s">
        <v>252</v>
      </c>
      <c r="AR72">
        <v>2020</v>
      </c>
      <c r="AV72" t="s">
        <v>208</v>
      </c>
      <c r="AW72">
        <v>53482.43</v>
      </c>
      <c r="BB72" t="s">
        <v>182</v>
      </c>
      <c r="BY72" t="s">
        <v>216</v>
      </c>
      <c r="CD72">
        <f>_xlfn.XLOOKUP(AE72,[2]FF_OUTLINE_AGG_PRELOAD!$A:$A,[2]FF_OUTLINE_AGG_PRELOAD!$B:$B)</f>
        <v>297</v>
      </c>
      <c r="CE72" t="str">
        <f>_xlfn.XLOOKUP(AE72,[2]FF_OUTLINE_AGG_PRELOAD!$A:$A,[2]FF_OUTLINE_AGG_PRELOAD!$C:$C)</f>
        <v>Cherry Mao</v>
      </c>
    </row>
    <row r="73" spans="1:83" x14ac:dyDescent="0.2">
      <c r="A73" t="s">
        <v>182</v>
      </c>
      <c r="B73">
        <v>0</v>
      </c>
      <c r="C73">
        <v>1800024396</v>
      </c>
      <c r="D73" t="s">
        <v>428</v>
      </c>
      <c r="E73" t="s">
        <v>184</v>
      </c>
      <c r="F73" t="s">
        <v>307</v>
      </c>
      <c r="H73" t="s">
        <v>187</v>
      </c>
      <c r="I73" t="s">
        <v>188</v>
      </c>
      <c r="J73" t="s">
        <v>189</v>
      </c>
      <c r="K73" t="s">
        <v>307</v>
      </c>
      <c r="L73" t="s">
        <v>228</v>
      </c>
      <c r="N73" t="s">
        <v>192</v>
      </c>
      <c r="O73" t="s">
        <v>229</v>
      </c>
      <c r="P73">
        <v>2020</v>
      </c>
      <c r="Z73" t="s">
        <v>195</v>
      </c>
      <c r="AC73" t="s">
        <v>197</v>
      </c>
      <c r="AE73" t="s">
        <v>429</v>
      </c>
      <c r="AF73" t="s">
        <v>430</v>
      </c>
      <c r="AG73" t="s">
        <v>286</v>
      </c>
      <c r="AH73" t="s">
        <v>201</v>
      </c>
      <c r="AI73" t="s">
        <v>434</v>
      </c>
      <c r="AJ73" t="s">
        <v>203</v>
      </c>
      <c r="AK73" t="s">
        <v>201</v>
      </c>
      <c r="AL73" t="s">
        <v>433</v>
      </c>
      <c r="AQ73" t="s">
        <v>252</v>
      </c>
      <c r="AR73">
        <v>2020</v>
      </c>
      <c r="AV73" t="s">
        <v>208</v>
      </c>
      <c r="AW73">
        <v>8600</v>
      </c>
      <c r="BB73" t="s">
        <v>182</v>
      </c>
      <c r="BY73" t="s">
        <v>241</v>
      </c>
      <c r="CD73">
        <f>_xlfn.XLOOKUP(AE73,[2]FF_OUTLINE_AGG_PRELOAD!$A:$A,[2]FF_OUTLINE_AGG_PRELOAD!$B:$B)</f>
        <v>299</v>
      </c>
      <c r="CE73" t="str">
        <f>_xlfn.XLOOKUP(AE73,[2]FF_OUTLINE_AGG_PRELOAD!$A:$A,[2]FF_OUTLINE_AGG_PRELOAD!$C:$C)</f>
        <v>Kelly Zhu</v>
      </c>
    </row>
    <row r="74" spans="1:83" x14ac:dyDescent="0.2">
      <c r="A74" t="s">
        <v>182</v>
      </c>
      <c r="B74">
        <v>0</v>
      </c>
      <c r="C74">
        <v>1800018422</v>
      </c>
      <c r="D74" t="s">
        <v>325</v>
      </c>
      <c r="E74" t="s">
        <v>184</v>
      </c>
      <c r="F74" t="s">
        <v>578</v>
      </c>
      <c r="H74" t="s">
        <v>187</v>
      </c>
      <c r="I74" t="s">
        <v>188</v>
      </c>
      <c r="J74" t="s">
        <v>189</v>
      </c>
      <c r="K74" t="s">
        <v>579</v>
      </c>
      <c r="L74" t="s">
        <v>228</v>
      </c>
      <c r="N74" t="s">
        <v>192</v>
      </c>
      <c r="O74" t="s">
        <v>193</v>
      </c>
      <c r="P74">
        <v>2020</v>
      </c>
      <c r="Z74" t="s">
        <v>195</v>
      </c>
      <c r="AC74" t="s">
        <v>197</v>
      </c>
      <c r="AE74" t="s">
        <v>328</v>
      </c>
      <c r="AF74" t="s">
        <v>329</v>
      </c>
      <c r="AG74" t="s">
        <v>286</v>
      </c>
      <c r="AH74" t="s">
        <v>201</v>
      </c>
      <c r="AI74" t="s">
        <v>331</v>
      </c>
      <c r="AJ74" t="s">
        <v>203</v>
      </c>
      <c r="AK74" t="s">
        <v>201</v>
      </c>
      <c r="AL74" t="s">
        <v>332</v>
      </c>
      <c r="AQ74" t="s">
        <v>333</v>
      </c>
      <c r="AR74">
        <v>2020</v>
      </c>
      <c r="AV74" t="s">
        <v>208</v>
      </c>
      <c r="AW74">
        <v>51242.48</v>
      </c>
      <c r="BB74" t="s">
        <v>182</v>
      </c>
      <c r="BY74" t="s">
        <v>580</v>
      </c>
      <c r="CD74">
        <f>_xlfn.XLOOKUP(AE74,[2]FF_OUTLINE_AGG_PRELOAD!$A:$A,[2]FF_OUTLINE_AGG_PRELOAD!$B:$B)</f>
        <v>299</v>
      </c>
      <c r="CE74" t="str">
        <f>_xlfn.XLOOKUP(AE74,[2]FF_OUTLINE_AGG_PRELOAD!$A:$A,[2]FF_OUTLINE_AGG_PRELOAD!$C:$C)</f>
        <v>Kelly Zhu</v>
      </c>
    </row>
    <row r="75" spans="1:83" x14ac:dyDescent="0.2">
      <c r="A75" t="s">
        <v>182</v>
      </c>
      <c r="B75">
        <v>0</v>
      </c>
      <c r="C75">
        <v>1800023404</v>
      </c>
      <c r="D75" t="s">
        <v>359</v>
      </c>
      <c r="E75" t="s">
        <v>184</v>
      </c>
      <c r="F75" t="s">
        <v>485</v>
      </c>
      <c r="H75" t="s">
        <v>187</v>
      </c>
      <c r="I75" t="s">
        <v>188</v>
      </c>
      <c r="J75" t="s">
        <v>189</v>
      </c>
      <c r="K75" t="s">
        <v>486</v>
      </c>
      <c r="L75" t="s">
        <v>228</v>
      </c>
      <c r="N75" t="s">
        <v>192</v>
      </c>
      <c r="O75" t="s">
        <v>193</v>
      </c>
      <c r="P75">
        <v>2020</v>
      </c>
      <c r="V75" t="s">
        <v>361</v>
      </c>
      <c r="W75" t="s">
        <v>194</v>
      </c>
      <c r="Z75" t="s">
        <v>195</v>
      </c>
      <c r="AC75" t="s">
        <v>197</v>
      </c>
      <c r="AE75" t="s">
        <v>424</v>
      </c>
      <c r="AF75" t="s">
        <v>425</v>
      </c>
      <c r="AG75" t="s">
        <v>582</v>
      </c>
      <c r="AH75" t="s">
        <v>201</v>
      </c>
      <c r="AI75" t="s">
        <v>490</v>
      </c>
      <c r="AJ75" t="s">
        <v>203</v>
      </c>
      <c r="AK75" t="s">
        <v>201</v>
      </c>
      <c r="AL75" t="s">
        <v>235</v>
      </c>
      <c r="AQ75" t="s">
        <v>583</v>
      </c>
      <c r="AR75">
        <v>2020</v>
      </c>
      <c r="AV75" t="s">
        <v>208</v>
      </c>
      <c r="AW75">
        <v>10265.49</v>
      </c>
      <c r="BB75" t="s">
        <v>182</v>
      </c>
      <c r="BY75" t="s">
        <v>216</v>
      </c>
      <c r="CD75">
        <f>_xlfn.XLOOKUP(AE75,[2]FF_OUTLINE_AGG_PRELOAD!$A:$A,[2]FF_OUTLINE_AGG_PRELOAD!$B:$B)</f>
        <v>299</v>
      </c>
      <c r="CE75" t="str">
        <f>_xlfn.XLOOKUP(AE75,[2]FF_OUTLINE_AGG_PRELOAD!$A:$A,[2]FF_OUTLINE_AGG_PRELOAD!$C:$C)</f>
        <v>Kelly Zhu</v>
      </c>
    </row>
    <row r="76" spans="1:83" x14ac:dyDescent="0.2">
      <c r="A76" t="s">
        <v>182</v>
      </c>
      <c r="B76">
        <v>0</v>
      </c>
      <c r="C76">
        <v>1800003455</v>
      </c>
      <c r="D76" t="s">
        <v>585</v>
      </c>
      <c r="E76" t="s">
        <v>184</v>
      </c>
      <c r="F76" t="s">
        <v>586</v>
      </c>
      <c r="H76" t="s">
        <v>187</v>
      </c>
      <c r="I76" t="s">
        <v>188</v>
      </c>
      <c r="J76" t="s">
        <v>189</v>
      </c>
      <c r="K76" t="s">
        <v>586</v>
      </c>
      <c r="L76" t="s">
        <v>587</v>
      </c>
      <c r="N76" t="s">
        <v>192</v>
      </c>
      <c r="O76" t="s">
        <v>229</v>
      </c>
      <c r="P76">
        <v>2020</v>
      </c>
      <c r="Q76" t="s">
        <v>324</v>
      </c>
      <c r="Z76" t="s">
        <v>195</v>
      </c>
      <c r="AC76" t="s">
        <v>197</v>
      </c>
      <c r="AE76" t="s">
        <v>588</v>
      </c>
      <c r="AF76" t="s">
        <v>589</v>
      </c>
      <c r="AG76" t="s">
        <v>286</v>
      </c>
      <c r="AH76" t="s">
        <v>201</v>
      </c>
      <c r="AI76" t="s">
        <v>590</v>
      </c>
      <c r="AJ76" t="s">
        <v>203</v>
      </c>
      <c r="AK76" t="s">
        <v>201</v>
      </c>
      <c r="AL76" t="s">
        <v>332</v>
      </c>
      <c r="AN76" t="s">
        <v>571</v>
      </c>
      <c r="AQ76" t="s">
        <v>197</v>
      </c>
      <c r="AR76">
        <v>2020</v>
      </c>
      <c r="AV76" t="s">
        <v>208</v>
      </c>
      <c r="AW76">
        <v>1565</v>
      </c>
      <c r="BB76" t="s">
        <v>182</v>
      </c>
      <c r="BW76" t="s">
        <v>591</v>
      </c>
      <c r="CD76">
        <f>_xlfn.XLOOKUP(AE76,[2]FF_OUTLINE_AGG_PRELOAD!$A:$A,[2]FF_OUTLINE_AGG_PRELOAD!$B:$B)</f>
        <v>299</v>
      </c>
      <c r="CE76" t="str">
        <f>_xlfn.XLOOKUP(AE76,[2]FF_OUTLINE_AGG_PRELOAD!$A:$A,[2]FF_OUTLINE_AGG_PRELOAD!$C:$C)</f>
        <v>Kelly Zhu</v>
      </c>
    </row>
    <row r="77" spans="1:83" x14ac:dyDescent="0.2">
      <c r="A77" t="s">
        <v>182</v>
      </c>
      <c r="B77">
        <v>0</v>
      </c>
      <c r="C77">
        <v>1800023404</v>
      </c>
      <c r="D77" t="s">
        <v>359</v>
      </c>
      <c r="E77" t="s">
        <v>184</v>
      </c>
      <c r="F77" t="s">
        <v>505</v>
      </c>
      <c r="H77" t="s">
        <v>187</v>
      </c>
      <c r="I77" t="s">
        <v>188</v>
      </c>
      <c r="J77" t="s">
        <v>189</v>
      </c>
      <c r="K77" t="s">
        <v>506</v>
      </c>
      <c r="L77" t="s">
        <v>228</v>
      </c>
      <c r="N77" t="s">
        <v>192</v>
      </c>
      <c r="O77" t="s">
        <v>193</v>
      </c>
      <c r="P77">
        <v>2020</v>
      </c>
      <c r="V77" t="s">
        <v>361</v>
      </c>
      <c r="W77" t="s">
        <v>194</v>
      </c>
      <c r="Z77" t="s">
        <v>195</v>
      </c>
      <c r="AC77" t="s">
        <v>197</v>
      </c>
      <c r="AE77" t="s">
        <v>487</v>
      </c>
      <c r="AF77" t="s">
        <v>488</v>
      </c>
      <c r="AG77" t="s">
        <v>592</v>
      </c>
      <c r="AH77" t="s">
        <v>201</v>
      </c>
      <c r="AI77" t="s">
        <v>427</v>
      </c>
      <c r="AJ77" t="s">
        <v>203</v>
      </c>
      <c r="AK77" t="s">
        <v>201</v>
      </c>
      <c r="AL77" t="s">
        <v>235</v>
      </c>
      <c r="AQ77" t="s">
        <v>491</v>
      </c>
      <c r="AR77">
        <v>2020</v>
      </c>
      <c r="AV77" t="s">
        <v>208</v>
      </c>
      <c r="AW77">
        <v>9557.52</v>
      </c>
      <c r="BB77" t="s">
        <v>182</v>
      </c>
      <c r="BY77" t="s">
        <v>216</v>
      </c>
      <c r="CD77">
        <f>_xlfn.XLOOKUP(AE77,[2]FF_OUTLINE_AGG_PRELOAD!$A:$A,[2]FF_OUTLINE_AGG_PRELOAD!$B:$B)</f>
        <v>299</v>
      </c>
      <c r="CE77" t="str">
        <f>_xlfn.XLOOKUP(AE77,[2]FF_OUTLINE_AGG_PRELOAD!$A:$A,[2]FF_OUTLINE_AGG_PRELOAD!$C:$C)</f>
        <v>Kelly Zhu</v>
      </c>
    </row>
    <row r="78" spans="1:83" x14ac:dyDescent="0.2">
      <c r="A78" t="s">
        <v>182</v>
      </c>
      <c r="B78">
        <v>0</v>
      </c>
      <c r="C78">
        <v>1800038392</v>
      </c>
      <c r="D78" t="s">
        <v>395</v>
      </c>
      <c r="E78" t="s">
        <v>396</v>
      </c>
      <c r="F78" t="s">
        <v>397</v>
      </c>
      <c r="H78" t="s">
        <v>187</v>
      </c>
      <c r="I78" t="s">
        <v>188</v>
      </c>
      <c r="J78" t="s">
        <v>398</v>
      </c>
      <c r="K78" t="s">
        <v>397</v>
      </c>
      <c r="L78" t="s">
        <v>399</v>
      </c>
      <c r="N78" t="s">
        <v>400</v>
      </c>
      <c r="O78" t="s">
        <v>229</v>
      </c>
      <c r="P78">
        <v>2020</v>
      </c>
      <c r="Q78" t="s">
        <v>324</v>
      </c>
      <c r="Z78" t="s">
        <v>195</v>
      </c>
      <c r="AC78" t="s">
        <v>197</v>
      </c>
      <c r="AE78" t="s">
        <v>509</v>
      </c>
      <c r="AF78" t="s">
        <v>510</v>
      </c>
      <c r="AG78" t="s">
        <v>211</v>
      </c>
      <c r="AH78" t="s">
        <v>403</v>
      </c>
      <c r="AI78" t="s">
        <v>511</v>
      </c>
      <c r="AJ78" t="s">
        <v>333</v>
      </c>
      <c r="AK78" t="s">
        <v>403</v>
      </c>
      <c r="AL78" t="s">
        <v>512</v>
      </c>
      <c r="AO78" t="s">
        <v>406</v>
      </c>
      <c r="AP78" t="s">
        <v>513</v>
      </c>
      <c r="AQ78" t="s">
        <v>252</v>
      </c>
      <c r="AR78">
        <v>2020</v>
      </c>
      <c r="AV78" t="s">
        <v>208</v>
      </c>
      <c r="AW78">
        <v>31.64</v>
      </c>
      <c r="BB78" t="s">
        <v>182</v>
      </c>
      <c r="BY78" t="s">
        <v>241</v>
      </c>
      <c r="CD78">
        <f>_xlfn.XLOOKUP(AE78,[2]FF_OUTLINE_AGG_PRELOAD!$A:$A,[2]FF_OUTLINE_AGG_PRELOAD!$B:$B)</f>
        <v>289</v>
      </c>
      <c r="CE78" t="str">
        <f>_xlfn.XLOOKUP(AE78,[2]FF_OUTLINE_AGG_PRELOAD!$A:$A,[2]FF_OUTLINE_AGG_PRELOAD!$C:$C)</f>
        <v>Grace Xiao(SI)</v>
      </c>
    </row>
    <row r="79" spans="1:83" x14ac:dyDescent="0.2">
      <c r="A79" t="s">
        <v>182</v>
      </c>
      <c r="B79">
        <v>0</v>
      </c>
      <c r="C79">
        <v>1800232067</v>
      </c>
      <c r="D79" t="s">
        <v>292</v>
      </c>
      <c r="E79" t="s">
        <v>184</v>
      </c>
      <c r="F79" t="s">
        <v>307</v>
      </c>
      <c r="H79" t="s">
        <v>187</v>
      </c>
      <c r="I79" t="s">
        <v>188</v>
      </c>
      <c r="J79" t="s">
        <v>189</v>
      </c>
      <c r="K79" t="s">
        <v>307</v>
      </c>
      <c r="L79" t="s">
        <v>228</v>
      </c>
      <c r="N79" t="s">
        <v>192</v>
      </c>
      <c r="O79" t="s">
        <v>193</v>
      </c>
      <c r="P79">
        <v>2020</v>
      </c>
      <c r="Z79" t="s">
        <v>195</v>
      </c>
      <c r="AC79" t="s">
        <v>197</v>
      </c>
      <c r="AE79" t="s">
        <v>523</v>
      </c>
      <c r="AF79" t="s">
        <v>524</v>
      </c>
      <c r="AG79" t="s">
        <v>286</v>
      </c>
      <c r="AH79" t="s">
        <v>201</v>
      </c>
      <c r="AI79" t="s">
        <v>594</v>
      </c>
      <c r="AJ79" t="s">
        <v>203</v>
      </c>
      <c r="AK79" t="s">
        <v>201</v>
      </c>
      <c r="AL79" t="s">
        <v>300</v>
      </c>
      <c r="AQ79" t="s">
        <v>526</v>
      </c>
      <c r="AR79">
        <v>2020</v>
      </c>
      <c r="AV79" t="s">
        <v>208</v>
      </c>
      <c r="AW79">
        <v>50698.58</v>
      </c>
      <c r="BB79" t="s">
        <v>182</v>
      </c>
      <c r="BY79" t="s">
        <v>216</v>
      </c>
      <c r="CD79">
        <f>_xlfn.XLOOKUP(AE79,[2]FF_OUTLINE_AGG_PRELOAD!$A:$A,[2]FF_OUTLINE_AGG_PRELOAD!$B:$B)</f>
        <v>297</v>
      </c>
      <c r="CE79" t="str">
        <f>_xlfn.XLOOKUP(AE79,[2]FF_OUTLINE_AGG_PRELOAD!$A:$A,[2]FF_OUTLINE_AGG_PRELOAD!$C:$C)</f>
        <v>Cherry Mao</v>
      </c>
    </row>
    <row r="80" spans="1:83" x14ac:dyDescent="0.2">
      <c r="A80" t="s">
        <v>182</v>
      </c>
      <c r="B80">
        <v>0</v>
      </c>
      <c r="C80">
        <v>1800232067</v>
      </c>
      <c r="D80" t="s">
        <v>292</v>
      </c>
      <c r="E80" t="s">
        <v>184</v>
      </c>
      <c r="F80" t="s">
        <v>307</v>
      </c>
      <c r="H80" t="s">
        <v>187</v>
      </c>
      <c r="I80" t="s">
        <v>188</v>
      </c>
      <c r="J80" t="s">
        <v>189</v>
      </c>
      <c r="K80" t="s">
        <v>307</v>
      </c>
      <c r="L80" t="s">
        <v>345</v>
      </c>
      <c r="N80" t="s">
        <v>192</v>
      </c>
      <c r="O80" t="s">
        <v>193</v>
      </c>
      <c r="P80">
        <v>2020</v>
      </c>
      <c r="Z80" t="s">
        <v>195</v>
      </c>
      <c r="AC80" t="s">
        <v>197</v>
      </c>
      <c r="AE80" t="s">
        <v>523</v>
      </c>
      <c r="AF80" t="s">
        <v>524</v>
      </c>
      <c r="AG80" t="s">
        <v>286</v>
      </c>
      <c r="AH80" t="s">
        <v>201</v>
      </c>
      <c r="AI80" t="s">
        <v>537</v>
      </c>
      <c r="AJ80" t="s">
        <v>203</v>
      </c>
      <c r="AK80" t="s">
        <v>201</v>
      </c>
      <c r="AL80" t="s">
        <v>300</v>
      </c>
      <c r="AN80" t="s">
        <v>519</v>
      </c>
      <c r="AQ80" t="s">
        <v>526</v>
      </c>
      <c r="AR80">
        <v>2020</v>
      </c>
      <c r="AV80" t="s">
        <v>208</v>
      </c>
      <c r="AW80">
        <v>77807.78</v>
      </c>
      <c r="BB80" t="s">
        <v>182</v>
      </c>
      <c r="BY80" t="s">
        <v>216</v>
      </c>
      <c r="CD80">
        <f>_xlfn.XLOOKUP(AE80,[2]FF_OUTLINE_AGG_PRELOAD!$A:$A,[2]FF_OUTLINE_AGG_PRELOAD!$B:$B)</f>
        <v>297</v>
      </c>
      <c r="CE80" t="str">
        <f>_xlfn.XLOOKUP(AE80,[2]FF_OUTLINE_AGG_PRELOAD!$A:$A,[2]FF_OUTLINE_AGG_PRELOAD!$C:$C)</f>
        <v>Cherry Mao</v>
      </c>
    </row>
    <row r="81" spans="1:83" x14ac:dyDescent="0.2">
      <c r="A81" t="s">
        <v>182</v>
      </c>
      <c r="B81">
        <v>0</v>
      </c>
      <c r="C81">
        <v>1800012784</v>
      </c>
      <c r="D81" t="s">
        <v>539</v>
      </c>
      <c r="E81" t="s">
        <v>184</v>
      </c>
      <c r="F81" t="s">
        <v>540</v>
      </c>
      <c r="H81" t="s">
        <v>187</v>
      </c>
      <c r="I81" t="s">
        <v>188</v>
      </c>
      <c r="J81" t="s">
        <v>189</v>
      </c>
      <c r="K81" t="s">
        <v>540</v>
      </c>
      <c r="L81" t="s">
        <v>228</v>
      </c>
      <c r="N81" t="s">
        <v>192</v>
      </c>
      <c r="O81" t="s">
        <v>229</v>
      </c>
      <c r="P81">
        <v>2020</v>
      </c>
      <c r="Q81" t="s">
        <v>219</v>
      </c>
      <c r="V81" t="s">
        <v>541</v>
      </c>
      <c r="W81" t="s">
        <v>542</v>
      </c>
      <c r="Z81" t="s">
        <v>195</v>
      </c>
      <c r="AC81" t="s">
        <v>197</v>
      </c>
      <c r="AE81" t="s">
        <v>544</v>
      </c>
      <c r="AF81" t="s">
        <v>545</v>
      </c>
      <c r="AG81" t="s">
        <v>546</v>
      </c>
      <c r="AH81" t="s">
        <v>201</v>
      </c>
      <c r="AI81" t="s">
        <v>547</v>
      </c>
      <c r="AJ81" t="s">
        <v>203</v>
      </c>
      <c r="AK81" t="s">
        <v>201</v>
      </c>
      <c r="AL81" t="s">
        <v>548</v>
      </c>
      <c r="AQ81" t="s">
        <v>549</v>
      </c>
      <c r="AR81">
        <v>2020</v>
      </c>
      <c r="AV81" t="s">
        <v>265</v>
      </c>
      <c r="AW81">
        <v>0.54</v>
      </c>
      <c r="BB81" t="s">
        <v>182</v>
      </c>
      <c r="BY81" t="s">
        <v>241</v>
      </c>
      <c r="CD81">
        <f>_xlfn.XLOOKUP(AE81,[2]FF_OUTLINE_AGG_PRELOAD!$A:$A,[2]FF_OUTLINE_AGG_PRELOAD!$B:$B)</f>
        <v>299</v>
      </c>
      <c r="CE81" t="str">
        <f>_xlfn.XLOOKUP(AE81,[2]FF_OUTLINE_AGG_PRELOAD!$A:$A,[2]FF_OUTLINE_AGG_PRELOAD!$C:$C)</f>
        <v>Kelly Zhu</v>
      </c>
    </row>
    <row r="82" spans="1:83" x14ac:dyDescent="0.2">
      <c r="A82" t="s">
        <v>182</v>
      </c>
      <c r="B82">
        <v>0</v>
      </c>
      <c r="C82">
        <v>1800040932</v>
      </c>
      <c r="D82" t="s">
        <v>599</v>
      </c>
      <c r="E82" t="s">
        <v>184</v>
      </c>
      <c r="F82" t="s">
        <v>540</v>
      </c>
      <c r="H82" t="s">
        <v>187</v>
      </c>
      <c r="I82" t="s">
        <v>188</v>
      </c>
      <c r="J82" t="s">
        <v>189</v>
      </c>
      <c r="K82" t="s">
        <v>540</v>
      </c>
      <c r="L82" t="s">
        <v>228</v>
      </c>
      <c r="N82" t="s">
        <v>192</v>
      </c>
      <c r="O82" t="s">
        <v>229</v>
      </c>
      <c r="P82">
        <v>2020</v>
      </c>
      <c r="Z82" t="s">
        <v>195</v>
      </c>
      <c r="AC82" t="s">
        <v>197</v>
      </c>
      <c r="AE82" t="s">
        <v>544</v>
      </c>
      <c r="AF82" t="s">
        <v>545</v>
      </c>
      <c r="AG82" t="s">
        <v>286</v>
      </c>
      <c r="AH82" t="s">
        <v>201</v>
      </c>
      <c r="AI82" t="s">
        <v>600</v>
      </c>
      <c r="AJ82" t="s">
        <v>203</v>
      </c>
      <c r="AK82" t="s">
        <v>201</v>
      </c>
      <c r="AL82" t="s">
        <v>548</v>
      </c>
      <c r="AQ82" t="s">
        <v>333</v>
      </c>
      <c r="AR82">
        <v>2020</v>
      </c>
      <c r="AV82" t="s">
        <v>208</v>
      </c>
      <c r="AW82">
        <v>2513</v>
      </c>
      <c r="BB82" t="s">
        <v>182</v>
      </c>
      <c r="BY82" t="s">
        <v>241</v>
      </c>
      <c r="CD82">
        <f>_xlfn.XLOOKUP(AE82,[2]FF_OUTLINE_AGG_PRELOAD!$A:$A,[2]FF_OUTLINE_AGG_PRELOAD!$B:$B)</f>
        <v>299</v>
      </c>
      <c r="CE82" t="str">
        <f>_xlfn.XLOOKUP(AE82,[2]FF_OUTLINE_AGG_PRELOAD!$A:$A,[2]FF_OUTLINE_AGG_PRELOAD!$C:$C)</f>
        <v>Kelly Zhu</v>
      </c>
    </row>
    <row r="83" spans="1:83" x14ac:dyDescent="0.2">
      <c r="A83" t="s">
        <v>182</v>
      </c>
      <c r="B83">
        <v>0</v>
      </c>
      <c r="C83">
        <v>1800019378</v>
      </c>
      <c r="D83" t="s">
        <v>409</v>
      </c>
      <c r="E83" t="s">
        <v>184</v>
      </c>
      <c r="F83" t="s">
        <v>467</v>
      </c>
      <c r="H83" t="s">
        <v>187</v>
      </c>
      <c r="I83" t="s">
        <v>188</v>
      </c>
      <c r="J83" t="s">
        <v>398</v>
      </c>
      <c r="K83" t="s">
        <v>382</v>
      </c>
      <c r="L83" t="s">
        <v>228</v>
      </c>
      <c r="N83" t="s">
        <v>192</v>
      </c>
      <c r="O83" t="s">
        <v>193</v>
      </c>
      <c r="P83">
        <v>2020</v>
      </c>
      <c r="Q83" t="s">
        <v>282</v>
      </c>
      <c r="V83" t="s">
        <v>412</v>
      </c>
      <c r="W83" t="s">
        <v>413</v>
      </c>
      <c r="Z83" t="s">
        <v>195</v>
      </c>
      <c r="AC83" t="s">
        <v>197</v>
      </c>
      <c r="AE83" t="s">
        <v>414</v>
      </c>
      <c r="AF83" t="s">
        <v>415</v>
      </c>
      <c r="AG83" t="s">
        <v>468</v>
      </c>
      <c r="AH83" t="s">
        <v>201</v>
      </c>
      <c r="AI83" t="s">
        <v>469</v>
      </c>
      <c r="AJ83" t="s">
        <v>203</v>
      </c>
      <c r="AK83" t="s">
        <v>201</v>
      </c>
      <c r="AL83" t="s">
        <v>418</v>
      </c>
      <c r="AQ83" t="s">
        <v>342</v>
      </c>
      <c r="AR83">
        <v>2020</v>
      </c>
      <c r="AV83" t="s">
        <v>253</v>
      </c>
      <c r="AW83">
        <v>0.43</v>
      </c>
      <c r="BB83" t="s">
        <v>182</v>
      </c>
      <c r="BW83" t="s">
        <v>419</v>
      </c>
      <c r="BY83" t="s">
        <v>216</v>
      </c>
      <c r="CD83">
        <f>_xlfn.XLOOKUP(AE83,[2]FF_OUTLINE_AGG_PRELOAD!$A:$A,[2]FF_OUTLINE_AGG_PRELOAD!$B:$B)</f>
        <v>299</v>
      </c>
      <c r="CE83" t="str">
        <f>_xlfn.XLOOKUP(AE83,[2]FF_OUTLINE_AGG_PRELOAD!$A:$A,[2]FF_OUTLINE_AGG_PRELOAD!$C:$C)</f>
        <v>Kelly Zhu</v>
      </c>
    </row>
    <row r="84" spans="1:83" x14ac:dyDescent="0.2">
      <c r="A84" t="s">
        <v>182</v>
      </c>
      <c r="B84">
        <v>0</v>
      </c>
      <c r="C84">
        <v>1800019378</v>
      </c>
      <c r="D84" t="s">
        <v>409</v>
      </c>
      <c r="E84" t="s">
        <v>184</v>
      </c>
      <c r="F84" t="s">
        <v>410</v>
      </c>
      <c r="H84" t="s">
        <v>187</v>
      </c>
      <c r="I84" t="s">
        <v>188</v>
      </c>
      <c r="J84" t="s">
        <v>189</v>
      </c>
      <c r="K84" t="s">
        <v>411</v>
      </c>
      <c r="L84" t="s">
        <v>228</v>
      </c>
      <c r="N84" t="s">
        <v>192</v>
      </c>
      <c r="O84" t="s">
        <v>193</v>
      </c>
      <c r="P84">
        <v>2020</v>
      </c>
      <c r="Q84" t="s">
        <v>282</v>
      </c>
      <c r="V84" t="s">
        <v>412</v>
      </c>
      <c r="W84" t="s">
        <v>413</v>
      </c>
      <c r="Z84" t="s">
        <v>195</v>
      </c>
      <c r="AC84" t="s">
        <v>197</v>
      </c>
      <c r="AE84" t="s">
        <v>414</v>
      </c>
      <c r="AF84" t="s">
        <v>415</v>
      </c>
      <c r="AG84" t="s">
        <v>416</v>
      </c>
      <c r="AH84" t="s">
        <v>201</v>
      </c>
      <c r="AI84" t="s">
        <v>417</v>
      </c>
      <c r="AJ84" t="s">
        <v>203</v>
      </c>
      <c r="AK84" t="s">
        <v>201</v>
      </c>
      <c r="AL84" t="s">
        <v>418</v>
      </c>
      <c r="AQ84" t="s">
        <v>342</v>
      </c>
      <c r="AR84">
        <v>2020</v>
      </c>
      <c r="AV84" t="s">
        <v>253</v>
      </c>
      <c r="AW84">
        <v>0.43</v>
      </c>
      <c r="BB84" t="s">
        <v>182</v>
      </c>
      <c r="BW84" t="s">
        <v>419</v>
      </c>
      <c r="BY84" t="s">
        <v>216</v>
      </c>
      <c r="CD84">
        <f>_xlfn.XLOOKUP(AE84,[2]FF_OUTLINE_AGG_PRELOAD!$A:$A,[2]FF_OUTLINE_AGG_PRELOAD!$B:$B)</f>
        <v>299</v>
      </c>
      <c r="CE84" t="str">
        <f>_xlfn.XLOOKUP(AE84,[2]FF_OUTLINE_AGG_PRELOAD!$A:$A,[2]FF_OUTLINE_AGG_PRELOAD!$C:$C)</f>
        <v>Kelly Zhu</v>
      </c>
    </row>
    <row r="85" spans="1:83" x14ac:dyDescent="0.2">
      <c r="A85" t="s">
        <v>182</v>
      </c>
      <c r="B85">
        <v>0</v>
      </c>
      <c r="C85">
        <v>1800019378</v>
      </c>
      <c r="D85" t="s">
        <v>409</v>
      </c>
      <c r="E85" t="s">
        <v>184</v>
      </c>
      <c r="F85" t="s">
        <v>410</v>
      </c>
      <c r="H85" t="s">
        <v>187</v>
      </c>
      <c r="I85" t="s">
        <v>188</v>
      </c>
      <c r="J85" t="s">
        <v>189</v>
      </c>
      <c r="K85" t="s">
        <v>411</v>
      </c>
      <c r="L85" t="s">
        <v>228</v>
      </c>
      <c r="N85" t="s">
        <v>192</v>
      </c>
      <c r="O85" t="s">
        <v>193</v>
      </c>
      <c r="P85">
        <v>2020</v>
      </c>
      <c r="Q85" t="s">
        <v>282</v>
      </c>
      <c r="V85" t="s">
        <v>412</v>
      </c>
      <c r="W85" t="s">
        <v>413</v>
      </c>
      <c r="Z85" t="s">
        <v>195</v>
      </c>
      <c r="AC85" t="s">
        <v>197</v>
      </c>
      <c r="AE85" t="s">
        <v>414</v>
      </c>
      <c r="AF85" t="s">
        <v>415</v>
      </c>
      <c r="AG85" t="s">
        <v>416</v>
      </c>
      <c r="AH85" t="s">
        <v>201</v>
      </c>
      <c r="AI85" t="s">
        <v>417</v>
      </c>
      <c r="AJ85" t="s">
        <v>203</v>
      </c>
      <c r="AK85" t="s">
        <v>201</v>
      </c>
      <c r="AL85" t="s">
        <v>418</v>
      </c>
      <c r="AQ85" t="s">
        <v>342</v>
      </c>
      <c r="AR85">
        <v>2020</v>
      </c>
      <c r="AV85" t="s">
        <v>208</v>
      </c>
      <c r="AW85">
        <v>15929.2</v>
      </c>
      <c r="BB85" t="s">
        <v>182</v>
      </c>
      <c r="BW85" t="s">
        <v>419</v>
      </c>
      <c r="BY85" t="s">
        <v>216</v>
      </c>
      <c r="CD85">
        <f>_xlfn.XLOOKUP(AE85,[2]FF_OUTLINE_AGG_PRELOAD!$A:$A,[2]FF_OUTLINE_AGG_PRELOAD!$B:$B)</f>
        <v>299</v>
      </c>
      <c r="CE85" t="str">
        <f>_xlfn.XLOOKUP(AE85,[2]FF_OUTLINE_AGG_PRELOAD!$A:$A,[2]FF_OUTLINE_AGG_PRELOAD!$C:$C)</f>
        <v>Kelly Zhu</v>
      </c>
    </row>
    <row r="86" spans="1:83" x14ac:dyDescent="0.2">
      <c r="A86" t="s">
        <v>182</v>
      </c>
      <c r="B86">
        <v>0</v>
      </c>
      <c r="C86">
        <v>1800000009</v>
      </c>
      <c r="D86" t="s">
        <v>225</v>
      </c>
      <c r="E86" t="s">
        <v>184</v>
      </c>
      <c r="F86" t="s">
        <v>226</v>
      </c>
      <c r="H86" t="s">
        <v>187</v>
      </c>
      <c r="I86" t="s">
        <v>188</v>
      </c>
      <c r="J86" t="s">
        <v>189</v>
      </c>
      <c r="K86" t="s">
        <v>227</v>
      </c>
      <c r="L86" t="s">
        <v>228</v>
      </c>
      <c r="N86" t="s">
        <v>192</v>
      </c>
      <c r="O86" t="s">
        <v>229</v>
      </c>
      <c r="P86">
        <v>2020</v>
      </c>
      <c r="Q86" t="s">
        <v>230</v>
      </c>
      <c r="Z86" t="s">
        <v>195</v>
      </c>
      <c r="AC86" t="s">
        <v>197</v>
      </c>
      <c r="AE86" t="s">
        <v>231</v>
      </c>
      <c r="AF86" t="s">
        <v>232</v>
      </c>
      <c r="AG86" t="s">
        <v>233</v>
      </c>
      <c r="AH86" t="s">
        <v>201</v>
      </c>
      <c r="AI86" t="s">
        <v>234</v>
      </c>
      <c r="AJ86" t="s">
        <v>203</v>
      </c>
      <c r="AK86" t="s">
        <v>201</v>
      </c>
      <c r="AL86" t="s">
        <v>235</v>
      </c>
      <c r="AQ86" t="s">
        <v>237</v>
      </c>
      <c r="AR86">
        <v>2020</v>
      </c>
      <c r="AV86" t="s">
        <v>253</v>
      </c>
      <c r="AW86">
        <v>0.97</v>
      </c>
      <c r="BB86" t="s">
        <v>182</v>
      </c>
      <c r="BY86" t="s">
        <v>241</v>
      </c>
      <c r="CD86">
        <f>_xlfn.XLOOKUP(AE86,[2]FF_OUTLINE_AGG_PRELOAD!$A:$A,[2]FF_OUTLINE_AGG_PRELOAD!$B:$B)</f>
        <v>297</v>
      </c>
      <c r="CE86" t="str">
        <f>_xlfn.XLOOKUP(AE86,[2]FF_OUTLINE_AGG_PRELOAD!$A:$A,[2]FF_OUTLINE_AGG_PRELOAD!$C:$C)</f>
        <v>Cherry Mao</v>
      </c>
    </row>
    <row r="87" spans="1:83" x14ac:dyDescent="0.2">
      <c r="A87" t="s">
        <v>182</v>
      </c>
      <c r="B87">
        <v>0</v>
      </c>
      <c r="C87">
        <v>1800000009</v>
      </c>
      <c r="D87" t="s">
        <v>225</v>
      </c>
      <c r="E87" t="s">
        <v>184</v>
      </c>
      <c r="F87" t="s">
        <v>226</v>
      </c>
      <c r="H87" t="s">
        <v>187</v>
      </c>
      <c r="I87" t="s">
        <v>188</v>
      </c>
      <c r="J87" t="s">
        <v>189</v>
      </c>
      <c r="K87" t="s">
        <v>227</v>
      </c>
      <c r="L87" t="s">
        <v>228</v>
      </c>
      <c r="N87" t="s">
        <v>192</v>
      </c>
      <c r="O87" t="s">
        <v>229</v>
      </c>
      <c r="P87">
        <v>2020</v>
      </c>
      <c r="Q87" t="s">
        <v>230</v>
      </c>
      <c r="Z87" t="s">
        <v>195</v>
      </c>
      <c r="AC87" t="s">
        <v>197</v>
      </c>
      <c r="AE87" t="s">
        <v>231</v>
      </c>
      <c r="AF87" t="s">
        <v>232</v>
      </c>
      <c r="AG87" t="s">
        <v>233</v>
      </c>
      <c r="AH87" t="s">
        <v>201</v>
      </c>
      <c r="AI87" t="s">
        <v>234</v>
      </c>
      <c r="AJ87" t="s">
        <v>203</v>
      </c>
      <c r="AK87" t="s">
        <v>201</v>
      </c>
      <c r="AL87" t="s">
        <v>235</v>
      </c>
      <c r="AQ87" t="s">
        <v>237</v>
      </c>
      <c r="AR87">
        <v>2020</v>
      </c>
      <c r="AV87" t="s">
        <v>208</v>
      </c>
      <c r="AW87">
        <v>2690.42</v>
      </c>
      <c r="BB87" t="s">
        <v>182</v>
      </c>
      <c r="BY87" t="s">
        <v>241</v>
      </c>
      <c r="CD87">
        <f>_xlfn.XLOOKUP(AE87,[2]FF_OUTLINE_AGG_PRELOAD!$A:$A,[2]FF_OUTLINE_AGG_PRELOAD!$B:$B)</f>
        <v>297</v>
      </c>
      <c r="CE87" t="str">
        <f>_xlfn.XLOOKUP(AE87,[2]FF_OUTLINE_AGG_PRELOAD!$A:$A,[2]FF_OUTLINE_AGG_PRELOAD!$C:$C)</f>
        <v>Cherry Mao</v>
      </c>
    </row>
    <row r="88" spans="1:83" x14ac:dyDescent="0.2">
      <c r="A88" t="s">
        <v>182</v>
      </c>
      <c r="B88">
        <v>0</v>
      </c>
      <c r="C88">
        <v>1800033897</v>
      </c>
      <c r="D88" t="s">
        <v>313</v>
      </c>
      <c r="E88" t="s">
        <v>184</v>
      </c>
      <c r="F88" t="s">
        <v>314</v>
      </c>
      <c r="H88" t="s">
        <v>187</v>
      </c>
      <c r="I88" t="s">
        <v>188</v>
      </c>
      <c r="J88" t="s">
        <v>189</v>
      </c>
      <c r="K88" t="s">
        <v>315</v>
      </c>
      <c r="L88" t="s">
        <v>228</v>
      </c>
      <c r="N88" t="s">
        <v>192</v>
      </c>
      <c r="O88" t="s">
        <v>193</v>
      </c>
      <c r="P88">
        <v>2020</v>
      </c>
      <c r="Z88" t="s">
        <v>195</v>
      </c>
      <c r="AC88" t="s">
        <v>197</v>
      </c>
      <c r="AE88" t="s">
        <v>604</v>
      </c>
      <c r="AF88" t="s">
        <v>605</v>
      </c>
      <c r="AG88" t="s">
        <v>606</v>
      </c>
      <c r="AH88" t="s">
        <v>201</v>
      </c>
      <c r="AI88" t="s">
        <v>607</v>
      </c>
      <c r="AJ88" t="s">
        <v>203</v>
      </c>
      <c r="AK88" t="s">
        <v>201</v>
      </c>
      <c r="AL88" t="s">
        <v>341</v>
      </c>
      <c r="AQ88" t="s">
        <v>479</v>
      </c>
      <c r="AR88">
        <v>2020</v>
      </c>
      <c r="AV88" t="s">
        <v>208</v>
      </c>
      <c r="AW88">
        <v>24601.77</v>
      </c>
      <c r="BB88" t="s">
        <v>182</v>
      </c>
      <c r="BW88" t="s">
        <v>323</v>
      </c>
      <c r="BY88" t="s">
        <v>216</v>
      </c>
      <c r="CD88">
        <f>_xlfn.XLOOKUP(AE88,[2]FF_OUTLINE_AGG_PRELOAD!$A:$A,[2]FF_OUTLINE_AGG_PRELOAD!$B:$B)</f>
        <v>299</v>
      </c>
      <c r="CE88" t="str">
        <f>_xlfn.XLOOKUP(AE88,[2]FF_OUTLINE_AGG_PRELOAD!$A:$A,[2]FF_OUTLINE_AGG_PRELOAD!$C:$C)</f>
        <v>Kelly Zhu</v>
      </c>
    </row>
    <row r="89" spans="1:83" x14ac:dyDescent="0.2">
      <c r="A89" t="s">
        <v>182</v>
      </c>
      <c r="B89">
        <v>0</v>
      </c>
      <c r="C89">
        <v>1800040008</v>
      </c>
      <c r="D89" t="s">
        <v>454</v>
      </c>
      <c r="E89" t="s">
        <v>184</v>
      </c>
      <c r="F89" t="s">
        <v>185</v>
      </c>
      <c r="H89" t="s">
        <v>187</v>
      </c>
      <c r="I89" t="s">
        <v>188</v>
      </c>
      <c r="J89" t="s">
        <v>189</v>
      </c>
      <c r="K89" t="s">
        <v>185</v>
      </c>
      <c r="L89" t="s">
        <v>190</v>
      </c>
      <c r="N89" t="s">
        <v>192</v>
      </c>
      <c r="O89" t="s">
        <v>193</v>
      </c>
      <c r="P89">
        <v>2020</v>
      </c>
      <c r="Z89" t="s">
        <v>195</v>
      </c>
      <c r="AC89" t="s">
        <v>197</v>
      </c>
      <c r="AE89" t="s">
        <v>609</v>
      </c>
      <c r="AF89" t="s">
        <v>610</v>
      </c>
      <c r="AG89" t="s">
        <v>611</v>
      </c>
      <c r="AH89" t="s">
        <v>201</v>
      </c>
      <c r="AI89" t="s">
        <v>459</v>
      </c>
      <c r="AJ89" t="s">
        <v>203</v>
      </c>
      <c r="AK89" t="s">
        <v>201</v>
      </c>
      <c r="AL89" t="s">
        <v>433</v>
      </c>
      <c r="AQ89" t="s">
        <v>342</v>
      </c>
      <c r="AR89">
        <v>2020</v>
      </c>
      <c r="AV89" t="s">
        <v>208</v>
      </c>
      <c r="AW89">
        <v>40140</v>
      </c>
      <c r="BB89" t="s">
        <v>182</v>
      </c>
      <c r="BY89" t="s">
        <v>216</v>
      </c>
      <c r="CD89">
        <f>_xlfn.XLOOKUP(AE89,[2]FF_OUTLINE_AGG_PRELOAD!$A:$A,[2]FF_OUTLINE_AGG_PRELOAD!$B:$B)</f>
        <v>299</v>
      </c>
      <c r="CE89" t="str">
        <f>_xlfn.XLOOKUP(AE89,[2]FF_OUTLINE_AGG_PRELOAD!$A:$A,[2]FF_OUTLINE_AGG_PRELOAD!$C:$C)</f>
        <v>Kelly Zhu</v>
      </c>
    </row>
    <row r="90" spans="1:83" x14ac:dyDescent="0.2">
      <c r="A90" t="s">
        <v>182</v>
      </c>
      <c r="B90">
        <v>0</v>
      </c>
      <c r="C90">
        <v>1800024396</v>
      </c>
      <c r="D90" t="s">
        <v>428</v>
      </c>
      <c r="E90" t="s">
        <v>184</v>
      </c>
      <c r="F90" t="s">
        <v>307</v>
      </c>
      <c r="H90" t="s">
        <v>187</v>
      </c>
      <c r="I90" t="s">
        <v>188</v>
      </c>
      <c r="J90" t="s">
        <v>189</v>
      </c>
      <c r="K90" t="s">
        <v>307</v>
      </c>
      <c r="L90" t="s">
        <v>228</v>
      </c>
      <c r="N90" t="s">
        <v>192</v>
      </c>
      <c r="O90" t="s">
        <v>229</v>
      </c>
      <c r="P90">
        <v>2020</v>
      </c>
      <c r="Z90" t="s">
        <v>195</v>
      </c>
      <c r="AC90" t="s">
        <v>197</v>
      </c>
      <c r="AE90" t="s">
        <v>429</v>
      </c>
      <c r="AF90" t="s">
        <v>430</v>
      </c>
      <c r="AG90" t="s">
        <v>286</v>
      </c>
      <c r="AH90" t="s">
        <v>201</v>
      </c>
      <c r="AI90" t="s">
        <v>434</v>
      </c>
      <c r="AJ90" t="s">
        <v>203</v>
      </c>
      <c r="AK90" t="s">
        <v>201</v>
      </c>
      <c r="AL90" t="s">
        <v>433</v>
      </c>
      <c r="AQ90" t="s">
        <v>252</v>
      </c>
      <c r="AR90">
        <v>2020</v>
      </c>
      <c r="AV90" t="s">
        <v>253</v>
      </c>
      <c r="AW90">
        <v>0.52</v>
      </c>
      <c r="BB90" t="s">
        <v>182</v>
      </c>
      <c r="BY90" t="s">
        <v>241</v>
      </c>
      <c r="CD90">
        <f>_xlfn.XLOOKUP(AE90,[2]FF_OUTLINE_AGG_PRELOAD!$A:$A,[2]FF_OUTLINE_AGG_PRELOAD!$B:$B)</f>
        <v>299</v>
      </c>
      <c r="CE90" t="str">
        <f>_xlfn.XLOOKUP(AE90,[2]FF_OUTLINE_AGG_PRELOAD!$A:$A,[2]FF_OUTLINE_AGG_PRELOAD!$C:$C)</f>
        <v>Kelly Zhu</v>
      </c>
    </row>
    <row r="91" spans="1:83" x14ac:dyDescent="0.2">
      <c r="A91" t="s">
        <v>182</v>
      </c>
      <c r="B91">
        <v>0</v>
      </c>
      <c r="C91">
        <v>1800014707</v>
      </c>
      <c r="D91" t="s">
        <v>444</v>
      </c>
      <c r="E91" t="s">
        <v>184</v>
      </c>
      <c r="F91" t="s">
        <v>495</v>
      </c>
      <c r="H91" t="s">
        <v>187</v>
      </c>
      <c r="I91" t="s">
        <v>188</v>
      </c>
      <c r="J91" t="s">
        <v>189</v>
      </c>
      <c r="K91" t="s">
        <v>496</v>
      </c>
      <c r="L91" t="s">
        <v>228</v>
      </c>
      <c r="N91" t="s">
        <v>192</v>
      </c>
      <c r="O91" t="s">
        <v>193</v>
      </c>
      <c r="P91">
        <v>2020</v>
      </c>
      <c r="Z91" t="s">
        <v>195</v>
      </c>
      <c r="AC91" t="s">
        <v>197</v>
      </c>
      <c r="AE91" t="s">
        <v>446</v>
      </c>
      <c r="AF91" t="s">
        <v>447</v>
      </c>
      <c r="AG91" t="s">
        <v>615</v>
      </c>
      <c r="AH91" t="s">
        <v>403</v>
      </c>
      <c r="AI91" t="s">
        <v>448</v>
      </c>
      <c r="AJ91" t="s">
        <v>333</v>
      </c>
      <c r="AK91" t="s">
        <v>403</v>
      </c>
      <c r="AL91" t="s">
        <v>405</v>
      </c>
      <c r="AQ91" t="s">
        <v>302</v>
      </c>
      <c r="AR91">
        <v>2020</v>
      </c>
      <c r="AV91" t="s">
        <v>208</v>
      </c>
      <c r="AW91">
        <v>1476</v>
      </c>
      <c r="BB91" t="s">
        <v>182</v>
      </c>
      <c r="BY91" t="s">
        <v>216</v>
      </c>
      <c r="CD91">
        <f>_xlfn.XLOOKUP(AE91,[2]FF_OUTLINE_AGG_PRELOAD!$A:$A,[2]FF_OUTLINE_AGG_PRELOAD!$B:$B)</f>
        <v>299</v>
      </c>
      <c r="CE91" t="str">
        <f>_xlfn.XLOOKUP(AE91,[2]FF_OUTLINE_AGG_PRELOAD!$A:$A,[2]FF_OUTLINE_AGG_PRELOAD!$C:$C)</f>
        <v>Kelly Zhu</v>
      </c>
    </row>
    <row r="92" spans="1:83" x14ac:dyDescent="0.2">
      <c r="A92" t="s">
        <v>182</v>
      </c>
      <c r="B92">
        <v>0</v>
      </c>
      <c r="C92">
        <v>1800040008</v>
      </c>
      <c r="D92" t="s">
        <v>454</v>
      </c>
      <c r="E92" t="s">
        <v>184</v>
      </c>
      <c r="F92" t="s">
        <v>616</v>
      </c>
      <c r="H92" t="s">
        <v>187</v>
      </c>
      <c r="I92" t="s">
        <v>188</v>
      </c>
      <c r="J92" t="s">
        <v>189</v>
      </c>
      <c r="K92" t="s">
        <v>616</v>
      </c>
      <c r="L92" t="s">
        <v>228</v>
      </c>
      <c r="N92" t="s">
        <v>192</v>
      </c>
      <c r="O92" t="s">
        <v>193</v>
      </c>
      <c r="P92">
        <v>2020</v>
      </c>
      <c r="Z92" t="s">
        <v>195</v>
      </c>
      <c r="AC92" t="s">
        <v>197</v>
      </c>
      <c r="AE92" t="s">
        <v>456</v>
      </c>
      <c r="AF92" t="s">
        <v>457</v>
      </c>
      <c r="AG92" t="s">
        <v>531</v>
      </c>
      <c r="AH92" t="s">
        <v>201</v>
      </c>
      <c r="AI92" t="s">
        <v>459</v>
      </c>
      <c r="AJ92" t="s">
        <v>203</v>
      </c>
      <c r="AK92" t="s">
        <v>201</v>
      </c>
      <c r="AL92" t="s">
        <v>433</v>
      </c>
      <c r="AQ92" t="s">
        <v>206</v>
      </c>
      <c r="AR92">
        <v>2020</v>
      </c>
      <c r="AV92" t="s">
        <v>208</v>
      </c>
      <c r="AW92">
        <v>40140</v>
      </c>
      <c r="BB92" t="s">
        <v>182</v>
      </c>
      <c r="BY92" t="s">
        <v>216</v>
      </c>
      <c r="CD92">
        <f>_xlfn.XLOOKUP(AE92,[2]FF_OUTLINE_AGG_PRELOAD!$A:$A,[2]FF_OUTLINE_AGG_PRELOAD!$B:$B)</f>
        <v>299</v>
      </c>
      <c r="CE92" t="str">
        <f>_xlfn.XLOOKUP(AE92,[2]FF_OUTLINE_AGG_PRELOAD!$A:$A,[2]FF_OUTLINE_AGG_PRELOAD!$C:$C)</f>
        <v>Kelly Zhu</v>
      </c>
    </row>
    <row r="93" spans="1:83" x14ac:dyDescent="0.2">
      <c r="A93" t="s">
        <v>182</v>
      </c>
      <c r="B93">
        <v>0</v>
      </c>
      <c r="C93">
        <v>1800018422</v>
      </c>
      <c r="D93" t="s">
        <v>325</v>
      </c>
      <c r="E93" t="s">
        <v>184</v>
      </c>
      <c r="F93" t="s">
        <v>533</v>
      </c>
      <c r="H93" t="s">
        <v>187</v>
      </c>
      <c r="I93" t="s">
        <v>188</v>
      </c>
      <c r="J93" t="s">
        <v>189</v>
      </c>
      <c r="K93" t="s">
        <v>227</v>
      </c>
      <c r="L93" t="s">
        <v>228</v>
      </c>
      <c r="N93" t="s">
        <v>192</v>
      </c>
      <c r="O93" t="s">
        <v>193</v>
      </c>
      <c r="P93">
        <v>2020</v>
      </c>
      <c r="Z93" t="s">
        <v>195</v>
      </c>
      <c r="AC93" t="s">
        <v>197</v>
      </c>
      <c r="AE93" t="s">
        <v>462</v>
      </c>
      <c r="AF93" t="s">
        <v>463</v>
      </c>
      <c r="AG93" t="s">
        <v>286</v>
      </c>
      <c r="AH93" t="s">
        <v>201</v>
      </c>
      <c r="AI93" t="s">
        <v>464</v>
      </c>
      <c r="AJ93" t="s">
        <v>203</v>
      </c>
      <c r="AK93" t="s">
        <v>201</v>
      </c>
      <c r="AL93" t="s">
        <v>320</v>
      </c>
      <c r="AQ93" t="s">
        <v>342</v>
      </c>
      <c r="AR93">
        <v>2020</v>
      </c>
      <c r="AV93" t="s">
        <v>208</v>
      </c>
      <c r="AW93">
        <v>29646.02</v>
      </c>
      <c r="BB93" t="s">
        <v>182</v>
      </c>
      <c r="BW93" t="s">
        <v>466</v>
      </c>
      <c r="BY93" t="s">
        <v>216</v>
      </c>
      <c r="CD93">
        <f>_xlfn.XLOOKUP(AE93,[2]FF_OUTLINE_AGG_PRELOAD!$A:$A,[2]FF_OUTLINE_AGG_PRELOAD!$B:$B)</f>
        <v>299</v>
      </c>
      <c r="CE93" t="str">
        <f>_xlfn.XLOOKUP(AE93,[2]FF_OUTLINE_AGG_PRELOAD!$A:$A,[2]FF_OUTLINE_AGG_PRELOAD!$C:$C)</f>
        <v>Kelly Zhu</v>
      </c>
    </row>
    <row r="94" spans="1:83" x14ac:dyDescent="0.2">
      <c r="A94" t="s">
        <v>182</v>
      </c>
      <c r="B94">
        <v>0</v>
      </c>
      <c r="C94">
        <v>1800018422</v>
      </c>
      <c r="D94" t="s">
        <v>325</v>
      </c>
      <c r="E94" t="s">
        <v>184</v>
      </c>
      <c r="F94" t="s">
        <v>326</v>
      </c>
      <c r="H94" t="s">
        <v>187</v>
      </c>
      <c r="I94" t="s">
        <v>188</v>
      </c>
      <c r="J94" t="s">
        <v>189</v>
      </c>
      <c r="K94" t="s">
        <v>327</v>
      </c>
      <c r="L94" t="s">
        <v>228</v>
      </c>
      <c r="N94" t="s">
        <v>192</v>
      </c>
      <c r="O94" t="s">
        <v>193</v>
      </c>
      <c r="P94">
        <v>2020</v>
      </c>
      <c r="Z94" t="s">
        <v>195</v>
      </c>
      <c r="AC94" t="s">
        <v>197</v>
      </c>
      <c r="AE94" t="s">
        <v>328</v>
      </c>
      <c r="AF94" t="s">
        <v>329</v>
      </c>
      <c r="AG94" t="s">
        <v>330</v>
      </c>
      <c r="AH94" t="s">
        <v>201</v>
      </c>
      <c r="AI94" t="s">
        <v>331</v>
      </c>
      <c r="AJ94" t="s">
        <v>203</v>
      </c>
      <c r="AK94" t="s">
        <v>201</v>
      </c>
      <c r="AL94" t="s">
        <v>332</v>
      </c>
      <c r="AQ94" t="s">
        <v>333</v>
      </c>
      <c r="AR94">
        <v>2020</v>
      </c>
      <c r="AV94" t="s">
        <v>253</v>
      </c>
      <c r="AW94">
        <v>0.97</v>
      </c>
      <c r="BB94" t="s">
        <v>182</v>
      </c>
      <c r="BY94" t="s">
        <v>216</v>
      </c>
      <c r="CD94">
        <f>_xlfn.XLOOKUP(AE94,[2]FF_OUTLINE_AGG_PRELOAD!$A:$A,[2]FF_OUTLINE_AGG_PRELOAD!$B:$B)</f>
        <v>299</v>
      </c>
      <c r="CE94" t="str">
        <f>_xlfn.XLOOKUP(AE94,[2]FF_OUTLINE_AGG_PRELOAD!$A:$A,[2]FF_OUTLINE_AGG_PRELOAD!$C:$C)</f>
        <v>Kelly Zhu</v>
      </c>
    </row>
    <row r="95" spans="1:83" x14ac:dyDescent="0.2">
      <c r="A95" t="s">
        <v>182</v>
      </c>
      <c r="B95">
        <v>0</v>
      </c>
      <c r="C95">
        <v>1800023714</v>
      </c>
      <c r="D95" t="s">
        <v>471</v>
      </c>
      <c r="E95" t="s">
        <v>396</v>
      </c>
      <c r="F95" t="s">
        <v>619</v>
      </c>
      <c r="H95" t="s">
        <v>187</v>
      </c>
      <c r="I95" t="s">
        <v>188</v>
      </c>
      <c r="J95" t="s">
        <v>398</v>
      </c>
      <c r="K95" t="s">
        <v>619</v>
      </c>
      <c r="L95" t="s">
        <v>228</v>
      </c>
      <c r="N95" t="s">
        <v>620</v>
      </c>
      <c r="O95" t="s">
        <v>229</v>
      </c>
      <c r="P95">
        <v>2020</v>
      </c>
      <c r="Q95" t="s">
        <v>324</v>
      </c>
      <c r="Z95" t="s">
        <v>195</v>
      </c>
      <c r="AC95" t="s">
        <v>197</v>
      </c>
      <c r="AE95" t="s">
        <v>621</v>
      </c>
      <c r="AF95" t="s">
        <v>622</v>
      </c>
      <c r="AG95" t="s">
        <v>623</v>
      </c>
      <c r="AH95" t="s">
        <v>201</v>
      </c>
      <c r="AI95" t="s">
        <v>624</v>
      </c>
      <c r="AJ95" t="s">
        <v>333</v>
      </c>
      <c r="AK95" t="s">
        <v>201</v>
      </c>
      <c r="AL95" t="s">
        <v>570</v>
      </c>
      <c r="AO95" t="s">
        <v>406</v>
      </c>
      <c r="AP95" t="s">
        <v>625</v>
      </c>
      <c r="AQ95" t="s">
        <v>626</v>
      </c>
      <c r="AR95">
        <v>2020</v>
      </c>
      <c r="AV95" t="s">
        <v>208</v>
      </c>
      <c r="AW95">
        <v>20</v>
      </c>
      <c r="BB95" t="s">
        <v>182</v>
      </c>
      <c r="BY95" t="s">
        <v>241</v>
      </c>
      <c r="CD95">
        <f>_xlfn.XLOOKUP(AE95,[2]FF_OUTLINE_AGG_PRELOAD!$A:$A,[2]FF_OUTLINE_AGG_PRELOAD!$B:$B)</f>
        <v>287</v>
      </c>
      <c r="CE95" t="str">
        <f>_xlfn.XLOOKUP(AE95,[2]FF_OUTLINE_AGG_PRELOAD!$A:$A,[2]FF_OUTLINE_AGG_PRELOAD!$C:$C)</f>
        <v>Xing Chun(SI)</v>
      </c>
    </row>
    <row r="96" spans="1:83" x14ac:dyDescent="0.2">
      <c r="A96" t="s">
        <v>182</v>
      </c>
      <c r="B96">
        <v>0</v>
      </c>
      <c r="C96">
        <v>1800153665</v>
      </c>
      <c r="D96" t="s">
        <v>627</v>
      </c>
      <c r="E96" t="s">
        <v>184</v>
      </c>
      <c r="F96" t="s">
        <v>628</v>
      </c>
      <c r="H96" t="s">
        <v>187</v>
      </c>
      <c r="I96" t="s">
        <v>188</v>
      </c>
      <c r="J96" t="s">
        <v>189</v>
      </c>
      <c r="K96" t="s">
        <v>628</v>
      </c>
      <c r="L96" t="s">
        <v>629</v>
      </c>
      <c r="N96" t="s">
        <v>192</v>
      </c>
      <c r="O96" t="s">
        <v>229</v>
      </c>
      <c r="P96">
        <v>2020</v>
      </c>
      <c r="Z96" t="s">
        <v>195</v>
      </c>
      <c r="AC96" t="s">
        <v>197</v>
      </c>
      <c r="AE96" t="s">
        <v>630</v>
      </c>
      <c r="AF96" t="s">
        <v>631</v>
      </c>
      <c r="AG96" t="s">
        <v>286</v>
      </c>
      <c r="AH96" t="s">
        <v>201</v>
      </c>
      <c r="AI96" t="s">
        <v>632</v>
      </c>
      <c r="AJ96" t="s">
        <v>203</v>
      </c>
      <c r="AK96" t="s">
        <v>201</v>
      </c>
      <c r="AL96" t="s">
        <v>548</v>
      </c>
      <c r="AQ96" t="s">
        <v>252</v>
      </c>
      <c r="AR96">
        <v>2020</v>
      </c>
      <c r="AV96" t="s">
        <v>208</v>
      </c>
      <c r="AW96">
        <v>2165</v>
      </c>
      <c r="BB96" t="s">
        <v>182</v>
      </c>
      <c r="BY96" t="s">
        <v>216</v>
      </c>
      <c r="CD96">
        <f>_xlfn.XLOOKUP(AE96,[2]FF_OUTLINE_AGG_PRELOAD!$A:$A,[2]FF_OUTLINE_AGG_PRELOAD!$B:$B)</f>
        <v>299</v>
      </c>
      <c r="CE96" t="str">
        <f>_xlfn.XLOOKUP(AE96,[2]FF_OUTLINE_AGG_PRELOAD!$A:$A,[2]FF_OUTLINE_AGG_PRELOAD!$C:$C)</f>
        <v>Kelly Zhu</v>
      </c>
    </row>
    <row r="97" spans="1:83" x14ac:dyDescent="0.2">
      <c r="A97" t="s">
        <v>182</v>
      </c>
      <c r="B97">
        <v>0</v>
      </c>
      <c r="C97">
        <v>1800029972</v>
      </c>
      <c r="D97" t="s">
        <v>344</v>
      </c>
      <c r="E97" t="s">
        <v>184</v>
      </c>
      <c r="F97" t="s">
        <v>353</v>
      </c>
      <c r="H97" t="s">
        <v>187</v>
      </c>
      <c r="I97" t="s">
        <v>188</v>
      </c>
      <c r="J97" t="s">
        <v>189</v>
      </c>
      <c r="K97" t="s">
        <v>353</v>
      </c>
      <c r="L97" t="s">
        <v>190</v>
      </c>
      <c r="N97" t="s">
        <v>192</v>
      </c>
      <c r="O97" t="s">
        <v>193</v>
      </c>
      <c r="P97">
        <v>2020</v>
      </c>
      <c r="Z97" t="s">
        <v>195</v>
      </c>
      <c r="AC97" t="s">
        <v>197</v>
      </c>
      <c r="AE97" t="s">
        <v>355</v>
      </c>
      <c r="AF97" t="s">
        <v>356</v>
      </c>
      <c r="AG97" t="s">
        <v>357</v>
      </c>
      <c r="AH97" t="s">
        <v>201</v>
      </c>
      <c r="AI97" t="s">
        <v>349</v>
      </c>
      <c r="AJ97" t="s">
        <v>203</v>
      </c>
      <c r="AK97" t="s">
        <v>201</v>
      </c>
      <c r="AL97" t="s">
        <v>350</v>
      </c>
      <c r="AQ97" t="s">
        <v>252</v>
      </c>
      <c r="AR97">
        <v>2020</v>
      </c>
      <c r="AV97" t="s">
        <v>265</v>
      </c>
      <c r="AW97">
        <v>2</v>
      </c>
      <c r="BB97" t="s">
        <v>182</v>
      </c>
      <c r="BY97" t="s">
        <v>216</v>
      </c>
      <c r="CD97">
        <f>_xlfn.XLOOKUP(AE97,[2]FF_OUTLINE_AGG_PRELOAD!$A:$A,[2]FF_OUTLINE_AGG_PRELOAD!$B:$B)</f>
        <v>299</v>
      </c>
      <c r="CE97" t="str">
        <f>_xlfn.XLOOKUP(AE97,[2]FF_OUTLINE_AGG_PRELOAD!$A:$A,[2]FF_OUTLINE_AGG_PRELOAD!$C:$C)</f>
        <v>Kelly Zhu</v>
      </c>
    </row>
    <row r="98" spans="1:83" x14ac:dyDescent="0.2">
      <c r="A98" t="s">
        <v>182</v>
      </c>
      <c r="B98">
        <v>0</v>
      </c>
      <c r="C98">
        <v>1800038392</v>
      </c>
      <c r="D98" t="s">
        <v>395</v>
      </c>
      <c r="E98" t="s">
        <v>396</v>
      </c>
      <c r="F98" t="s">
        <v>397</v>
      </c>
      <c r="H98" t="s">
        <v>187</v>
      </c>
      <c r="I98" t="s">
        <v>188</v>
      </c>
      <c r="J98" t="s">
        <v>398</v>
      </c>
      <c r="K98" t="s">
        <v>397</v>
      </c>
      <c r="L98" t="s">
        <v>399</v>
      </c>
      <c r="N98" t="s">
        <v>400</v>
      </c>
      <c r="O98" t="s">
        <v>229</v>
      </c>
      <c r="P98">
        <v>2020</v>
      </c>
      <c r="Q98" t="s">
        <v>324</v>
      </c>
      <c r="Z98" t="s">
        <v>195</v>
      </c>
      <c r="AC98" t="s">
        <v>197</v>
      </c>
      <c r="AE98" t="s">
        <v>634</v>
      </c>
      <c r="AF98" t="s">
        <v>635</v>
      </c>
      <c r="AG98" t="s">
        <v>211</v>
      </c>
      <c r="AH98" t="s">
        <v>403</v>
      </c>
      <c r="AI98" t="s">
        <v>636</v>
      </c>
      <c r="AJ98" t="s">
        <v>333</v>
      </c>
      <c r="AK98" t="s">
        <v>403</v>
      </c>
      <c r="AL98" t="s">
        <v>637</v>
      </c>
      <c r="AO98" t="s">
        <v>406</v>
      </c>
      <c r="AP98" t="s">
        <v>638</v>
      </c>
      <c r="AQ98" t="s">
        <v>252</v>
      </c>
      <c r="AR98">
        <v>2020</v>
      </c>
      <c r="AV98" t="s">
        <v>208</v>
      </c>
      <c r="AW98">
        <v>362.95</v>
      </c>
      <c r="BB98" t="s">
        <v>182</v>
      </c>
      <c r="BY98" t="s">
        <v>241</v>
      </c>
      <c r="CD98">
        <f>_xlfn.XLOOKUP(AE98,[2]FF_OUTLINE_AGG_PRELOAD!$A:$A,[2]FF_OUTLINE_AGG_PRELOAD!$B:$B)</f>
        <v>289</v>
      </c>
      <c r="CE98" t="str">
        <f>_xlfn.XLOOKUP(AE98,[2]FF_OUTLINE_AGG_PRELOAD!$A:$A,[2]FF_OUTLINE_AGG_PRELOAD!$C:$C)</f>
        <v>Grace Xiao(SI)</v>
      </c>
    </row>
    <row r="99" spans="1:83" x14ac:dyDescent="0.2">
      <c r="A99" t="s">
        <v>182</v>
      </c>
      <c r="B99">
        <v>0</v>
      </c>
      <c r="C99">
        <v>1800022855</v>
      </c>
      <c r="D99" t="s">
        <v>380</v>
      </c>
      <c r="E99" t="s">
        <v>184</v>
      </c>
      <c r="F99" t="s">
        <v>381</v>
      </c>
      <c r="H99" t="s">
        <v>187</v>
      </c>
      <c r="I99" t="s">
        <v>188</v>
      </c>
      <c r="J99" t="s">
        <v>189</v>
      </c>
      <c r="K99" t="s">
        <v>382</v>
      </c>
      <c r="L99" t="s">
        <v>228</v>
      </c>
      <c r="N99" t="s">
        <v>192</v>
      </c>
      <c r="O99" t="s">
        <v>193</v>
      </c>
      <c r="P99">
        <v>2020</v>
      </c>
      <c r="Z99" t="s">
        <v>195</v>
      </c>
      <c r="AC99" t="s">
        <v>197</v>
      </c>
      <c r="AE99" t="s">
        <v>383</v>
      </c>
      <c r="AF99" t="s">
        <v>384</v>
      </c>
      <c r="AG99" t="s">
        <v>385</v>
      </c>
      <c r="AH99" t="s">
        <v>201</v>
      </c>
      <c r="AI99" t="s">
        <v>386</v>
      </c>
      <c r="AJ99" t="s">
        <v>203</v>
      </c>
      <c r="AK99" t="s">
        <v>201</v>
      </c>
      <c r="AL99" t="s">
        <v>387</v>
      </c>
      <c r="AQ99" t="s">
        <v>252</v>
      </c>
      <c r="AR99">
        <v>2020</v>
      </c>
      <c r="AV99" t="s">
        <v>208</v>
      </c>
      <c r="AW99">
        <v>15486.73</v>
      </c>
      <c r="BB99" t="s">
        <v>182</v>
      </c>
      <c r="BY99" t="s">
        <v>216</v>
      </c>
      <c r="CD99">
        <f>_xlfn.XLOOKUP(AE99,[2]FF_OUTLINE_AGG_PRELOAD!$A:$A,[2]FF_OUTLINE_AGG_PRELOAD!$B:$B)</f>
        <v>299</v>
      </c>
      <c r="CE99" t="str">
        <f>_xlfn.XLOOKUP(AE99,[2]FF_OUTLINE_AGG_PRELOAD!$A:$A,[2]FF_OUTLINE_AGG_PRELOAD!$C:$C)</f>
        <v>Kelly Zhu</v>
      </c>
    </row>
    <row r="100" spans="1:83" x14ac:dyDescent="0.2">
      <c r="A100" t="s">
        <v>182</v>
      </c>
      <c r="B100">
        <v>0</v>
      </c>
      <c r="C100">
        <v>1800024396</v>
      </c>
      <c r="D100" t="s">
        <v>428</v>
      </c>
      <c r="E100" t="s">
        <v>184</v>
      </c>
      <c r="F100" t="s">
        <v>307</v>
      </c>
      <c r="H100" t="s">
        <v>187</v>
      </c>
      <c r="I100" t="s">
        <v>188</v>
      </c>
      <c r="J100" t="s">
        <v>189</v>
      </c>
      <c r="K100" t="s">
        <v>307</v>
      </c>
      <c r="L100" t="s">
        <v>228</v>
      </c>
      <c r="N100" t="s">
        <v>192</v>
      </c>
      <c r="O100" t="s">
        <v>229</v>
      </c>
      <c r="P100">
        <v>2020</v>
      </c>
      <c r="Z100" t="s">
        <v>195</v>
      </c>
      <c r="AC100" t="s">
        <v>197</v>
      </c>
      <c r="AE100" t="s">
        <v>429</v>
      </c>
      <c r="AF100" t="s">
        <v>430</v>
      </c>
      <c r="AG100" t="s">
        <v>431</v>
      </c>
      <c r="AH100" t="s">
        <v>201</v>
      </c>
      <c r="AI100" t="s">
        <v>432</v>
      </c>
      <c r="AJ100" t="s">
        <v>203</v>
      </c>
      <c r="AK100" t="s">
        <v>201</v>
      </c>
      <c r="AL100" t="s">
        <v>433</v>
      </c>
      <c r="AQ100" t="s">
        <v>252</v>
      </c>
      <c r="AR100">
        <v>2020</v>
      </c>
      <c r="AV100" t="s">
        <v>253</v>
      </c>
      <c r="AW100">
        <v>0.52</v>
      </c>
      <c r="BB100" t="s">
        <v>182</v>
      </c>
      <c r="BY100" t="s">
        <v>241</v>
      </c>
      <c r="CD100">
        <f>_xlfn.XLOOKUP(AE100,[2]FF_OUTLINE_AGG_PRELOAD!$A:$A,[2]FF_OUTLINE_AGG_PRELOAD!$B:$B)</f>
        <v>299</v>
      </c>
      <c r="CE100" t="str">
        <f>_xlfn.XLOOKUP(AE100,[2]FF_OUTLINE_AGG_PRELOAD!$A:$A,[2]FF_OUTLINE_AGG_PRELOAD!$C:$C)</f>
        <v>Kelly Zhu</v>
      </c>
    </row>
    <row r="101" spans="1:83" x14ac:dyDescent="0.2">
      <c r="A101" t="s">
        <v>182</v>
      </c>
      <c r="B101">
        <v>0</v>
      </c>
      <c r="C101">
        <v>1800040008</v>
      </c>
      <c r="D101" t="s">
        <v>454</v>
      </c>
      <c r="E101" t="s">
        <v>184</v>
      </c>
      <c r="F101" t="s">
        <v>616</v>
      </c>
      <c r="H101" t="s">
        <v>187</v>
      </c>
      <c r="I101" t="s">
        <v>188</v>
      </c>
      <c r="J101" t="s">
        <v>189</v>
      </c>
      <c r="K101" t="s">
        <v>616</v>
      </c>
      <c r="L101" t="s">
        <v>228</v>
      </c>
      <c r="N101" t="s">
        <v>192</v>
      </c>
      <c r="O101" t="s">
        <v>193</v>
      </c>
      <c r="P101">
        <v>2020</v>
      </c>
      <c r="Z101" t="s">
        <v>195</v>
      </c>
      <c r="AC101" t="s">
        <v>197</v>
      </c>
      <c r="AE101" t="s">
        <v>609</v>
      </c>
      <c r="AF101" t="s">
        <v>610</v>
      </c>
      <c r="AG101" t="s">
        <v>641</v>
      </c>
      <c r="AH101" t="s">
        <v>201</v>
      </c>
      <c r="AI101" t="s">
        <v>459</v>
      </c>
      <c r="AJ101" t="s">
        <v>203</v>
      </c>
      <c r="AK101" t="s">
        <v>201</v>
      </c>
      <c r="AL101" t="s">
        <v>433</v>
      </c>
      <c r="AQ101" t="s">
        <v>342</v>
      </c>
      <c r="AR101">
        <v>2020</v>
      </c>
      <c r="AV101" t="s">
        <v>208</v>
      </c>
      <c r="AW101">
        <v>40140</v>
      </c>
      <c r="BB101" t="s">
        <v>182</v>
      </c>
      <c r="BY101" t="s">
        <v>216</v>
      </c>
      <c r="CD101">
        <f>_xlfn.XLOOKUP(AE101,[2]FF_OUTLINE_AGG_PRELOAD!$A:$A,[2]FF_OUTLINE_AGG_PRELOAD!$B:$B)</f>
        <v>299</v>
      </c>
      <c r="CE101" t="str">
        <f>_xlfn.XLOOKUP(AE101,[2]FF_OUTLINE_AGG_PRELOAD!$A:$A,[2]FF_OUTLINE_AGG_PRELOAD!$C:$C)</f>
        <v>Kelly Zhu</v>
      </c>
    </row>
    <row r="102" spans="1:83" x14ac:dyDescent="0.2">
      <c r="A102" t="s">
        <v>182</v>
      </c>
      <c r="B102">
        <v>0</v>
      </c>
      <c r="C102">
        <v>1800033897</v>
      </c>
      <c r="D102" t="s">
        <v>313</v>
      </c>
      <c r="E102" t="s">
        <v>184</v>
      </c>
      <c r="F102" t="s">
        <v>314</v>
      </c>
      <c r="H102" t="s">
        <v>187</v>
      </c>
      <c r="I102" t="s">
        <v>188</v>
      </c>
      <c r="J102" t="s">
        <v>189</v>
      </c>
      <c r="K102" t="s">
        <v>315</v>
      </c>
      <c r="L102" t="s">
        <v>228</v>
      </c>
      <c r="N102" t="s">
        <v>192</v>
      </c>
      <c r="O102" t="s">
        <v>193</v>
      </c>
      <c r="P102">
        <v>2020</v>
      </c>
      <c r="Z102" t="s">
        <v>195</v>
      </c>
      <c r="AC102" t="s">
        <v>197</v>
      </c>
      <c r="AE102" t="s">
        <v>604</v>
      </c>
      <c r="AF102" t="s">
        <v>605</v>
      </c>
      <c r="AG102" t="s">
        <v>286</v>
      </c>
      <c r="AH102" t="s">
        <v>201</v>
      </c>
      <c r="AI102" t="s">
        <v>607</v>
      </c>
      <c r="AJ102" t="s">
        <v>203</v>
      </c>
      <c r="AK102" t="s">
        <v>201</v>
      </c>
      <c r="AL102" t="s">
        <v>341</v>
      </c>
      <c r="AQ102" t="s">
        <v>479</v>
      </c>
      <c r="AR102">
        <v>2020</v>
      </c>
      <c r="AV102" t="s">
        <v>208</v>
      </c>
      <c r="AW102">
        <v>24601.77</v>
      </c>
      <c r="BB102" t="s">
        <v>182</v>
      </c>
      <c r="BW102" t="s">
        <v>323</v>
      </c>
      <c r="BY102" t="s">
        <v>216</v>
      </c>
      <c r="CD102">
        <f>_xlfn.XLOOKUP(AE102,[2]FF_OUTLINE_AGG_PRELOAD!$A:$A,[2]FF_OUTLINE_AGG_PRELOAD!$B:$B)</f>
        <v>299</v>
      </c>
      <c r="CE102" t="str">
        <f>_xlfn.XLOOKUP(AE102,[2]FF_OUTLINE_AGG_PRELOAD!$A:$A,[2]FF_OUTLINE_AGG_PRELOAD!$C:$C)</f>
        <v>Kelly Zhu</v>
      </c>
    </row>
    <row r="103" spans="1:83" x14ac:dyDescent="0.2">
      <c r="A103" t="s">
        <v>182</v>
      </c>
      <c r="B103">
        <v>0</v>
      </c>
      <c r="C103">
        <v>1800033897</v>
      </c>
      <c r="D103" t="s">
        <v>313</v>
      </c>
      <c r="E103" t="s">
        <v>184</v>
      </c>
      <c r="F103" t="s">
        <v>314</v>
      </c>
      <c r="H103" t="s">
        <v>187</v>
      </c>
      <c r="I103" t="s">
        <v>188</v>
      </c>
      <c r="J103" t="s">
        <v>189</v>
      </c>
      <c r="K103" t="s">
        <v>315</v>
      </c>
      <c r="L103" t="s">
        <v>228</v>
      </c>
      <c r="N103" t="s">
        <v>192</v>
      </c>
      <c r="O103" t="s">
        <v>193</v>
      </c>
      <c r="P103">
        <v>2020</v>
      </c>
      <c r="Z103" t="s">
        <v>195</v>
      </c>
      <c r="AC103" t="s">
        <v>197</v>
      </c>
      <c r="AE103" t="s">
        <v>604</v>
      </c>
      <c r="AF103" t="s">
        <v>605</v>
      </c>
      <c r="AG103" t="s">
        <v>606</v>
      </c>
      <c r="AH103" t="s">
        <v>201</v>
      </c>
      <c r="AI103" t="s">
        <v>607</v>
      </c>
      <c r="AJ103" t="s">
        <v>203</v>
      </c>
      <c r="AK103" t="s">
        <v>201</v>
      </c>
      <c r="AL103" t="s">
        <v>341</v>
      </c>
      <c r="AQ103" t="s">
        <v>479</v>
      </c>
      <c r="AR103">
        <v>2020</v>
      </c>
      <c r="AV103" t="s">
        <v>253</v>
      </c>
      <c r="AW103">
        <v>0.97</v>
      </c>
      <c r="BB103" t="s">
        <v>182</v>
      </c>
      <c r="BW103" t="s">
        <v>323</v>
      </c>
      <c r="BY103" t="s">
        <v>216</v>
      </c>
      <c r="CD103">
        <f>_xlfn.XLOOKUP(AE103,[2]FF_OUTLINE_AGG_PRELOAD!$A:$A,[2]FF_OUTLINE_AGG_PRELOAD!$B:$B)</f>
        <v>299</v>
      </c>
      <c r="CE103" t="str">
        <f>_xlfn.XLOOKUP(AE103,[2]FF_OUTLINE_AGG_PRELOAD!$A:$A,[2]FF_OUTLINE_AGG_PRELOAD!$C:$C)</f>
        <v>Kelly Zhu</v>
      </c>
    </row>
    <row r="104" spans="1:83" x14ac:dyDescent="0.2">
      <c r="A104" t="s">
        <v>182</v>
      </c>
      <c r="B104">
        <v>0</v>
      </c>
      <c r="C104">
        <v>1800232067</v>
      </c>
      <c r="D104" t="s">
        <v>292</v>
      </c>
      <c r="E104" t="s">
        <v>184</v>
      </c>
      <c r="F104" t="s">
        <v>307</v>
      </c>
      <c r="H104" t="s">
        <v>187</v>
      </c>
      <c r="I104" t="s">
        <v>188</v>
      </c>
      <c r="J104" t="s">
        <v>189</v>
      </c>
      <c r="K104" t="s">
        <v>307</v>
      </c>
      <c r="L104" t="s">
        <v>228</v>
      </c>
      <c r="N104" t="s">
        <v>192</v>
      </c>
      <c r="O104" t="s">
        <v>193</v>
      </c>
      <c r="P104">
        <v>2020</v>
      </c>
      <c r="Z104" t="s">
        <v>195</v>
      </c>
      <c r="AC104" t="s">
        <v>197</v>
      </c>
      <c r="AE104" t="s">
        <v>574</v>
      </c>
      <c r="AF104" t="s">
        <v>575</v>
      </c>
      <c r="AG104" t="s">
        <v>645</v>
      </c>
      <c r="AH104" t="s">
        <v>201</v>
      </c>
      <c r="AI104" t="s">
        <v>594</v>
      </c>
      <c r="AJ104" t="s">
        <v>203</v>
      </c>
      <c r="AK104" t="s">
        <v>201</v>
      </c>
      <c r="AL104" t="s">
        <v>300</v>
      </c>
      <c r="AQ104" t="s">
        <v>252</v>
      </c>
      <c r="AR104">
        <v>2020</v>
      </c>
      <c r="AV104" t="s">
        <v>253</v>
      </c>
      <c r="AW104">
        <v>0.43</v>
      </c>
      <c r="BB104" t="s">
        <v>182</v>
      </c>
      <c r="BY104" t="s">
        <v>216</v>
      </c>
      <c r="CD104">
        <f>_xlfn.XLOOKUP(AE104,[2]FF_OUTLINE_AGG_PRELOAD!$A:$A,[2]FF_OUTLINE_AGG_PRELOAD!$B:$B)</f>
        <v>297</v>
      </c>
      <c r="CE104" t="str">
        <f>_xlfn.XLOOKUP(AE104,[2]FF_OUTLINE_AGG_PRELOAD!$A:$A,[2]FF_OUTLINE_AGG_PRELOAD!$C:$C)</f>
        <v>Cherry Mao</v>
      </c>
    </row>
    <row r="105" spans="1:83" x14ac:dyDescent="0.2">
      <c r="A105" t="s">
        <v>182</v>
      </c>
      <c r="B105">
        <v>0</v>
      </c>
      <c r="C105">
        <v>1800232067</v>
      </c>
      <c r="D105" t="s">
        <v>292</v>
      </c>
      <c r="E105" t="s">
        <v>184</v>
      </c>
      <c r="F105" t="s">
        <v>646</v>
      </c>
      <c r="H105" t="s">
        <v>187</v>
      </c>
      <c r="I105" t="s">
        <v>188</v>
      </c>
      <c r="J105" t="s">
        <v>189</v>
      </c>
      <c r="K105" t="s">
        <v>646</v>
      </c>
      <c r="L105" t="s">
        <v>228</v>
      </c>
      <c r="N105" t="s">
        <v>192</v>
      </c>
      <c r="O105" t="s">
        <v>193</v>
      </c>
      <c r="P105">
        <v>2020</v>
      </c>
      <c r="Z105" t="s">
        <v>195</v>
      </c>
      <c r="AC105" t="s">
        <v>197</v>
      </c>
      <c r="AE105" t="s">
        <v>574</v>
      </c>
      <c r="AF105" t="s">
        <v>575</v>
      </c>
      <c r="AG105" t="s">
        <v>647</v>
      </c>
      <c r="AH105" t="s">
        <v>201</v>
      </c>
      <c r="AI105" t="s">
        <v>577</v>
      </c>
      <c r="AJ105" t="s">
        <v>203</v>
      </c>
      <c r="AK105" t="s">
        <v>201</v>
      </c>
      <c r="AL105" t="s">
        <v>300</v>
      </c>
      <c r="AQ105" t="s">
        <v>252</v>
      </c>
      <c r="AR105">
        <v>2020</v>
      </c>
      <c r="AV105" t="s">
        <v>253</v>
      </c>
      <c r="AW105">
        <v>0.43</v>
      </c>
      <c r="BB105" t="s">
        <v>182</v>
      </c>
      <c r="BY105" t="s">
        <v>216</v>
      </c>
      <c r="CD105">
        <f>_xlfn.XLOOKUP(AE105,[2]FF_OUTLINE_AGG_PRELOAD!$A:$A,[2]FF_OUTLINE_AGG_PRELOAD!$B:$B)</f>
        <v>297</v>
      </c>
      <c r="CE105" t="str">
        <f>_xlfn.XLOOKUP(AE105,[2]FF_OUTLINE_AGG_PRELOAD!$A:$A,[2]FF_OUTLINE_AGG_PRELOAD!$C:$C)</f>
        <v>Cherry Mao</v>
      </c>
    </row>
    <row r="106" spans="1:83" x14ac:dyDescent="0.2">
      <c r="A106" t="s">
        <v>182</v>
      </c>
      <c r="B106">
        <v>0</v>
      </c>
      <c r="C106">
        <v>1800232067</v>
      </c>
      <c r="D106" t="s">
        <v>292</v>
      </c>
      <c r="E106" t="s">
        <v>184</v>
      </c>
      <c r="F106" t="s">
        <v>472</v>
      </c>
      <c r="H106" t="s">
        <v>187</v>
      </c>
      <c r="I106" t="s">
        <v>188</v>
      </c>
      <c r="J106" t="s">
        <v>189</v>
      </c>
      <c r="K106" t="s">
        <v>472</v>
      </c>
      <c r="L106" t="s">
        <v>294</v>
      </c>
      <c r="N106" t="s">
        <v>192</v>
      </c>
      <c r="O106" t="s">
        <v>193</v>
      </c>
      <c r="P106">
        <v>2020</v>
      </c>
      <c r="Z106" t="s">
        <v>195</v>
      </c>
      <c r="AC106" t="s">
        <v>197</v>
      </c>
      <c r="AE106" t="s">
        <v>574</v>
      </c>
      <c r="AF106" t="s">
        <v>575</v>
      </c>
      <c r="AG106" t="s">
        <v>576</v>
      </c>
      <c r="AH106" t="s">
        <v>201</v>
      </c>
      <c r="AI106" t="s">
        <v>577</v>
      </c>
      <c r="AJ106" t="s">
        <v>203</v>
      </c>
      <c r="AK106" t="s">
        <v>201</v>
      </c>
      <c r="AL106" t="s">
        <v>300</v>
      </c>
      <c r="AQ106" t="s">
        <v>252</v>
      </c>
      <c r="AR106">
        <v>2020</v>
      </c>
      <c r="AV106" t="s">
        <v>253</v>
      </c>
      <c r="AW106">
        <v>0.43</v>
      </c>
      <c r="BB106" t="s">
        <v>182</v>
      </c>
      <c r="BY106" t="s">
        <v>216</v>
      </c>
      <c r="CD106">
        <f>_xlfn.XLOOKUP(AE106,[2]FF_OUTLINE_AGG_PRELOAD!$A:$A,[2]FF_OUTLINE_AGG_PRELOAD!$B:$B)</f>
        <v>297</v>
      </c>
      <c r="CE106" t="str">
        <f>_xlfn.XLOOKUP(AE106,[2]FF_OUTLINE_AGG_PRELOAD!$A:$A,[2]FF_OUTLINE_AGG_PRELOAD!$C:$C)</f>
        <v>Cherry Mao</v>
      </c>
    </row>
    <row r="107" spans="1:83" x14ac:dyDescent="0.2">
      <c r="A107" t="s">
        <v>182</v>
      </c>
      <c r="B107">
        <v>0</v>
      </c>
      <c r="C107">
        <v>1800232067</v>
      </c>
      <c r="D107" t="s">
        <v>292</v>
      </c>
      <c r="E107" t="s">
        <v>184</v>
      </c>
      <c r="F107" t="s">
        <v>648</v>
      </c>
      <c r="H107" t="s">
        <v>187</v>
      </c>
      <c r="I107" t="s">
        <v>188</v>
      </c>
      <c r="J107" t="s">
        <v>189</v>
      </c>
      <c r="K107" t="s">
        <v>648</v>
      </c>
      <c r="L107" t="s">
        <v>190</v>
      </c>
      <c r="N107" t="s">
        <v>192</v>
      </c>
      <c r="O107" t="s">
        <v>193</v>
      </c>
      <c r="P107">
        <v>2020</v>
      </c>
      <c r="Z107" t="s">
        <v>195</v>
      </c>
      <c r="AC107" t="s">
        <v>197</v>
      </c>
      <c r="AE107" t="s">
        <v>649</v>
      </c>
      <c r="AF107" t="s">
        <v>650</v>
      </c>
      <c r="AG107" t="s">
        <v>651</v>
      </c>
      <c r="AH107" t="s">
        <v>201</v>
      </c>
      <c r="AI107" t="s">
        <v>652</v>
      </c>
      <c r="AJ107" t="s">
        <v>203</v>
      </c>
      <c r="AK107" t="s">
        <v>201</v>
      </c>
      <c r="AL107" t="s">
        <v>653</v>
      </c>
      <c r="AQ107" t="s">
        <v>479</v>
      </c>
      <c r="AR107">
        <v>2020</v>
      </c>
      <c r="AV107" t="s">
        <v>208</v>
      </c>
      <c r="AW107">
        <v>30973.45</v>
      </c>
      <c r="BB107" t="s">
        <v>182</v>
      </c>
      <c r="BY107" t="s">
        <v>216</v>
      </c>
      <c r="CD107">
        <f>_xlfn.XLOOKUP(AE107,[2]FF_OUTLINE_AGG_PRELOAD!$A:$A,[2]FF_OUTLINE_AGG_PRELOAD!$B:$B)</f>
        <v>297</v>
      </c>
      <c r="CE107" t="str">
        <f>_xlfn.XLOOKUP(AE107,[2]FF_OUTLINE_AGG_PRELOAD!$A:$A,[2]FF_OUTLINE_AGG_PRELOAD!$C:$C)</f>
        <v>Cherry Mao</v>
      </c>
    </row>
    <row r="108" spans="1:83" x14ac:dyDescent="0.2">
      <c r="A108" t="s">
        <v>182</v>
      </c>
      <c r="B108">
        <v>0</v>
      </c>
      <c r="C108">
        <v>1800232067</v>
      </c>
      <c r="D108" t="s">
        <v>292</v>
      </c>
      <c r="E108" t="s">
        <v>184</v>
      </c>
      <c r="F108" t="s">
        <v>648</v>
      </c>
      <c r="H108" t="s">
        <v>187</v>
      </c>
      <c r="I108" t="s">
        <v>188</v>
      </c>
      <c r="J108" t="s">
        <v>189</v>
      </c>
      <c r="K108" t="s">
        <v>648</v>
      </c>
      <c r="L108" t="s">
        <v>190</v>
      </c>
      <c r="N108" t="s">
        <v>192</v>
      </c>
      <c r="O108" t="s">
        <v>193</v>
      </c>
      <c r="P108">
        <v>2020</v>
      </c>
      <c r="Z108" t="s">
        <v>195</v>
      </c>
      <c r="AC108" t="s">
        <v>197</v>
      </c>
      <c r="AE108" t="s">
        <v>649</v>
      </c>
      <c r="AF108" t="s">
        <v>650</v>
      </c>
      <c r="AG108" t="s">
        <v>654</v>
      </c>
      <c r="AH108" t="s">
        <v>201</v>
      </c>
      <c r="AI108" t="s">
        <v>652</v>
      </c>
      <c r="AJ108" t="s">
        <v>203</v>
      </c>
      <c r="AK108" t="s">
        <v>201</v>
      </c>
      <c r="AL108" t="s">
        <v>653</v>
      </c>
      <c r="AQ108" t="s">
        <v>479</v>
      </c>
      <c r="AR108">
        <v>2020</v>
      </c>
      <c r="AV108" t="s">
        <v>208</v>
      </c>
      <c r="AW108">
        <v>30973.45</v>
      </c>
      <c r="BB108" t="s">
        <v>182</v>
      </c>
      <c r="BY108" t="s">
        <v>216</v>
      </c>
      <c r="CD108">
        <f>_xlfn.XLOOKUP(AE108,[2]FF_OUTLINE_AGG_PRELOAD!$A:$A,[2]FF_OUTLINE_AGG_PRELOAD!$B:$B)</f>
        <v>297</v>
      </c>
      <c r="CE108" t="str">
        <f>_xlfn.XLOOKUP(AE108,[2]FF_OUTLINE_AGG_PRELOAD!$A:$A,[2]FF_OUTLINE_AGG_PRELOAD!$C:$C)</f>
        <v>Cherry Mao</v>
      </c>
    </row>
    <row r="109" spans="1:83" x14ac:dyDescent="0.2">
      <c r="A109" t="s">
        <v>182</v>
      </c>
      <c r="B109">
        <v>0</v>
      </c>
      <c r="C109">
        <v>1800232067</v>
      </c>
      <c r="D109" t="s">
        <v>292</v>
      </c>
      <c r="E109" t="s">
        <v>184</v>
      </c>
      <c r="F109" t="s">
        <v>293</v>
      </c>
      <c r="H109" t="s">
        <v>187</v>
      </c>
      <c r="I109" t="s">
        <v>188</v>
      </c>
      <c r="J109" t="s">
        <v>189</v>
      </c>
      <c r="K109" t="s">
        <v>293</v>
      </c>
      <c r="L109" t="s">
        <v>294</v>
      </c>
      <c r="N109" t="s">
        <v>192</v>
      </c>
      <c r="O109" t="s">
        <v>193</v>
      </c>
      <c r="P109">
        <v>2020</v>
      </c>
      <c r="Z109" t="s">
        <v>195</v>
      </c>
      <c r="AC109" t="s">
        <v>197</v>
      </c>
      <c r="AE109" t="s">
        <v>655</v>
      </c>
      <c r="AF109" t="s">
        <v>656</v>
      </c>
      <c r="AG109" t="s">
        <v>657</v>
      </c>
      <c r="AH109" t="s">
        <v>201</v>
      </c>
      <c r="AI109" t="s">
        <v>658</v>
      </c>
      <c r="AJ109" t="s">
        <v>203</v>
      </c>
      <c r="AK109" t="s">
        <v>201</v>
      </c>
      <c r="AL109" t="s">
        <v>300</v>
      </c>
      <c r="AQ109" t="s">
        <v>197</v>
      </c>
      <c r="AR109">
        <v>2020</v>
      </c>
      <c r="AV109" t="s">
        <v>253</v>
      </c>
      <c r="AW109">
        <v>0.43</v>
      </c>
      <c r="BB109" t="s">
        <v>182</v>
      </c>
      <c r="BY109" t="s">
        <v>216</v>
      </c>
      <c r="CD109">
        <f>_xlfn.XLOOKUP(AE109,[2]FF_OUTLINE_AGG_PRELOAD!$A:$A,[2]FF_OUTLINE_AGG_PRELOAD!$B:$B)</f>
        <v>297</v>
      </c>
      <c r="CE109" t="str">
        <f>_xlfn.XLOOKUP(AE109,[2]FF_OUTLINE_AGG_PRELOAD!$A:$A,[2]FF_OUTLINE_AGG_PRELOAD!$C:$C)</f>
        <v>Cherry Mao</v>
      </c>
    </row>
    <row r="110" spans="1:83" x14ac:dyDescent="0.2">
      <c r="A110" t="s">
        <v>182</v>
      </c>
      <c r="B110">
        <v>0</v>
      </c>
      <c r="C110">
        <v>1800038392</v>
      </c>
      <c r="D110" t="s">
        <v>395</v>
      </c>
      <c r="E110" t="s">
        <v>396</v>
      </c>
      <c r="F110" t="s">
        <v>659</v>
      </c>
      <c r="H110" t="s">
        <v>187</v>
      </c>
      <c r="I110" t="s">
        <v>188</v>
      </c>
      <c r="J110" t="s">
        <v>398</v>
      </c>
      <c r="K110" t="s">
        <v>659</v>
      </c>
      <c r="L110" t="s">
        <v>228</v>
      </c>
      <c r="N110" t="s">
        <v>400</v>
      </c>
      <c r="O110" t="s">
        <v>229</v>
      </c>
      <c r="P110">
        <v>2020</v>
      </c>
      <c r="Q110" t="s">
        <v>324</v>
      </c>
      <c r="Z110" t="s">
        <v>195</v>
      </c>
      <c r="AC110" t="s">
        <v>197</v>
      </c>
      <c r="AE110" t="s">
        <v>660</v>
      </c>
      <c r="AF110" t="s">
        <v>661</v>
      </c>
      <c r="AG110" t="s">
        <v>662</v>
      </c>
      <c r="AH110" t="s">
        <v>201</v>
      </c>
      <c r="AI110" t="s">
        <v>663</v>
      </c>
      <c r="AJ110" t="s">
        <v>333</v>
      </c>
      <c r="AK110" t="s">
        <v>201</v>
      </c>
      <c r="AL110" t="s">
        <v>664</v>
      </c>
      <c r="AP110" t="s">
        <v>665</v>
      </c>
      <c r="AQ110" t="s">
        <v>666</v>
      </c>
      <c r="AR110">
        <v>2020</v>
      </c>
      <c r="AV110" t="s">
        <v>208</v>
      </c>
      <c r="AW110">
        <v>2.2400000000000002</v>
      </c>
      <c r="BB110" t="s">
        <v>182</v>
      </c>
      <c r="BY110" t="s">
        <v>241</v>
      </c>
      <c r="CD110">
        <f>_xlfn.XLOOKUP(AE110,[2]FF_OUTLINE_AGG_PRELOAD!$A:$A,[2]FF_OUTLINE_AGG_PRELOAD!$B:$B)</f>
        <v>288</v>
      </c>
      <c r="CE110" t="str">
        <f>_xlfn.XLOOKUP(AE110,[2]FF_OUTLINE_AGG_PRELOAD!$A:$A,[2]FF_OUTLINE_AGG_PRELOAD!$C:$C)</f>
        <v>Grace Xiao</v>
      </c>
    </row>
    <row r="111" spans="1:83" x14ac:dyDescent="0.2">
      <c r="A111" t="s">
        <v>182</v>
      </c>
      <c r="B111">
        <v>0</v>
      </c>
      <c r="C111">
        <v>1800023714</v>
      </c>
      <c r="D111" t="s">
        <v>471</v>
      </c>
      <c r="E111" t="s">
        <v>396</v>
      </c>
      <c r="F111" t="s">
        <v>307</v>
      </c>
      <c r="H111" t="s">
        <v>187</v>
      </c>
      <c r="I111" t="s">
        <v>188</v>
      </c>
      <c r="J111" t="s">
        <v>398</v>
      </c>
      <c r="K111" t="s">
        <v>307</v>
      </c>
      <c r="L111" t="s">
        <v>228</v>
      </c>
      <c r="N111" t="s">
        <v>667</v>
      </c>
      <c r="O111" t="s">
        <v>229</v>
      </c>
      <c r="P111">
        <v>2020</v>
      </c>
      <c r="Q111" t="s">
        <v>324</v>
      </c>
      <c r="Z111" t="s">
        <v>195</v>
      </c>
      <c r="AC111" t="s">
        <v>197</v>
      </c>
      <c r="AE111" t="s">
        <v>669</v>
      </c>
      <c r="AF111" t="s">
        <v>670</v>
      </c>
      <c r="AG111" t="s">
        <v>671</v>
      </c>
      <c r="AH111" t="s">
        <v>201</v>
      </c>
      <c r="AI111" t="s">
        <v>672</v>
      </c>
      <c r="AJ111" t="s">
        <v>333</v>
      </c>
      <c r="AK111" t="s">
        <v>201</v>
      </c>
      <c r="AL111" t="s">
        <v>570</v>
      </c>
      <c r="AO111" t="s">
        <v>406</v>
      </c>
      <c r="AP111" t="s">
        <v>673</v>
      </c>
      <c r="AQ111" t="s">
        <v>206</v>
      </c>
      <c r="AR111">
        <v>2020</v>
      </c>
      <c r="AV111" t="s">
        <v>208</v>
      </c>
      <c r="AW111">
        <v>17.18</v>
      </c>
      <c r="BB111" t="s">
        <v>182</v>
      </c>
      <c r="BY111" t="s">
        <v>241</v>
      </c>
      <c r="CD111">
        <f>_xlfn.XLOOKUP(AE111,[2]FF_OUTLINE_AGG_PRELOAD!$A:$A,[2]FF_OUTLINE_AGG_PRELOAD!$B:$B)</f>
        <v>286</v>
      </c>
      <c r="CE111" t="str">
        <f>_xlfn.XLOOKUP(AE111,[2]FF_OUTLINE_AGG_PRELOAD!$A:$A,[2]FF_OUTLINE_AGG_PRELOAD!$C:$C)</f>
        <v>Xing Chun</v>
      </c>
    </row>
    <row r="112" spans="1:83" x14ac:dyDescent="0.2">
      <c r="A112" t="s">
        <v>182</v>
      </c>
      <c r="B112">
        <v>0</v>
      </c>
      <c r="C112">
        <v>1800038392</v>
      </c>
      <c r="D112" t="s">
        <v>395</v>
      </c>
      <c r="E112" t="s">
        <v>396</v>
      </c>
      <c r="F112" t="s">
        <v>674</v>
      </c>
      <c r="H112" t="s">
        <v>187</v>
      </c>
      <c r="I112" t="s">
        <v>188</v>
      </c>
      <c r="J112" t="s">
        <v>398</v>
      </c>
      <c r="K112" t="s">
        <v>674</v>
      </c>
      <c r="L112" t="s">
        <v>228</v>
      </c>
      <c r="N112" t="s">
        <v>675</v>
      </c>
      <c r="O112" t="s">
        <v>229</v>
      </c>
      <c r="P112">
        <v>2020</v>
      </c>
      <c r="Z112" t="s">
        <v>195</v>
      </c>
      <c r="AC112" t="s">
        <v>197</v>
      </c>
      <c r="AE112" t="s">
        <v>676</v>
      </c>
      <c r="AF112" t="s">
        <v>677</v>
      </c>
      <c r="AG112" t="s">
        <v>678</v>
      </c>
      <c r="AH112" t="s">
        <v>201</v>
      </c>
      <c r="AI112" t="s">
        <v>679</v>
      </c>
      <c r="AJ112" t="s">
        <v>333</v>
      </c>
      <c r="AK112" t="s">
        <v>201</v>
      </c>
      <c r="AL112" t="s">
        <v>570</v>
      </c>
      <c r="AN112" t="s">
        <v>571</v>
      </c>
      <c r="AP112" t="s">
        <v>680</v>
      </c>
      <c r="AQ112" t="s">
        <v>681</v>
      </c>
      <c r="AR112">
        <v>2020</v>
      </c>
      <c r="AV112" t="s">
        <v>208</v>
      </c>
      <c r="AW112">
        <v>71.459999999999994</v>
      </c>
      <c r="BB112" t="s">
        <v>182</v>
      </c>
      <c r="BY112" t="s">
        <v>241</v>
      </c>
      <c r="CD112">
        <f>_xlfn.XLOOKUP(AE112,[2]FF_OUTLINE_AGG_PRELOAD!$A:$A,[2]FF_OUTLINE_AGG_PRELOAD!$B:$B)</f>
        <v>288</v>
      </c>
      <c r="CE112" t="str">
        <f>_xlfn.XLOOKUP(AE112,[2]FF_OUTLINE_AGG_PRELOAD!$A:$A,[2]FF_OUTLINE_AGG_PRELOAD!$C:$C)</f>
        <v>Grace Xiao</v>
      </c>
    </row>
    <row r="113" spans="1:83" x14ac:dyDescent="0.2">
      <c r="A113" t="s">
        <v>182</v>
      </c>
      <c r="B113">
        <v>0</v>
      </c>
      <c r="C113">
        <v>1800023714</v>
      </c>
      <c r="D113" t="s">
        <v>471</v>
      </c>
      <c r="E113" t="s">
        <v>396</v>
      </c>
      <c r="F113" t="s">
        <v>682</v>
      </c>
      <c r="H113" t="s">
        <v>187</v>
      </c>
      <c r="I113" t="s">
        <v>188</v>
      </c>
      <c r="J113" t="s">
        <v>398</v>
      </c>
      <c r="K113" t="s">
        <v>682</v>
      </c>
      <c r="L113" t="s">
        <v>228</v>
      </c>
      <c r="N113" t="s">
        <v>400</v>
      </c>
      <c r="O113" t="s">
        <v>229</v>
      </c>
      <c r="P113">
        <v>2020</v>
      </c>
      <c r="Q113" t="s">
        <v>324</v>
      </c>
      <c r="Z113" t="s">
        <v>195</v>
      </c>
      <c r="AC113" t="s">
        <v>197</v>
      </c>
      <c r="AE113" t="s">
        <v>683</v>
      </c>
      <c r="AF113" t="s">
        <v>684</v>
      </c>
      <c r="AG113" t="s">
        <v>685</v>
      </c>
      <c r="AH113" t="s">
        <v>201</v>
      </c>
      <c r="AI113" t="s">
        <v>686</v>
      </c>
      <c r="AJ113" t="s">
        <v>333</v>
      </c>
      <c r="AK113" t="s">
        <v>201</v>
      </c>
      <c r="AL113" t="s">
        <v>570</v>
      </c>
      <c r="AN113" t="s">
        <v>571</v>
      </c>
      <c r="AO113" t="s">
        <v>406</v>
      </c>
      <c r="AP113" t="s">
        <v>687</v>
      </c>
      <c r="AQ113" t="s">
        <v>688</v>
      </c>
      <c r="AR113">
        <v>2020</v>
      </c>
      <c r="AV113" t="s">
        <v>208</v>
      </c>
      <c r="AW113">
        <v>14.52</v>
      </c>
      <c r="BB113" t="s">
        <v>182</v>
      </c>
      <c r="BY113" t="s">
        <v>241</v>
      </c>
      <c r="CD113">
        <f>_xlfn.XLOOKUP(AE113,[2]FF_OUTLINE_AGG_PRELOAD!$A:$A,[2]FF_OUTLINE_AGG_PRELOAD!$B:$B)</f>
        <v>288</v>
      </c>
      <c r="CE113" t="str">
        <f>_xlfn.XLOOKUP(AE113,[2]FF_OUTLINE_AGG_PRELOAD!$A:$A,[2]FF_OUTLINE_AGG_PRELOAD!$C:$C)</f>
        <v>Grace Xiao</v>
      </c>
    </row>
    <row r="114" spans="1:83" x14ac:dyDescent="0.2">
      <c r="A114" t="s">
        <v>182</v>
      </c>
      <c r="B114">
        <v>0</v>
      </c>
      <c r="C114">
        <v>1800206972</v>
      </c>
      <c r="D114" t="s">
        <v>689</v>
      </c>
      <c r="E114" t="s">
        <v>184</v>
      </c>
      <c r="F114" t="s">
        <v>381</v>
      </c>
      <c r="H114" t="s">
        <v>187</v>
      </c>
      <c r="I114" t="s">
        <v>188</v>
      </c>
      <c r="J114" t="s">
        <v>189</v>
      </c>
      <c r="K114" t="s">
        <v>381</v>
      </c>
      <c r="L114" t="s">
        <v>228</v>
      </c>
      <c r="N114" t="s">
        <v>192</v>
      </c>
      <c r="O114" t="s">
        <v>193</v>
      </c>
      <c r="P114">
        <v>2020</v>
      </c>
      <c r="Z114" t="s">
        <v>195</v>
      </c>
      <c r="AC114" t="s">
        <v>197</v>
      </c>
      <c r="AE114" t="s">
        <v>691</v>
      </c>
      <c r="AF114" t="s">
        <v>692</v>
      </c>
      <c r="AG114" t="s">
        <v>693</v>
      </c>
      <c r="AH114" t="s">
        <v>201</v>
      </c>
      <c r="AI114" t="s">
        <v>694</v>
      </c>
      <c r="AJ114" t="s">
        <v>203</v>
      </c>
      <c r="AK114" t="s">
        <v>201</v>
      </c>
      <c r="AL114" t="s">
        <v>695</v>
      </c>
      <c r="AQ114" t="s">
        <v>302</v>
      </c>
      <c r="AR114">
        <v>2020</v>
      </c>
      <c r="AV114" t="s">
        <v>208</v>
      </c>
      <c r="AW114">
        <v>26146.79</v>
      </c>
      <c r="BB114" t="s">
        <v>182</v>
      </c>
      <c r="BY114" t="s">
        <v>376</v>
      </c>
      <c r="CD114">
        <f>_xlfn.XLOOKUP(AE114,[2]FF_OUTLINE_AGG_PRELOAD!$A:$A,[2]FF_OUTLINE_AGG_PRELOAD!$B:$B)</f>
        <v>228</v>
      </c>
      <c r="CE114" t="str">
        <f>_xlfn.XLOOKUP(AE114,[2]FF_OUTLINE_AGG_PRELOAD!$A:$A,[2]FF_OUTLINE_AGG_PRELOAD!$C:$C)</f>
        <v>Wen Xiong (SI)</v>
      </c>
    </row>
    <row r="115" spans="1:83" x14ac:dyDescent="0.2">
      <c r="A115" t="s">
        <v>182</v>
      </c>
      <c r="B115">
        <v>0</v>
      </c>
      <c r="C115">
        <v>1800023714</v>
      </c>
      <c r="D115" t="s">
        <v>471</v>
      </c>
      <c r="E115" t="s">
        <v>396</v>
      </c>
      <c r="F115" t="s">
        <v>563</v>
      </c>
      <c r="H115" t="s">
        <v>187</v>
      </c>
      <c r="I115" t="s">
        <v>188</v>
      </c>
      <c r="J115" t="s">
        <v>398</v>
      </c>
      <c r="K115" t="s">
        <v>563</v>
      </c>
      <c r="L115" t="s">
        <v>228</v>
      </c>
      <c r="N115" t="s">
        <v>564</v>
      </c>
      <c r="O115" t="s">
        <v>229</v>
      </c>
      <c r="P115">
        <v>2020</v>
      </c>
      <c r="Q115" t="s">
        <v>324</v>
      </c>
      <c r="Z115" t="s">
        <v>195</v>
      </c>
      <c r="AC115" t="s">
        <v>197</v>
      </c>
      <c r="AE115" t="s">
        <v>696</v>
      </c>
      <c r="AF115" t="s">
        <v>697</v>
      </c>
      <c r="AG115" t="s">
        <v>671</v>
      </c>
      <c r="AH115" t="s">
        <v>201</v>
      </c>
      <c r="AI115" t="s">
        <v>672</v>
      </c>
      <c r="AJ115" t="s">
        <v>333</v>
      </c>
      <c r="AK115" t="s">
        <v>201</v>
      </c>
      <c r="AL115" t="s">
        <v>570</v>
      </c>
      <c r="AO115" t="s">
        <v>406</v>
      </c>
      <c r="AP115" t="s">
        <v>698</v>
      </c>
      <c r="AQ115" t="s">
        <v>206</v>
      </c>
      <c r="AR115">
        <v>2020</v>
      </c>
      <c r="AV115" t="s">
        <v>208</v>
      </c>
      <c r="AW115">
        <v>17.18</v>
      </c>
      <c r="BB115" t="s">
        <v>182</v>
      </c>
      <c r="BY115" t="s">
        <v>241</v>
      </c>
      <c r="CD115">
        <f>_xlfn.XLOOKUP(AE115,[2]FF_OUTLINE_AGG_PRELOAD!$A:$A,[2]FF_OUTLINE_AGG_PRELOAD!$B:$B)</f>
        <v>286</v>
      </c>
      <c r="CE115" t="str">
        <f>_xlfn.XLOOKUP(AE115,[2]FF_OUTLINE_AGG_PRELOAD!$A:$A,[2]FF_OUTLINE_AGG_PRELOAD!$C:$C)</f>
        <v>Xing Chun</v>
      </c>
    </row>
    <row r="116" spans="1:83" x14ac:dyDescent="0.2">
      <c r="A116" t="s">
        <v>182</v>
      </c>
      <c r="B116">
        <v>0</v>
      </c>
      <c r="C116">
        <v>1800232067</v>
      </c>
      <c r="D116" t="s">
        <v>292</v>
      </c>
      <c r="E116" t="s">
        <v>184</v>
      </c>
      <c r="F116" t="s">
        <v>648</v>
      </c>
      <c r="H116" t="s">
        <v>187</v>
      </c>
      <c r="I116" t="s">
        <v>188</v>
      </c>
      <c r="J116" t="s">
        <v>189</v>
      </c>
      <c r="K116" t="s">
        <v>648</v>
      </c>
      <c r="L116" t="s">
        <v>190</v>
      </c>
      <c r="N116" t="s">
        <v>192</v>
      </c>
      <c r="O116" t="s">
        <v>193</v>
      </c>
      <c r="P116">
        <v>2020</v>
      </c>
      <c r="Z116" t="s">
        <v>195</v>
      </c>
      <c r="AC116" t="s">
        <v>197</v>
      </c>
      <c r="AE116" t="s">
        <v>649</v>
      </c>
      <c r="AF116" t="s">
        <v>650</v>
      </c>
      <c r="AG116" t="s">
        <v>606</v>
      </c>
      <c r="AH116" t="s">
        <v>201</v>
      </c>
      <c r="AI116" t="s">
        <v>652</v>
      </c>
      <c r="AJ116" t="s">
        <v>203</v>
      </c>
      <c r="AK116" t="s">
        <v>201</v>
      </c>
      <c r="AL116" t="s">
        <v>653</v>
      </c>
      <c r="AQ116" t="s">
        <v>479</v>
      </c>
      <c r="AR116">
        <v>2020</v>
      </c>
      <c r="AV116" t="s">
        <v>208</v>
      </c>
      <c r="AW116">
        <v>30973.45</v>
      </c>
      <c r="BB116" t="s">
        <v>182</v>
      </c>
      <c r="BY116" t="s">
        <v>216</v>
      </c>
      <c r="CD116">
        <f>_xlfn.XLOOKUP(AE116,[2]FF_OUTLINE_AGG_PRELOAD!$A:$A,[2]FF_OUTLINE_AGG_PRELOAD!$B:$B)</f>
        <v>297</v>
      </c>
      <c r="CE116" t="str">
        <f>_xlfn.XLOOKUP(AE116,[2]FF_OUTLINE_AGG_PRELOAD!$A:$A,[2]FF_OUTLINE_AGG_PRELOAD!$C:$C)</f>
        <v>Cherry Mao</v>
      </c>
    </row>
    <row r="117" spans="1:83" x14ac:dyDescent="0.2">
      <c r="A117" t="s">
        <v>182</v>
      </c>
      <c r="B117">
        <v>0</v>
      </c>
      <c r="C117">
        <v>1800155225</v>
      </c>
      <c r="D117" t="s">
        <v>700</v>
      </c>
      <c r="E117" t="s">
        <v>184</v>
      </c>
      <c r="F117" t="s">
        <v>381</v>
      </c>
      <c r="H117" t="s">
        <v>187</v>
      </c>
      <c r="I117" t="s">
        <v>188</v>
      </c>
      <c r="J117" t="s">
        <v>189</v>
      </c>
      <c r="K117" t="s">
        <v>381</v>
      </c>
      <c r="L117" t="s">
        <v>228</v>
      </c>
      <c r="N117" t="s">
        <v>192</v>
      </c>
      <c r="O117" t="s">
        <v>193</v>
      </c>
      <c r="P117">
        <v>2020</v>
      </c>
      <c r="Z117" t="s">
        <v>195</v>
      </c>
      <c r="AC117" t="s">
        <v>197</v>
      </c>
      <c r="AE117" t="s">
        <v>702</v>
      </c>
      <c r="AF117" t="s">
        <v>703</v>
      </c>
      <c r="AG117" t="s">
        <v>704</v>
      </c>
      <c r="AH117" t="s">
        <v>201</v>
      </c>
      <c r="AI117" t="s">
        <v>705</v>
      </c>
      <c r="AJ117" t="s">
        <v>203</v>
      </c>
      <c r="AK117" t="s">
        <v>201</v>
      </c>
      <c r="AL117" t="s">
        <v>653</v>
      </c>
      <c r="AQ117" t="s">
        <v>342</v>
      </c>
      <c r="AR117">
        <v>2020</v>
      </c>
      <c r="AV117" t="s">
        <v>208</v>
      </c>
      <c r="AW117">
        <v>17000</v>
      </c>
      <c r="BB117" t="s">
        <v>182</v>
      </c>
      <c r="BY117" t="s">
        <v>216</v>
      </c>
      <c r="CD117">
        <f>_xlfn.XLOOKUP(AE117,[2]FF_OUTLINE_AGG_PRELOAD!$A:$A,[2]FF_OUTLINE_AGG_PRELOAD!$B:$B)</f>
        <v>327</v>
      </c>
      <c r="CE117" t="str">
        <f>_xlfn.XLOOKUP(AE117,[2]FF_OUTLINE_AGG_PRELOAD!$A:$A,[2]FF_OUTLINE_AGG_PRELOAD!$C:$C)</f>
        <v>Wen Xiong (NPD)</v>
      </c>
    </row>
    <row r="118" spans="1:83" x14ac:dyDescent="0.2">
      <c r="A118" t="s">
        <v>182</v>
      </c>
      <c r="B118">
        <v>0</v>
      </c>
      <c r="C118">
        <v>1800232067</v>
      </c>
      <c r="D118" t="s">
        <v>292</v>
      </c>
      <c r="E118" t="s">
        <v>184</v>
      </c>
      <c r="F118" t="s">
        <v>472</v>
      </c>
      <c r="H118" t="s">
        <v>187</v>
      </c>
      <c r="I118" t="s">
        <v>188</v>
      </c>
      <c r="J118" t="s">
        <v>189</v>
      </c>
      <c r="K118" t="s">
        <v>472</v>
      </c>
      <c r="L118" t="s">
        <v>294</v>
      </c>
      <c r="N118" t="s">
        <v>192</v>
      </c>
      <c r="O118" t="s">
        <v>193</v>
      </c>
      <c r="P118">
        <v>2020</v>
      </c>
      <c r="Z118" t="s">
        <v>195</v>
      </c>
      <c r="AC118" t="s">
        <v>197</v>
      </c>
      <c r="AE118" t="s">
        <v>574</v>
      </c>
      <c r="AF118" t="s">
        <v>575</v>
      </c>
      <c r="AG118" t="s">
        <v>286</v>
      </c>
      <c r="AH118" t="s">
        <v>201</v>
      </c>
      <c r="AI118" t="s">
        <v>577</v>
      </c>
      <c r="AJ118" t="s">
        <v>203</v>
      </c>
      <c r="AK118" t="s">
        <v>201</v>
      </c>
      <c r="AL118" t="s">
        <v>300</v>
      </c>
      <c r="AN118" t="s">
        <v>519</v>
      </c>
      <c r="AQ118" t="s">
        <v>252</v>
      </c>
      <c r="AR118">
        <v>2020</v>
      </c>
      <c r="AV118" t="s">
        <v>208</v>
      </c>
      <c r="AW118">
        <v>53482.43</v>
      </c>
      <c r="BB118" t="s">
        <v>182</v>
      </c>
      <c r="BY118" t="s">
        <v>216</v>
      </c>
      <c r="CD118">
        <f>_xlfn.XLOOKUP(AE118,[2]FF_OUTLINE_AGG_PRELOAD!$A:$A,[2]FF_OUTLINE_AGG_PRELOAD!$B:$B)</f>
        <v>297</v>
      </c>
      <c r="CE118" t="str">
        <f>_xlfn.XLOOKUP(AE118,[2]FF_OUTLINE_AGG_PRELOAD!$A:$A,[2]FF_OUTLINE_AGG_PRELOAD!$C:$C)</f>
        <v>Cherry Mao</v>
      </c>
    </row>
    <row r="119" spans="1:83" x14ac:dyDescent="0.2">
      <c r="A119" t="s">
        <v>182</v>
      </c>
      <c r="B119">
        <v>0</v>
      </c>
      <c r="C119">
        <v>1800232067</v>
      </c>
      <c r="D119" t="s">
        <v>292</v>
      </c>
      <c r="E119" t="s">
        <v>184</v>
      </c>
      <c r="F119" t="s">
        <v>646</v>
      </c>
      <c r="H119" t="s">
        <v>187</v>
      </c>
      <c r="I119" t="s">
        <v>188</v>
      </c>
      <c r="J119" t="s">
        <v>189</v>
      </c>
      <c r="K119" t="s">
        <v>646</v>
      </c>
      <c r="L119" t="s">
        <v>228</v>
      </c>
      <c r="N119" t="s">
        <v>192</v>
      </c>
      <c r="O119" t="s">
        <v>193</v>
      </c>
      <c r="P119">
        <v>2020</v>
      </c>
      <c r="Z119" t="s">
        <v>195</v>
      </c>
      <c r="AC119" t="s">
        <v>197</v>
      </c>
      <c r="AE119" t="s">
        <v>574</v>
      </c>
      <c r="AF119" t="s">
        <v>575</v>
      </c>
      <c r="AG119" t="s">
        <v>286</v>
      </c>
      <c r="AH119" t="s">
        <v>201</v>
      </c>
      <c r="AI119" t="s">
        <v>577</v>
      </c>
      <c r="AJ119" t="s">
        <v>203</v>
      </c>
      <c r="AK119" t="s">
        <v>201</v>
      </c>
      <c r="AL119" t="s">
        <v>300</v>
      </c>
      <c r="AN119" t="s">
        <v>519</v>
      </c>
      <c r="AQ119" t="s">
        <v>252</v>
      </c>
      <c r="AR119">
        <v>2020</v>
      </c>
      <c r="AV119" t="s">
        <v>208</v>
      </c>
      <c r="AW119">
        <v>53482.43</v>
      </c>
      <c r="BB119" t="s">
        <v>182</v>
      </c>
      <c r="BY119" t="s">
        <v>216</v>
      </c>
      <c r="CD119">
        <f>_xlfn.XLOOKUP(AE119,[2]FF_OUTLINE_AGG_PRELOAD!$A:$A,[2]FF_OUTLINE_AGG_PRELOAD!$B:$B)</f>
        <v>297</v>
      </c>
      <c r="CE119" t="str">
        <f>_xlfn.XLOOKUP(AE119,[2]FF_OUTLINE_AGG_PRELOAD!$A:$A,[2]FF_OUTLINE_AGG_PRELOAD!$C:$C)</f>
        <v>Cherry Mao</v>
      </c>
    </row>
    <row r="120" spans="1:83" x14ac:dyDescent="0.2">
      <c r="A120" t="s">
        <v>182</v>
      </c>
      <c r="B120">
        <v>0</v>
      </c>
      <c r="C120">
        <v>1800000009</v>
      </c>
      <c r="D120" t="s">
        <v>225</v>
      </c>
      <c r="E120" t="s">
        <v>184</v>
      </c>
      <c r="F120" t="s">
        <v>226</v>
      </c>
      <c r="H120" t="s">
        <v>187</v>
      </c>
      <c r="I120" t="s">
        <v>188</v>
      </c>
      <c r="J120" t="s">
        <v>189</v>
      </c>
      <c r="K120" t="s">
        <v>227</v>
      </c>
      <c r="L120" t="s">
        <v>228</v>
      </c>
      <c r="N120" t="s">
        <v>192</v>
      </c>
      <c r="O120" t="s">
        <v>229</v>
      </c>
      <c r="P120">
        <v>2020</v>
      </c>
      <c r="Q120" t="s">
        <v>230</v>
      </c>
      <c r="Z120" t="s">
        <v>195</v>
      </c>
      <c r="AC120" t="s">
        <v>197</v>
      </c>
      <c r="AE120" t="s">
        <v>706</v>
      </c>
      <c r="AF120" t="s">
        <v>707</v>
      </c>
      <c r="AG120" t="s">
        <v>286</v>
      </c>
      <c r="AH120" t="s">
        <v>201</v>
      </c>
      <c r="AI120" t="s">
        <v>708</v>
      </c>
      <c r="AJ120" t="s">
        <v>203</v>
      </c>
      <c r="AK120" t="s">
        <v>201</v>
      </c>
      <c r="AL120" t="s">
        <v>235</v>
      </c>
      <c r="AQ120" t="s">
        <v>237</v>
      </c>
      <c r="AR120">
        <v>2020</v>
      </c>
      <c r="AV120" t="s">
        <v>208</v>
      </c>
      <c r="AW120">
        <v>2748.36</v>
      </c>
      <c r="BB120" t="s">
        <v>182</v>
      </c>
      <c r="BY120" t="s">
        <v>709</v>
      </c>
      <c r="CD120">
        <f>_xlfn.XLOOKUP(AE120,[2]FF_OUTLINE_AGG_PRELOAD!$A:$A,[2]FF_OUTLINE_AGG_PRELOAD!$B:$B)</f>
        <v>297</v>
      </c>
      <c r="CE120" t="str">
        <f>_xlfn.XLOOKUP(AE120,[2]FF_OUTLINE_AGG_PRELOAD!$A:$A,[2]FF_OUTLINE_AGG_PRELOAD!$C:$C)</f>
        <v>Cherry Mao</v>
      </c>
    </row>
    <row r="121" spans="1:83" x14ac:dyDescent="0.2">
      <c r="A121" t="s">
        <v>182</v>
      </c>
      <c r="B121">
        <v>0</v>
      </c>
      <c r="C121">
        <v>1800155225</v>
      </c>
      <c r="D121" t="s">
        <v>700</v>
      </c>
      <c r="E121" t="s">
        <v>184</v>
      </c>
      <c r="F121" t="s">
        <v>381</v>
      </c>
      <c r="H121" t="s">
        <v>187</v>
      </c>
      <c r="I121" t="s">
        <v>188</v>
      </c>
      <c r="J121" t="s">
        <v>189</v>
      </c>
      <c r="K121" t="s">
        <v>381</v>
      </c>
      <c r="L121" t="s">
        <v>228</v>
      </c>
      <c r="N121" t="s">
        <v>192</v>
      </c>
      <c r="O121" t="s">
        <v>193</v>
      </c>
      <c r="P121">
        <v>2020</v>
      </c>
      <c r="Z121" t="s">
        <v>195</v>
      </c>
      <c r="AC121" t="s">
        <v>197</v>
      </c>
      <c r="AE121" t="s">
        <v>710</v>
      </c>
      <c r="AF121" t="s">
        <v>711</v>
      </c>
      <c r="AG121" t="s">
        <v>712</v>
      </c>
      <c r="AH121" t="s">
        <v>201</v>
      </c>
      <c r="AI121" t="s">
        <v>713</v>
      </c>
      <c r="AJ121" t="s">
        <v>203</v>
      </c>
      <c r="AK121" t="s">
        <v>201</v>
      </c>
      <c r="AL121" t="s">
        <v>653</v>
      </c>
      <c r="AQ121" t="s">
        <v>714</v>
      </c>
      <c r="AR121">
        <v>2020</v>
      </c>
      <c r="AV121" t="s">
        <v>208</v>
      </c>
      <c r="AW121">
        <v>21300</v>
      </c>
      <c r="BB121" t="s">
        <v>182</v>
      </c>
      <c r="BY121" t="s">
        <v>216</v>
      </c>
      <c r="CD121">
        <f>_xlfn.XLOOKUP(AE121,[2]FF_OUTLINE_AGG_PRELOAD!$A:$A,[2]FF_OUTLINE_AGG_PRELOAD!$B:$B)</f>
        <v>228</v>
      </c>
      <c r="CE121" t="str">
        <f>_xlfn.XLOOKUP(AE121,[2]FF_OUTLINE_AGG_PRELOAD!$A:$A,[2]FF_OUTLINE_AGG_PRELOAD!$C:$C)</f>
        <v>Wen Xiong (SI)</v>
      </c>
    </row>
    <row r="122" spans="1:83" x14ac:dyDescent="0.2">
      <c r="A122" t="s">
        <v>182</v>
      </c>
      <c r="B122">
        <v>0</v>
      </c>
      <c r="C122">
        <v>1800023714</v>
      </c>
      <c r="D122" t="s">
        <v>471</v>
      </c>
      <c r="E122" t="s">
        <v>396</v>
      </c>
      <c r="F122" t="s">
        <v>674</v>
      </c>
      <c r="H122" t="s">
        <v>187</v>
      </c>
      <c r="I122" t="s">
        <v>188</v>
      </c>
      <c r="J122" t="s">
        <v>398</v>
      </c>
      <c r="K122" t="s">
        <v>674</v>
      </c>
      <c r="L122" t="s">
        <v>228</v>
      </c>
      <c r="N122" t="s">
        <v>715</v>
      </c>
      <c r="O122" t="s">
        <v>229</v>
      </c>
      <c r="P122">
        <v>2020</v>
      </c>
      <c r="Q122" t="s">
        <v>324</v>
      </c>
      <c r="Z122" t="s">
        <v>195</v>
      </c>
      <c r="AC122" t="s">
        <v>197</v>
      </c>
      <c r="AE122" t="s">
        <v>716</v>
      </c>
      <c r="AF122" t="s">
        <v>717</v>
      </c>
      <c r="AG122" t="s">
        <v>718</v>
      </c>
      <c r="AH122" t="s">
        <v>201</v>
      </c>
      <c r="AI122" t="s">
        <v>719</v>
      </c>
      <c r="AJ122" t="s">
        <v>333</v>
      </c>
      <c r="AK122" t="s">
        <v>201</v>
      </c>
      <c r="AL122" t="s">
        <v>570</v>
      </c>
      <c r="AN122" t="s">
        <v>571</v>
      </c>
      <c r="AO122" t="s">
        <v>406</v>
      </c>
      <c r="AP122" t="s">
        <v>720</v>
      </c>
      <c r="AQ122" t="s">
        <v>721</v>
      </c>
      <c r="AR122">
        <v>2020</v>
      </c>
      <c r="AV122" t="s">
        <v>208</v>
      </c>
      <c r="AW122">
        <v>52.89</v>
      </c>
      <c r="BB122" t="s">
        <v>182</v>
      </c>
      <c r="BY122" t="s">
        <v>241</v>
      </c>
      <c r="CD122">
        <f>_xlfn.XLOOKUP(AE122,[2]FF_OUTLINE_AGG_PRELOAD!$A:$A,[2]FF_OUTLINE_AGG_PRELOAD!$B:$B)</f>
        <v>285</v>
      </c>
      <c r="CE122" t="str">
        <f>_xlfn.XLOOKUP(AE122,[2]FF_OUTLINE_AGG_PRELOAD!$A:$A,[2]FF_OUTLINE_AGG_PRELOAD!$C:$C)</f>
        <v>Fiona Zhao(SI)</v>
      </c>
    </row>
    <row r="123" spans="1:83" x14ac:dyDescent="0.2">
      <c r="A123" t="s">
        <v>182</v>
      </c>
      <c r="B123">
        <v>0</v>
      </c>
      <c r="C123">
        <v>1800040008</v>
      </c>
      <c r="D123" t="s">
        <v>454</v>
      </c>
      <c r="E123" t="s">
        <v>184</v>
      </c>
      <c r="F123" t="s">
        <v>619</v>
      </c>
      <c r="H123" t="s">
        <v>187</v>
      </c>
      <c r="I123" t="s">
        <v>188</v>
      </c>
      <c r="J123" t="s">
        <v>189</v>
      </c>
      <c r="K123" t="s">
        <v>619</v>
      </c>
      <c r="L123" t="s">
        <v>190</v>
      </c>
      <c r="N123" t="s">
        <v>192</v>
      </c>
      <c r="O123" t="s">
        <v>193</v>
      </c>
      <c r="P123">
        <v>2020</v>
      </c>
      <c r="Z123" t="s">
        <v>195</v>
      </c>
      <c r="AC123" t="s">
        <v>197</v>
      </c>
      <c r="AE123" t="s">
        <v>609</v>
      </c>
      <c r="AF123" t="s">
        <v>610</v>
      </c>
      <c r="AG123" t="s">
        <v>722</v>
      </c>
      <c r="AH123" t="s">
        <v>201</v>
      </c>
      <c r="AI123" t="s">
        <v>459</v>
      </c>
      <c r="AJ123" t="s">
        <v>203</v>
      </c>
      <c r="AK123" t="s">
        <v>201</v>
      </c>
      <c r="AL123" t="s">
        <v>433</v>
      </c>
      <c r="AQ123" t="s">
        <v>342</v>
      </c>
      <c r="AR123">
        <v>2020</v>
      </c>
      <c r="AV123" t="s">
        <v>208</v>
      </c>
      <c r="AW123">
        <v>40140</v>
      </c>
      <c r="BB123" t="s">
        <v>182</v>
      </c>
      <c r="BY123" t="s">
        <v>216</v>
      </c>
      <c r="CD123">
        <f>_xlfn.XLOOKUP(AE123,[2]FF_OUTLINE_AGG_PRELOAD!$A:$A,[2]FF_OUTLINE_AGG_PRELOAD!$B:$B)</f>
        <v>299</v>
      </c>
      <c r="CE123" t="str">
        <f>_xlfn.XLOOKUP(AE123,[2]FF_OUTLINE_AGG_PRELOAD!$A:$A,[2]FF_OUTLINE_AGG_PRELOAD!$C:$C)</f>
        <v>Kelly Zhu</v>
      </c>
    </row>
    <row r="124" spans="1:83" x14ac:dyDescent="0.2">
      <c r="A124" t="s">
        <v>182</v>
      </c>
      <c r="B124">
        <v>0</v>
      </c>
      <c r="C124">
        <v>1800024396</v>
      </c>
      <c r="D124" t="s">
        <v>428</v>
      </c>
      <c r="E124" t="s">
        <v>184</v>
      </c>
      <c r="F124" t="s">
        <v>307</v>
      </c>
      <c r="H124" t="s">
        <v>187</v>
      </c>
      <c r="I124" t="s">
        <v>188</v>
      </c>
      <c r="J124" t="s">
        <v>189</v>
      </c>
      <c r="K124" t="s">
        <v>307</v>
      </c>
      <c r="L124" t="s">
        <v>228</v>
      </c>
      <c r="N124" t="s">
        <v>192</v>
      </c>
      <c r="O124" t="s">
        <v>229</v>
      </c>
      <c r="P124">
        <v>2020</v>
      </c>
      <c r="Z124" t="s">
        <v>195</v>
      </c>
      <c r="AC124" t="s">
        <v>197</v>
      </c>
      <c r="AE124" t="s">
        <v>429</v>
      </c>
      <c r="AF124" t="s">
        <v>430</v>
      </c>
      <c r="AG124" t="s">
        <v>431</v>
      </c>
      <c r="AH124" t="s">
        <v>201</v>
      </c>
      <c r="AI124" t="s">
        <v>432</v>
      </c>
      <c r="AJ124" t="s">
        <v>203</v>
      </c>
      <c r="AK124" t="s">
        <v>201</v>
      </c>
      <c r="AL124" t="s">
        <v>433</v>
      </c>
      <c r="AQ124" t="s">
        <v>252</v>
      </c>
      <c r="AR124">
        <v>2020</v>
      </c>
      <c r="AV124" t="s">
        <v>238</v>
      </c>
      <c r="AW124">
        <v>7.94</v>
      </c>
      <c r="BB124" t="s">
        <v>182</v>
      </c>
      <c r="BY124" t="s">
        <v>241</v>
      </c>
      <c r="CD124">
        <f>_xlfn.XLOOKUP(AE124,[2]FF_OUTLINE_AGG_PRELOAD!$A:$A,[2]FF_OUTLINE_AGG_PRELOAD!$B:$B)</f>
        <v>299</v>
      </c>
      <c r="CE124" t="str">
        <f>_xlfn.XLOOKUP(AE124,[2]FF_OUTLINE_AGG_PRELOAD!$A:$A,[2]FF_OUTLINE_AGG_PRELOAD!$C:$C)</f>
        <v>Kelly Zhu</v>
      </c>
    </row>
    <row r="125" spans="1:83" x14ac:dyDescent="0.2">
      <c r="A125" t="s">
        <v>182</v>
      </c>
      <c r="B125">
        <v>0</v>
      </c>
      <c r="C125">
        <v>1800024396</v>
      </c>
      <c r="D125" t="s">
        <v>428</v>
      </c>
      <c r="E125" t="s">
        <v>184</v>
      </c>
      <c r="F125" t="s">
        <v>307</v>
      </c>
      <c r="H125" t="s">
        <v>187</v>
      </c>
      <c r="I125" t="s">
        <v>188</v>
      </c>
      <c r="J125" t="s">
        <v>189</v>
      </c>
      <c r="K125" t="s">
        <v>307</v>
      </c>
      <c r="L125" t="s">
        <v>228</v>
      </c>
      <c r="N125" t="s">
        <v>192</v>
      </c>
      <c r="O125" t="s">
        <v>229</v>
      </c>
      <c r="P125">
        <v>2020</v>
      </c>
      <c r="Z125" t="s">
        <v>195</v>
      </c>
      <c r="AC125" t="s">
        <v>197</v>
      </c>
      <c r="AE125" t="s">
        <v>429</v>
      </c>
      <c r="AF125" t="s">
        <v>430</v>
      </c>
      <c r="AG125" t="s">
        <v>286</v>
      </c>
      <c r="AH125" t="s">
        <v>201</v>
      </c>
      <c r="AI125" t="s">
        <v>434</v>
      </c>
      <c r="AJ125" t="s">
        <v>203</v>
      </c>
      <c r="AK125" t="s">
        <v>201</v>
      </c>
      <c r="AL125" t="s">
        <v>433</v>
      </c>
      <c r="AQ125" t="s">
        <v>252</v>
      </c>
      <c r="AR125">
        <v>2020</v>
      </c>
      <c r="AV125" t="s">
        <v>265</v>
      </c>
      <c r="AW125">
        <v>1.08</v>
      </c>
      <c r="BB125" t="s">
        <v>182</v>
      </c>
      <c r="BY125" t="s">
        <v>241</v>
      </c>
      <c r="CD125">
        <f>_xlfn.XLOOKUP(AE125,[2]FF_OUTLINE_AGG_PRELOAD!$A:$A,[2]FF_OUTLINE_AGG_PRELOAD!$B:$B)</f>
        <v>299</v>
      </c>
      <c r="CE125" t="str">
        <f>_xlfn.XLOOKUP(AE125,[2]FF_OUTLINE_AGG_PRELOAD!$A:$A,[2]FF_OUTLINE_AGG_PRELOAD!$C:$C)</f>
        <v>Kelly Zhu</v>
      </c>
    </row>
    <row r="126" spans="1:83" x14ac:dyDescent="0.2">
      <c r="A126" t="s">
        <v>182</v>
      </c>
      <c r="B126">
        <v>0</v>
      </c>
      <c r="C126">
        <v>1800038392</v>
      </c>
      <c r="D126" t="s">
        <v>395</v>
      </c>
      <c r="E126" t="s">
        <v>396</v>
      </c>
      <c r="F126" t="s">
        <v>507</v>
      </c>
      <c r="H126" t="s">
        <v>187</v>
      </c>
      <c r="I126" t="s">
        <v>188</v>
      </c>
      <c r="J126" t="s">
        <v>398</v>
      </c>
      <c r="K126" t="s">
        <v>507</v>
      </c>
      <c r="L126" t="s">
        <v>228</v>
      </c>
      <c r="N126" t="s">
        <v>482</v>
      </c>
      <c r="O126" t="s">
        <v>229</v>
      </c>
      <c r="P126">
        <v>2020</v>
      </c>
      <c r="Q126" t="s">
        <v>324</v>
      </c>
      <c r="Z126" t="s">
        <v>195</v>
      </c>
      <c r="AC126" t="s">
        <v>197</v>
      </c>
      <c r="AE126" t="s">
        <v>437</v>
      </c>
      <c r="AF126" t="s">
        <v>438</v>
      </c>
      <c r="AG126" t="s">
        <v>211</v>
      </c>
      <c r="AH126" t="s">
        <v>201</v>
      </c>
      <c r="AI126" t="s">
        <v>728</v>
      </c>
      <c r="AJ126" t="s">
        <v>333</v>
      </c>
      <c r="AK126" t="s">
        <v>201</v>
      </c>
      <c r="AL126" t="s">
        <v>440</v>
      </c>
      <c r="AO126" t="s">
        <v>406</v>
      </c>
      <c r="AP126" t="s">
        <v>441</v>
      </c>
      <c r="AQ126" t="s">
        <v>729</v>
      </c>
      <c r="AR126">
        <v>2020</v>
      </c>
      <c r="AV126" t="s">
        <v>208</v>
      </c>
      <c r="AW126">
        <v>204.17</v>
      </c>
      <c r="BB126" t="s">
        <v>182</v>
      </c>
      <c r="BY126" t="s">
        <v>241</v>
      </c>
      <c r="CD126">
        <f>_xlfn.XLOOKUP(AE126,[2]FF_OUTLINE_AGG_PRELOAD!$A:$A,[2]FF_OUTLINE_AGG_PRELOAD!$B:$B)</f>
        <v>288</v>
      </c>
      <c r="CE126" t="str">
        <f>_xlfn.XLOOKUP(AE126,[2]FF_OUTLINE_AGG_PRELOAD!$A:$A,[2]FF_OUTLINE_AGG_PRELOAD!$C:$C)</f>
        <v>Grace Xiao</v>
      </c>
    </row>
    <row r="127" spans="1:83" x14ac:dyDescent="0.2">
      <c r="A127" t="s">
        <v>182</v>
      </c>
      <c r="B127">
        <v>0</v>
      </c>
      <c r="C127">
        <v>1800014707</v>
      </c>
      <c r="D127" t="s">
        <v>444</v>
      </c>
      <c r="E127" t="s">
        <v>184</v>
      </c>
      <c r="F127" t="s">
        <v>495</v>
      </c>
      <c r="H127" t="s">
        <v>187</v>
      </c>
      <c r="I127" t="s">
        <v>188</v>
      </c>
      <c r="J127" t="s">
        <v>189</v>
      </c>
      <c r="K127" t="s">
        <v>496</v>
      </c>
      <c r="L127" t="s">
        <v>228</v>
      </c>
      <c r="N127" t="s">
        <v>192</v>
      </c>
      <c r="O127" t="s">
        <v>193</v>
      </c>
      <c r="P127">
        <v>2020</v>
      </c>
      <c r="Z127" t="s">
        <v>195</v>
      </c>
      <c r="AC127" t="s">
        <v>197</v>
      </c>
      <c r="AE127" t="s">
        <v>446</v>
      </c>
      <c r="AF127" t="s">
        <v>447</v>
      </c>
      <c r="AG127" t="s">
        <v>615</v>
      </c>
      <c r="AH127" t="s">
        <v>403</v>
      </c>
      <c r="AI127" t="s">
        <v>448</v>
      </c>
      <c r="AJ127" t="s">
        <v>333</v>
      </c>
      <c r="AK127" t="s">
        <v>403</v>
      </c>
      <c r="AL127" t="s">
        <v>405</v>
      </c>
      <c r="AQ127" t="s">
        <v>302</v>
      </c>
      <c r="AR127">
        <v>2020</v>
      </c>
      <c r="AV127" t="s">
        <v>208</v>
      </c>
      <c r="AW127">
        <v>1476</v>
      </c>
      <c r="BB127" t="s">
        <v>182</v>
      </c>
      <c r="BY127" t="s">
        <v>216</v>
      </c>
      <c r="CD127">
        <f>_xlfn.XLOOKUP(AE127,[2]FF_OUTLINE_AGG_PRELOAD!$A:$A,[2]FF_OUTLINE_AGG_PRELOAD!$B:$B)</f>
        <v>299</v>
      </c>
      <c r="CE127" t="str">
        <f>_xlfn.XLOOKUP(AE127,[2]FF_OUTLINE_AGG_PRELOAD!$A:$A,[2]FF_OUTLINE_AGG_PRELOAD!$C:$C)</f>
        <v>Kelly Zhu</v>
      </c>
    </row>
    <row r="128" spans="1:83" x14ac:dyDescent="0.2">
      <c r="A128" t="s">
        <v>182</v>
      </c>
      <c r="B128">
        <v>0</v>
      </c>
      <c r="C128">
        <v>1800014707</v>
      </c>
      <c r="D128" t="s">
        <v>444</v>
      </c>
      <c r="E128" t="s">
        <v>184</v>
      </c>
      <c r="F128" t="s">
        <v>449</v>
      </c>
      <c r="H128" t="s">
        <v>187</v>
      </c>
      <c r="I128" t="s">
        <v>188</v>
      </c>
      <c r="J128" t="s">
        <v>189</v>
      </c>
      <c r="K128" t="s">
        <v>227</v>
      </c>
      <c r="L128" t="s">
        <v>228</v>
      </c>
      <c r="N128" t="s">
        <v>192</v>
      </c>
      <c r="O128" t="s">
        <v>193</v>
      </c>
      <c r="P128">
        <v>2020</v>
      </c>
      <c r="Z128" t="s">
        <v>195</v>
      </c>
      <c r="AC128" t="s">
        <v>197</v>
      </c>
      <c r="AE128" t="s">
        <v>450</v>
      </c>
      <c r="AF128" t="s">
        <v>451</v>
      </c>
      <c r="AG128" t="s">
        <v>452</v>
      </c>
      <c r="AH128" t="s">
        <v>403</v>
      </c>
      <c r="AI128" t="s">
        <v>453</v>
      </c>
      <c r="AJ128" t="s">
        <v>333</v>
      </c>
      <c r="AK128" t="s">
        <v>403</v>
      </c>
      <c r="AL128" t="s">
        <v>405</v>
      </c>
      <c r="AQ128" t="s">
        <v>302</v>
      </c>
      <c r="AR128">
        <v>2020</v>
      </c>
      <c r="AV128" t="s">
        <v>208</v>
      </c>
      <c r="AW128">
        <v>973.75</v>
      </c>
      <c r="BB128" t="s">
        <v>182</v>
      </c>
      <c r="BY128" t="s">
        <v>216</v>
      </c>
      <c r="CD128">
        <f>_xlfn.XLOOKUP(AE128,[2]FF_OUTLINE_AGG_PRELOAD!$A:$A,[2]FF_OUTLINE_AGG_PRELOAD!$B:$B)</f>
        <v>299</v>
      </c>
      <c r="CE128" t="str">
        <f>_xlfn.XLOOKUP(AE128,[2]FF_OUTLINE_AGG_PRELOAD!$A:$A,[2]FF_OUTLINE_AGG_PRELOAD!$C:$C)</f>
        <v>Kelly Zhu</v>
      </c>
    </row>
    <row r="129" spans="1:83" x14ac:dyDescent="0.2">
      <c r="A129" t="s">
        <v>182</v>
      </c>
      <c r="B129">
        <v>0</v>
      </c>
      <c r="C129">
        <v>1800040008</v>
      </c>
      <c r="D129" t="s">
        <v>454</v>
      </c>
      <c r="E129" t="s">
        <v>184</v>
      </c>
      <c r="F129" t="s">
        <v>619</v>
      </c>
      <c r="H129" t="s">
        <v>187</v>
      </c>
      <c r="I129" t="s">
        <v>188</v>
      </c>
      <c r="J129" t="s">
        <v>189</v>
      </c>
      <c r="K129" t="s">
        <v>619</v>
      </c>
      <c r="L129" t="s">
        <v>190</v>
      </c>
      <c r="N129" t="s">
        <v>192</v>
      </c>
      <c r="O129" t="s">
        <v>193</v>
      </c>
      <c r="P129">
        <v>2020</v>
      </c>
      <c r="Z129" t="s">
        <v>195</v>
      </c>
      <c r="AC129" t="s">
        <v>197</v>
      </c>
      <c r="AE129" t="s">
        <v>456</v>
      </c>
      <c r="AF129" t="s">
        <v>457</v>
      </c>
      <c r="AG129" t="s">
        <v>531</v>
      </c>
      <c r="AH129" t="s">
        <v>201</v>
      </c>
      <c r="AI129" t="s">
        <v>459</v>
      </c>
      <c r="AJ129" t="s">
        <v>203</v>
      </c>
      <c r="AK129" t="s">
        <v>201</v>
      </c>
      <c r="AL129" t="s">
        <v>433</v>
      </c>
      <c r="AQ129" t="s">
        <v>206</v>
      </c>
      <c r="AR129">
        <v>2020</v>
      </c>
      <c r="AV129" t="s">
        <v>208</v>
      </c>
      <c r="AW129">
        <v>40140</v>
      </c>
      <c r="BB129" t="s">
        <v>182</v>
      </c>
      <c r="BY129" t="s">
        <v>216</v>
      </c>
      <c r="CD129">
        <f>_xlfn.XLOOKUP(AE129,[2]FF_OUTLINE_AGG_PRELOAD!$A:$A,[2]FF_OUTLINE_AGG_PRELOAD!$B:$B)</f>
        <v>299</v>
      </c>
      <c r="CE129" t="str">
        <f>_xlfn.XLOOKUP(AE129,[2]FF_OUTLINE_AGG_PRELOAD!$A:$A,[2]FF_OUTLINE_AGG_PRELOAD!$C:$C)</f>
        <v>Kelly Zhu</v>
      </c>
    </row>
    <row r="130" spans="1:83" x14ac:dyDescent="0.2">
      <c r="A130" t="s">
        <v>182</v>
      </c>
      <c r="B130">
        <v>0</v>
      </c>
      <c r="C130">
        <v>1800018422</v>
      </c>
      <c r="D130" t="s">
        <v>325</v>
      </c>
      <c r="E130" t="s">
        <v>184</v>
      </c>
      <c r="F130" t="s">
        <v>460</v>
      </c>
      <c r="H130" t="s">
        <v>187</v>
      </c>
      <c r="I130" t="s">
        <v>188</v>
      </c>
      <c r="J130" t="s">
        <v>189</v>
      </c>
      <c r="K130" t="s">
        <v>315</v>
      </c>
      <c r="L130" t="s">
        <v>228</v>
      </c>
      <c r="N130" t="s">
        <v>192</v>
      </c>
      <c r="O130" t="s">
        <v>193</v>
      </c>
      <c r="P130">
        <v>2020</v>
      </c>
      <c r="Z130" t="s">
        <v>195</v>
      </c>
      <c r="AC130" t="s">
        <v>197</v>
      </c>
      <c r="AE130" t="s">
        <v>462</v>
      </c>
      <c r="AF130" t="s">
        <v>463</v>
      </c>
      <c r="AG130" t="s">
        <v>339</v>
      </c>
      <c r="AH130" t="s">
        <v>201</v>
      </c>
      <c r="AI130" t="s">
        <v>464</v>
      </c>
      <c r="AJ130" t="s">
        <v>203</v>
      </c>
      <c r="AK130" t="s">
        <v>201</v>
      </c>
      <c r="AL130" t="s">
        <v>320</v>
      </c>
      <c r="AQ130" t="s">
        <v>342</v>
      </c>
      <c r="AR130">
        <v>2020</v>
      </c>
      <c r="AV130" t="s">
        <v>208</v>
      </c>
      <c r="AW130">
        <v>29646.02</v>
      </c>
      <c r="BB130" t="s">
        <v>182</v>
      </c>
      <c r="BW130" t="s">
        <v>466</v>
      </c>
      <c r="BY130" t="s">
        <v>216</v>
      </c>
      <c r="CD130">
        <f>_xlfn.XLOOKUP(AE130,[2]FF_OUTLINE_AGG_PRELOAD!$A:$A,[2]FF_OUTLINE_AGG_PRELOAD!$B:$B)</f>
        <v>299</v>
      </c>
      <c r="CE130" t="str">
        <f>_xlfn.XLOOKUP(AE130,[2]FF_OUTLINE_AGG_PRELOAD!$A:$A,[2]FF_OUTLINE_AGG_PRELOAD!$C:$C)</f>
        <v>Kelly Zhu</v>
      </c>
    </row>
    <row r="131" spans="1:83" x14ac:dyDescent="0.2">
      <c r="A131" t="s">
        <v>182</v>
      </c>
      <c r="B131">
        <v>0</v>
      </c>
      <c r="C131">
        <v>1800012646</v>
      </c>
      <c r="D131" t="s">
        <v>183</v>
      </c>
      <c r="E131" t="s">
        <v>184</v>
      </c>
      <c r="F131" t="s">
        <v>185</v>
      </c>
      <c r="H131" t="s">
        <v>187</v>
      </c>
      <c r="I131" t="s">
        <v>188</v>
      </c>
      <c r="J131" t="s">
        <v>189</v>
      </c>
      <c r="K131" t="s">
        <v>185</v>
      </c>
      <c r="L131" t="s">
        <v>190</v>
      </c>
      <c r="N131" t="s">
        <v>192</v>
      </c>
      <c r="O131" t="s">
        <v>193</v>
      </c>
      <c r="P131">
        <v>2020</v>
      </c>
      <c r="Z131" t="s">
        <v>195</v>
      </c>
      <c r="AC131" t="s">
        <v>197</v>
      </c>
      <c r="AE131" t="s">
        <v>732</v>
      </c>
      <c r="AF131" t="s">
        <v>733</v>
      </c>
      <c r="AG131" t="s">
        <v>458</v>
      </c>
      <c r="AH131" t="s">
        <v>201</v>
      </c>
      <c r="AI131" t="s">
        <v>734</v>
      </c>
      <c r="AJ131" t="s">
        <v>203</v>
      </c>
      <c r="AK131" t="s">
        <v>201</v>
      </c>
      <c r="AL131" t="s">
        <v>204</v>
      </c>
      <c r="AQ131" t="s">
        <v>206</v>
      </c>
      <c r="AR131">
        <v>2020</v>
      </c>
      <c r="AV131" t="s">
        <v>208</v>
      </c>
      <c r="AW131">
        <v>11238.94</v>
      </c>
      <c r="BB131" t="s">
        <v>182</v>
      </c>
      <c r="BY131" t="s">
        <v>216</v>
      </c>
      <c r="CD131">
        <f>_xlfn.XLOOKUP(AE131,[2]FF_OUTLINE_AGG_PRELOAD!$A:$A,[2]FF_OUTLINE_AGG_PRELOAD!$B:$B)</f>
        <v>299</v>
      </c>
      <c r="CE131" t="str">
        <f>_xlfn.XLOOKUP(AE131,[2]FF_OUTLINE_AGG_PRELOAD!$A:$A,[2]FF_OUTLINE_AGG_PRELOAD!$C:$C)</f>
        <v>Kelly Zhu</v>
      </c>
    </row>
    <row r="132" spans="1:83" x14ac:dyDescent="0.2">
      <c r="A132" t="s">
        <v>182</v>
      </c>
      <c r="B132">
        <v>0</v>
      </c>
      <c r="C132">
        <v>1800018422</v>
      </c>
      <c r="D132" t="s">
        <v>325</v>
      </c>
      <c r="E132" t="s">
        <v>184</v>
      </c>
      <c r="F132" t="s">
        <v>335</v>
      </c>
      <c r="H132" t="s">
        <v>187</v>
      </c>
      <c r="I132" t="s">
        <v>188</v>
      </c>
      <c r="J132" t="s">
        <v>189</v>
      </c>
      <c r="K132" t="s">
        <v>336</v>
      </c>
      <c r="L132" t="s">
        <v>228</v>
      </c>
      <c r="N132" t="s">
        <v>192</v>
      </c>
      <c r="O132" t="s">
        <v>193</v>
      </c>
      <c r="P132">
        <v>2020</v>
      </c>
      <c r="Z132" t="s">
        <v>195</v>
      </c>
      <c r="AC132" t="s">
        <v>197</v>
      </c>
      <c r="AE132" t="s">
        <v>328</v>
      </c>
      <c r="AF132" t="s">
        <v>329</v>
      </c>
      <c r="AG132" t="s">
        <v>330</v>
      </c>
      <c r="AH132" t="s">
        <v>201</v>
      </c>
      <c r="AI132" t="s">
        <v>331</v>
      </c>
      <c r="AJ132" t="s">
        <v>203</v>
      </c>
      <c r="AK132" t="s">
        <v>201</v>
      </c>
      <c r="AL132" t="s">
        <v>332</v>
      </c>
      <c r="AQ132" t="s">
        <v>333</v>
      </c>
      <c r="AR132">
        <v>2020</v>
      </c>
      <c r="AV132" t="s">
        <v>253</v>
      </c>
      <c r="AW132">
        <v>0.97</v>
      </c>
      <c r="BB132" t="s">
        <v>182</v>
      </c>
      <c r="BY132" t="s">
        <v>216</v>
      </c>
      <c r="CD132">
        <f>_xlfn.XLOOKUP(AE132,[2]FF_OUTLINE_AGG_PRELOAD!$A:$A,[2]FF_OUTLINE_AGG_PRELOAD!$B:$B)</f>
        <v>299</v>
      </c>
      <c r="CE132" t="str">
        <f>_xlfn.XLOOKUP(AE132,[2]FF_OUTLINE_AGG_PRELOAD!$A:$A,[2]FF_OUTLINE_AGG_PRELOAD!$C:$C)</f>
        <v>Kelly Zhu</v>
      </c>
    </row>
    <row r="133" spans="1:83" x14ac:dyDescent="0.2">
      <c r="A133" t="s">
        <v>182</v>
      </c>
      <c r="B133">
        <v>0</v>
      </c>
      <c r="C133">
        <v>1800232067</v>
      </c>
      <c r="D133" t="s">
        <v>292</v>
      </c>
      <c r="E133" t="s">
        <v>184</v>
      </c>
      <c r="F133" t="s">
        <v>293</v>
      </c>
      <c r="H133" t="s">
        <v>187</v>
      </c>
      <c r="I133" t="s">
        <v>188</v>
      </c>
      <c r="J133" t="s">
        <v>189</v>
      </c>
      <c r="K133" t="s">
        <v>293</v>
      </c>
      <c r="L133" t="s">
        <v>294</v>
      </c>
      <c r="N133" t="s">
        <v>192</v>
      </c>
      <c r="O133" t="s">
        <v>193</v>
      </c>
      <c r="P133">
        <v>2020</v>
      </c>
      <c r="Z133" t="s">
        <v>195</v>
      </c>
      <c r="AC133" t="s">
        <v>197</v>
      </c>
      <c r="AE133" t="s">
        <v>736</v>
      </c>
      <c r="AF133" t="s">
        <v>737</v>
      </c>
      <c r="AG133" t="s">
        <v>738</v>
      </c>
      <c r="AH133" t="s">
        <v>201</v>
      </c>
      <c r="AI133" t="s">
        <v>739</v>
      </c>
      <c r="AJ133" t="s">
        <v>203</v>
      </c>
      <c r="AK133" t="s">
        <v>201</v>
      </c>
      <c r="AL133" t="s">
        <v>300</v>
      </c>
      <c r="AQ133" t="s">
        <v>302</v>
      </c>
      <c r="AR133">
        <v>2020</v>
      </c>
      <c r="AV133" t="s">
        <v>253</v>
      </c>
      <c r="AW133">
        <v>0.43</v>
      </c>
      <c r="BB133" t="s">
        <v>182</v>
      </c>
      <c r="BY133" t="s">
        <v>216</v>
      </c>
      <c r="CD133">
        <f>_xlfn.XLOOKUP(AE133,[2]FF_OUTLINE_AGG_PRELOAD!$A:$A,[2]FF_OUTLINE_AGG_PRELOAD!$B:$B)</f>
        <v>297</v>
      </c>
      <c r="CE133" t="str">
        <f>_xlfn.XLOOKUP(AE133,[2]FF_OUTLINE_AGG_PRELOAD!$A:$A,[2]FF_OUTLINE_AGG_PRELOAD!$C:$C)</f>
        <v>Cherry Mao</v>
      </c>
    </row>
    <row r="134" spans="1:83" x14ac:dyDescent="0.2">
      <c r="A134" t="s">
        <v>182</v>
      </c>
      <c r="B134">
        <v>0</v>
      </c>
      <c r="C134">
        <v>1800012784</v>
      </c>
      <c r="D134" t="s">
        <v>539</v>
      </c>
      <c r="E134" t="s">
        <v>184</v>
      </c>
      <c r="F134" t="s">
        <v>540</v>
      </c>
      <c r="H134" t="s">
        <v>187</v>
      </c>
      <c r="I134" t="s">
        <v>188</v>
      </c>
      <c r="J134" t="s">
        <v>189</v>
      </c>
      <c r="K134" t="s">
        <v>540</v>
      </c>
      <c r="L134" t="s">
        <v>228</v>
      </c>
      <c r="N134" t="s">
        <v>192</v>
      </c>
      <c r="O134" t="s">
        <v>229</v>
      </c>
      <c r="P134">
        <v>2020</v>
      </c>
      <c r="Q134" t="s">
        <v>219</v>
      </c>
      <c r="V134" t="s">
        <v>541</v>
      </c>
      <c r="W134" t="s">
        <v>542</v>
      </c>
      <c r="Z134" t="s">
        <v>195</v>
      </c>
      <c r="AC134" t="s">
        <v>197</v>
      </c>
      <c r="AE134" t="s">
        <v>544</v>
      </c>
      <c r="AF134" t="s">
        <v>545</v>
      </c>
      <c r="AG134" t="s">
        <v>546</v>
      </c>
      <c r="AH134" t="s">
        <v>201</v>
      </c>
      <c r="AI134" t="s">
        <v>547</v>
      </c>
      <c r="AJ134" t="s">
        <v>203</v>
      </c>
      <c r="AK134" t="s">
        <v>201</v>
      </c>
      <c r="AL134" t="s">
        <v>548</v>
      </c>
      <c r="AQ134" t="s">
        <v>549</v>
      </c>
      <c r="AR134">
        <v>2020</v>
      </c>
      <c r="AV134" t="s">
        <v>238</v>
      </c>
      <c r="AW134">
        <v>1.03</v>
      </c>
      <c r="BB134" t="s">
        <v>182</v>
      </c>
      <c r="BY134" t="s">
        <v>241</v>
      </c>
      <c r="CD134">
        <f>_xlfn.XLOOKUP(AE134,[2]FF_OUTLINE_AGG_PRELOAD!$A:$A,[2]FF_OUTLINE_AGG_PRELOAD!$B:$B)</f>
        <v>299</v>
      </c>
      <c r="CE134" t="str">
        <f>_xlfn.XLOOKUP(AE134,[2]FF_OUTLINE_AGG_PRELOAD!$A:$A,[2]FF_OUTLINE_AGG_PRELOAD!$C:$C)</f>
        <v>Kelly Zhu</v>
      </c>
    </row>
    <row r="135" spans="1:83" x14ac:dyDescent="0.2">
      <c r="A135" t="s">
        <v>182</v>
      </c>
      <c r="B135">
        <v>0</v>
      </c>
      <c r="C135">
        <v>1800018622</v>
      </c>
      <c r="D135" t="s">
        <v>388</v>
      </c>
      <c r="E135" t="s">
        <v>184</v>
      </c>
      <c r="F135" t="s">
        <v>367</v>
      </c>
      <c r="H135" t="s">
        <v>187</v>
      </c>
      <c r="I135" t="s">
        <v>188</v>
      </c>
      <c r="J135" t="s">
        <v>189</v>
      </c>
      <c r="K135" t="s">
        <v>227</v>
      </c>
      <c r="L135" t="s">
        <v>228</v>
      </c>
      <c r="N135" t="s">
        <v>192</v>
      </c>
      <c r="O135" t="s">
        <v>193</v>
      </c>
      <c r="P135">
        <v>2020</v>
      </c>
      <c r="Q135" t="s">
        <v>207</v>
      </c>
      <c r="V135" t="s">
        <v>389</v>
      </c>
      <c r="W135" t="s">
        <v>390</v>
      </c>
      <c r="Z135" t="s">
        <v>195</v>
      </c>
      <c r="AC135" t="s">
        <v>197</v>
      </c>
      <c r="AE135" t="s">
        <v>391</v>
      </c>
      <c r="AF135" t="s">
        <v>392</v>
      </c>
      <c r="AG135" t="s">
        <v>393</v>
      </c>
      <c r="AH135" t="s">
        <v>201</v>
      </c>
      <c r="AI135" t="s">
        <v>394</v>
      </c>
      <c r="AJ135" t="s">
        <v>203</v>
      </c>
      <c r="AK135" t="s">
        <v>201</v>
      </c>
      <c r="AL135" t="s">
        <v>374</v>
      </c>
      <c r="AQ135" t="s">
        <v>333</v>
      </c>
      <c r="AR135">
        <v>2020</v>
      </c>
      <c r="AV135" t="s">
        <v>208</v>
      </c>
      <c r="AW135">
        <v>9160</v>
      </c>
      <c r="BB135" t="s">
        <v>182</v>
      </c>
      <c r="BY135" t="s">
        <v>376</v>
      </c>
      <c r="CD135">
        <f>_xlfn.XLOOKUP(AE135,[2]FF_OUTLINE_AGG_PRELOAD!$A:$A,[2]FF_OUTLINE_AGG_PRELOAD!$B:$B)</f>
        <v>299</v>
      </c>
      <c r="CE135" t="str">
        <f>_xlfn.XLOOKUP(AE135,[2]FF_OUTLINE_AGG_PRELOAD!$A:$A,[2]FF_OUTLINE_AGG_PRELOAD!$C:$C)</f>
        <v>Kelly Zhu</v>
      </c>
    </row>
    <row r="136" spans="1:83" x14ac:dyDescent="0.2">
      <c r="A136" t="s">
        <v>182</v>
      </c>
      <c r="B136">
        <v>0</v>
      </c>
      <c r="C136">
        <v>1800018422</v>
      </c>
      <c r="D136" t="s">
        <v>325</v>
      </c>
      <c r="E136" t="s">
        <v>184</v>
      </c>
      <c r="F136" t="s">
        <v>335</v>
      </c>
      <c r="H136" t="s">
        <v>187</v>
      </c>
      <c r="I136" t="s">
        <v>188</v>
      </c>
      <c r="J136" t="s">
        <v>189</v>
      </c>
      <c r="K136" t="s">
        <v>336</v>
      </c>
      <c r="L136" t="s">
        <v>228</v>
      </c>
      <c r="N136" t="s">
        <v>192</v>
      </c>
      <c r="O136" t="s">
        <v>193</v>
      </c>
      <c r="P136">
        <v>2020</v>
      </c>
      <c r="Z136" t="s">
        <v>195</v>
      </c>
      <c r="AC136" t="s">
        <v>197</v>
      </c>
      <c r="AE136" t="s">
        <v>337</v>
      </c>
      <c r="AF136" t="s">
        <v>338</v>
      </c>
      <c r="AG136" t="s">
        <v>339</v>
      </c>
      <c r="AH136" t="s">
        <v>201</v>
      </c>
      <c r="AI136" t="s">
        <v>340</v>
      </c>
      <c r="AJ136" t="s">
        <v>203</v>
      </c>
      <c r="AK136" t="s">
        <v>201</v>
      </c>
      <c r="AL136" t="s">
        <v>341</v>
      </c>
      <c r="AQ136" t="s">
        <v>342</v>
      </c>
      <c r="AR136">
        <v>2020</v>
      </c>
      <c r="AV136" t="s">
        <v>253</v>
      </c>
      <c r="AW136">
        <v>0.97</v>
      </c>
      <c r="BB136" t="s">
        <v>182</v>
      </c>
      <c r="BY136" t="s">
        <v>216</v>
      </c>
      <c r="CD136">
        <f>_xlfn.XLOOKUP(AE136,[2]FF_OUTLINE_AGG_PRELOAD!$A:$A,[2]FF_OUTLINE_AGG_PRELOAD!$B:$B)</f>
        <v>299</v>
      </c>
      <c r="CE136" t="str">
        <f>_xlfn.XLOOKUP(AE136,[2]FF_OUTLINE_AGG_PRELOAD!$A:$A,[2]FF_OUTLINE_AGG_PRELOAD!$C:$C)</f>
        <v>Kelly Zhu</v>
      </c>
    </row>
    <row r="137" spans="1:83" x14ac:dyDescent="0.2">
      <c r="A137" t="s">
        <v>182</v>
      </c>
      <c r="B137">
        <v>0</v>
      </c>
      <c r="C137">
        <v>1800018422</v>
      </c>
      <c r="D137" t="s">
        <v>325</v>
      </c>
      <c r="E137" t="s">
        <v>184</v>
      </c>
      <c r="F137" t="s">
        <v>533</v>
      </c>
      <c r="H137" t="s">
        <v>187</v>
      </c>
      <c r="I137" t="s">
        <v>188</v>
      </c>
      <c r="J137" t="s">
        <v>189</v>
      </c>
      <c r="K137" t="s">
        <v>227</v>
      </c>
      <c r="L137" t="s">
        <v>228</v>
      </c>
      <c r="N137" t="s">
        <v>192</v>
      </c>
      <c r="O137" t="s">
        <v>193</v>
      </c>
      <c r="P137">
        <v>2020</v>
      </c>
      <c r="Z137" t="s">
        <v>195</v>
      </c>
      <c r="AC137" t="s">
        <v>197</v>
      </c>
      <c r="AE137" t="s">
        <v>337</v>
      </c>
      <c r="AF137" t="s">
        <v>338</v>
      </c>
      <c r="AG137" t="s">
        <v>286</v>
      </c>
      <c r="AH137" t="s">
        <v>201</v>
      </c>
      <c r="AI137" t="s">
        <v>742</v>
      </c>
      <c r="AJ137" t="s">
        <v>203</v>
      </c>
      <c r="AK137" t="s">
        <v>201</v>
      </c>
      <c r="AL137" t="s">
        <v>341</v>
      </c>
      <c r="AQ137" t="s">
        <v>342</v>
      </c>
      <c r="AR137">
        <v>2020</v>
      </c>
      <c r="AV137" t="s">
        <v>208</v>
      </c>
      <c r="AW137">
        <v>12389.38</v>
      </c>
      <c r="BB137" t="s">
        <v>182</v>
      </c>
      <c r="BY137" t="s">
        <v>365</v>
      </c>
      <c r="CD137">
        <f>_xlfn.XLOOKUP(AE137,[2]FF_OUTLINE_AGG_PRELOAD!$A:$A,[2]FF_OUTLINE_AGG_PRELOAD!$B:$B)</f>
        <v>299</v>
      </c>
      <c r="CE137" t="str">
        <f>_xlfn.XLOOKUP(AE137,[2]FF_OUTLINE_AGG_PRELOAD!$A:$A,[2]FF_OUTLINE_AGG_PRELOAD!$C:$C)</f>
        <v>Kelly Zhu</v>
      </c>
    </row>
    <row r="138" spans="1:83" x14ac:dyDescent="0.2">
      <c r="A138" t="s">
        <v>182</v>
      </c>
      <c r="B138">
        <v>0</v>
      </c>
      <c r="C138">
        <v>1800029972</v>
      </c>
      <c r="D138" t="s">
        <v>344</v>
      </c>
      <c r="E138" t="s">
        <v>184</v>
      </c>
      <c r="F138" t="s">
        <v>185</v>
      </c>
      <c r="H138" t="s">
        <v>187</v>
      </c>
      <c r="I138" t="s">
        <v>188</v>
      </c>
      <c r="J138" t="s">
        <v>189</v>
      </c>
      <c r="K138" t="s">
        <v>185</v>
      </c>
      <c r="L138" t="s">
        <v>294</v>
      </c>
      <c r="N138" t="s">
        <v>192</v>
      </c>
      <c r="O138" t="s">
        <v>193</v>
      </c>
      <c r="P138">
        <v>2020</v>
      </c>
      <c r="Z138" t="s">
        <v>195</v>
      </c>
      <c r="AC138" t="s">
        <v>197</v>
      </c>
      <c r="AE138" t="s">
        <v>346</v>
      </c>
      <c r="AF138" t="s">
        <v>347</v>
      </c>
      <c r="AG138" t="s">
        <v>743</v>
      </c>
      <c r="AH138" t="s">
        <v>201</v>
      </c>
      <c r="AI138" t="s">
        <v>744</v>
      </c>
      <c r="AJ138" t="s">
        <v>203</v>
      </c>
      <c r="AK138" t="s">
        <v>201</v>
      </c>
      <c r="AL138" t="s">
        <v>350</v>
      </c>
      <c r="AQ138" t="s">
        <v>252</v>
      </c>
      <c r="AR138">
        <v>2020</v>
      </c>
      <c r="AV138" t="s">
        <v>208</v>
      </c>
      <c r="AW138">
        <v>20247.12</v>
      </c>
      <c r="BB138" t="s">
        <v>182</v>
      </c>
      <c r="BY138" t="s">
        <v>216</v>
      </c>
      <c r="CD138">
        <f>_xlfn.XLOOKUP(AE138,[2]FF_OUTLINE_AGG_PRELOAD!$A:$A,[2]FF_OUTLINE_AGG_PRELOAD!$B:$B)</f>
        <v>299</v>
      </c>
      <c r="CE138" t="str">
        <f>_xlfn.XLOOKUP(AE138,[2]FF_OUTLINE_AGG_PRELOAD!$A:$A,[2]FF_OUTLINE_AGG_PRELOAD!$C:$C)</f>
        <v>Kelly Zhu</v>
      </c>
    </row>
    <row r="139" spans="1:83" x14ac:dyDescent="0.2">
      <c r="A139" t="s">
        <v>182</v>
      </c>
      <c r="B139">
        <v>0</v>
      </c>
      <c r="C139">
        <v>1800029972</v>
      </c>
      <c r="D139" t="s">
        <v>344</v>
      </c>
      <c r="E139" t="s">
        <v>184</v>
      </c>
      <c r="F139" t="s">
        <v>307</v>
      </c>
      <c r="H139" t="s">
        <v>187</v>
      </c>
      <c r="I139" t="s">
        <v>188</v>
      </c>
      <c r="J139" t="s">
        <v>189</v>
      </c>
      <c r="K139" t="s">
        <v>307</v>
      </c>
      <c r="L139" t="s">
        <v>345</v>
      </c>
      <c r="N139" t="s">
        <v>192</v>
      </c>
      <c r="O139" t="s">
        <v>193</v>
      </c>
      <c r="P139">
        <v>2020</v>
      </c>
      <c r="Z139" t="s">
        <v>195</v>
      </c>
      <c r="AC139" t="s">
        <v>197</v>
      </c>
      <c r="AE139" t="s">
        <v>346</v>
      </c>
      <c r="AF139" t="s">
        <v>347</v>
      </c>
      <c r="AG139" t="s">
        <v>348</v>
      </c>
      <c r="AH139" t="s">
        <v>201</v>
      </c>
      <c r="AI139" t="s">
        <v>349</v>
      </c>
      <c r="AJ139" t="s">
        <v>203</v>
      </c>
      <c r="AK139" t="s">
        <v>201</v>
      </c>
      <c r="AL139" t="s">
        <v>350</v>
      </c>
      <c r="AQ139" t="s">
        <v>252</v>
      </c>
      <c r="AR139">
        <v>2020</v>
      </c>
      <c r="AV139" t="s">
        <v>208</v>
      </c>
      <c r="AW139">
        <v>20000</v>
      </c>
      <c r="BB139" t="s">
        <v>182</v>
      </c>
      <c r="BY139" t="s">
        <v>216</v>
      </c>
      <c r="CD139">
        <f>_xlfn.XLOOKUP(AE139,[2]FF_OUTLINE_AGG_PRELOAD!$A:$A,[2]FF_OUTLINE_AGG_PRELOAD!$B:$B)</f>
        <v>299</v>
      </c>
      <c r="CE139" t="str">
        <f>_xlfn.XLOOKUP(AE139,[2]FF_OUTLINE_AGG_PRELOAD!$A:$A,[2]FF_OUTLINE_AGG_PRELOAD!$C:$C)</f>
        <v>Kelly Zhu</v>
      </c>
    </row>
    <row r="140" spans="1:83" x14ac:dyDescent="0.2">
      <c r="A140" t="s">
        <v>182</v>
      </c>
      <c r="B140">
        <v>0</v>
      </c>
      <c r="C140">
        <v>1800029972</v>
      </c>
      <c r="D140" t="s">
        <v>344</v>
      </c>
      <c r="E140" t="s">
        <v>184</v>
      </c>
      <c r="F140" t="s">
        <v>353</v>
      </c>
      <c r="H140" t="s">
        <v>187</v>
      </c>
      <c r="I140" t="s">
        <v>188</v>
      </c>
      <c r="J140" t="s">
        <v>189</v>
      </c>
      <c r="K140" t="s">
        <v>353</v>
      </c>
      <c r="L140" t="s">
        <v>190</v>
      </c>
      <c r="N140" t="s">
        <v>192</v>
      </c>
      <c r="O140" t="s">
        <v>193</v>
      </c>
      <c r="P140">
        <v>2020</v>
      </c>
      <c r="Z140" t="s">
        <v>195</v>
      </c>
      <c r="AC140" t="s">
        <v>197</v>
      </c>
      <c r="AE140" t="s">
        <v>346</v>
      </c>
      <c r="AF140" t="s">
        <v>347</v>
      </c>
      <c r="AG140" t="s">
        <v>354</v>
      </c>
      <c r="AH140" t="s">
        <v>201</v>
      </c>
      <c r="AI140" t="s">
        <v>349</v>
      </c>
      <c r="AJ140" t="s">
        <v>203</v>
      </c>
      <c r="AK140" t="s">
        <v>201</v>
      </c>
      <c r="AL140" t="s">
        <v>350</v>
      </c>
      <c r="AQ140" t="s">
        <v>252</v>
      </c>
      <c r="AR140">
        <v>2020</v>
      </c>
      <c r="AV140" t="s">
        <v>208</v>
      </c>
      <c r="AW140">
        <v>20000</v>
      </c>
      <c r="BB140" t="s">
        <v>182</v>
      </c>
      <c r="BY140" t="s">
        <v>216</v>
      </c>
      <c r="CD140">
        <f>_xlfn.XLOOKUP(AE140,[2]FF_OUTLINE_AGG_PRELOAD!$A:$A,[2]FF_OUTLINE_AGG_PRELOAD!$B:$B)</f>
        <v>299</v>
      </c>
      <c r="CE140" t="str">
        <f>_xlfn.XLOOKUP(AE140,[2]FF_OUTLINE_AGG_PRELOAD!$A:$A,[2]FF_OUTLINE_AGG_PRELOAD!$C:$C)</f>
        <v>Kelly Zhu</v>
      </c>
    </row>
    <row r="141" spans="1:83" x14ac:dyDescent="0.2">
      <c r="A141" t="s">
        <v>182</v>
      </c>
      <c r="B141">
        <v>0</v>
      </c>
      <c r="C141">
        <v>1800018422</v>
      </c>
      <c r="D141" t="s">
        <v>325</v>
      </c>
      <c r="E141" t="s">
        <v>184</v>
      </c>
      <c r="F141" t="s">
        <v>367</v>
      </c>
      <c r="H141" t="s">
        <v>187</v>
      </c>
      <c r="I141" t="s">
        <v>188</v>
      </c>
      <c r="J141" t="s">
        <v>189</v>
      </c>
      <c r="K141" t="s">
        <v>227</v>
      </c>
      <c r="L141" t="s">
        <v>228</v>
      </c>
      <c r="N141" t="s">
        <v>192</v>
      </c>
      <c r="O141" t="s">
        <v>193</v>
      </c>
      <c r="P141">
        <v>2020</v>
      </c>
      <c r="Z141" t="s">
        <v>195</v>
      </c>
      <c r="AC141" t="s">
        <v>197</v>
      </c>
      <c r="AE141" t="s">
        <v>747</v>
      </c>
      <c r="AF141" t="s">
        <v>748</v>
      </c>
      <c r="AG141" t="s">
        <v>458</v>
      </c>
      <c r="AH141" t="s">
        <v>201</v>
      </c>
      <c r="AI141" t="s">
        <v>749</v>
      </c>
      <c r="AJ141" t="s">
        <v>203</v>
      </c>
      <c r="AK141" t="s">
        <v>201</v>
      </c>
      <c r="AL141" t="s">
        <v>350</v>
      </c>
      <c r="AQ141" t="s">
        <v>342</v>
      </c>
      <c r="AR141">
        <v>2020</v>
      </c>
      <c r="AV141" t="s">
        <v>208</v>
      </c>
      <c r="AW141">
        <v>5250</v>
      </c>
      <c r="BB141" t="s">
        <v>182</v>
      </c>
      <c r="BW141" t="s">
        <v>466</v>
      </c>
      <c r="BY141" t="s">
        <v>216</v>
      </c>
      <c r="CD141">
        <f>_xlfn.XLOOKUP(AE141,[2]FF_OUTLINE_AGG_PRELOAD!$A:$A,[2]FF_OUTLINE_AGG_PRELOAD!$B:$B)</f>
        <v>299</v>
      </c>
      <c r="CE141" t="str">
        <f>_xlfn.XLOOKUP(AE141,[2]FF_OUTLINE_AGG_PRELOAD!$A:$A,[2]FF_OUTLINE_AGG_PRELOAD!$C:$C)</f>
        <v>Kelly Zhu</v>
      </c>
    </row>
    <row r="142" spans="1:83" x14ac:dyDescent="0.2">
      <c r="A142" t="s">
        <v>182</v>
      </c>
      <c r="B142">
        <v>0</v>
      </c>
      <c r="C142">
        <v>1800038392</v>
      </c>
      <c r="D142" t="s">
        <v>395</v>
      </c>
      <c r="E142" t="s">
        <v>396</v>
      </c>
      <c r="F142" t="s">
        <v>507</v>
      </c>
      <c r="H142" t="s">
        <v>187</v>
      </c>
      <c r="I142" t="s">
        <v>188</v>
      </c>
      <c r="J142" t="s">
        <v>398</v>
      </c>
      <c r="K142" t="s">
        <v>507</v>
      </c>
      <c r="L142" t="s">
        <v>228</v>
      </c>
      <c r="N142" t="s">
        <v>482</v>
      </c>
      <c r="O142" t="s">
        <v>229</v>
      </c>
      <c r="P142">
        <v>2020</v>
      </c>
      <c r="Q142" t="s">
        <v>324</v>
      </c>
      <c r="Z142" t="s">
        <v>195</v>
      </c>
      <c r="AC142" t="s">
        <v>197</v>
      </c>
      <c r="AE142" t="s">
        <v>634</v>
      </c>
      <c r="AF142" t="s">
        <v>635</v>
      </c>
      <c r="AG142" t="s">
        <v>211</v>
      </c>
      <c r="AH142" t="s">
        <v>403</v>
      </c>
      <c r="AI142" t="s">
        <v>751</v>
      </c>
      <c r="AJ142" t="s">
        <v>333</v>
      </c>
      <c r="AK142" t="s">
        <v>403</v>
      </c>
      <c r="AL142" t="s">
        <v>637</v>
      </c>
      <c r="AO142" t="s">
        <v>406</v>
      </c>
      <c r="AP142" t="s">
        <v>638</v>
      </c>
      <c r="AQ142" t="s">
        <v>554</v>
      </c>
      <c r="AR142">
        <v>2020</v>
      </c>
      <c r="AV142" t="s">
        <v>208</v>
      </c>
      <c r="AW142">
        <v>369.95</v>
      </c>
      <c r="BB142" t="s">
        <v>182</v>
      </c>
      <c r="BY142" t="s">
        <v>241</v>
      </c>
      <c r="CD142">
        <f>_xlfn.XLOOKUP(AE142,[2]FF_OUTLINE_AGG_PRELOAD!$A:$A,[2]FF_OUTLINE_AGG_PRELOAD!$B:$B)</f>
        <v>289</v>
      </c>
      <c r="CE142" t="str">
        <f>_xlfn.XLOOKUP(AE142,[2]FF_OUTLINE_AGG_PRELOAD!$A:$A,[2]FF_OUTLINE_AGG_PRELOAD!$C:$C)</f>
        <v>Grace Xiao(SI)</v>
      </c>
    </row>
    <row r="143" spans="1:83" x14ac:dyDescent="0.2">
      <c r="A143" t="s">
        <v>182</v>
      </c>
      <c r="B143">
        <v>0</v>
      </c>
      <c r="C143">
        <v>1800020222</v>
      </c>
      <c r="D143" t="s">
        <v>366</v>
      </c>
      <c r="E143" t="s">
        <v>184</v>
      </c>
      <c r="F143" t="s">
        <v>367</v>
      </c>
      <c r="H143" t="s">
        <v>187</v>
      </c>
      <c r="I143" t="s">
        <v>188</v>
      </c>
      <c r="J143" t="s">
        <v>189</v>
      </c>
      <c r="K143" t="s">
        <v>227</v>
      </c>
      <c r="L143" t="s">
        <v>228</v>
      </c>
      <c r="N143" t="s">
        <v>192</v>
      </c>
      <c r="O143" t="s">
        <v>193</v>
      </c>
      <c r="P143">
        <v>2020</v>
      </c>
      <c r="Q143" t="s">
        <v>282</v>
      </c>
      <c r="V143" t="s">
        <v>368</v>
      </c>
      <c r="W143" t="s">
        <v>369</v>
      </c>
      <c r="Z143" t="s">
        <v>195</v>
      </c>
      <c r="AC143" t="s">
        <v>197</v>
      </c>
      <c r="AE143" t="s">
        <v>370</v>
      </c>
      <c r="AF143" t="s">
        <v>371</v>
      </c>
      <c r="AG143" t="s">
        <v>372</v>
      </c>
      <c r="AH143" t="s">
        <v>201</v>
      </c>
      <c r="AI143" t="s">
        <v>373</v>
      </c>
      <c r="AJ143" t="s">
        <v>203</v>
      </c>
      <c r="AK143" t="s">
        <v>201</v>
      </c>
      <c r="AL143" t="s">
        <v>374</v>
      </c>
      <c r="AQ143" t="s">
        <v>333</v>
      </c>
      <c r="AR143">
        <v>2020</v>
      </c>
      <c r="AV143" t="s">
        <v>208</v>
      </c>
      <c r="AW143">
        <v>8642.75</v>
      </c>
      <c r="BB143" t="s">
        <v>182</v>
      </c>
      <c r="BW143" t="s">
        <v>375</v>
      </c>
      <c r="BY143" t="s">
        <v>376</v>
      </c>
      <c r="CD143">
        <f>_xlfn.XLOOKUP(AE143,[2]FF_OUTLINE_AGG_PRELOAD!$A:$A,[2]FF_OUTLINE_AGG_PRELOAD!$B:$B)</f>
        <v>299</v>
      </c>
      <c r="CE143" t="str">
        <f>_xlfn.XLOOKUP(AE143,[2]FF_OUTLINE_AGG_PRELOAD!$A:$A,[2]FF_OUTLINE_AGG_PRELOAD!$C:$C)</f>
        <v>Kelly Zhu</v>
      </c>
    </row>
    <row r="144" spans="1:83" x14ac:dyDescent="0.2">
      <c r="A144" t="s">
        <v>182</v>
      </c>
      <c r="B144">
        <v>0</v>
      </c>
      <c r="C144">
        <v>1800240052</v>
      </c>
      <c r="D144" t="s">
        <v>752</v>
      </c>
      <c r="E144" t="s">
        <v>184</v>
      </c>
      <c r="F144" t="s">
        <v>540</v>
      </c>
      <c r="H144" t="s">
        <v>187</v>
      </c>
      <c r="I144" t="s">
        <v>188</v>
      </c>
      <c r="J144" t="s">
        <v>189</v>
      </c>
      <c r="K144" t="s">
        <v>540</v>
      </c>
      <c r="L144" t="s">
        <v>228</v>
      </c>
      <c r="N144" t="s">
        <v>192</v>
      </c>
      <c r="O144" t="s">
        <v>229</v>
      </c>
      <c r="P144">
        <v>2020</v>
      </c>
      <c r="Z144" t="s">
        <v>195</v>
      </c>
      <c r="AC144" t="s">
        <v>197</v>
      </c>
      <c r="AE144" t="s">
        <v>544</v>
      </c>
      <c r="AF144" t="s">
        <v>545</v>
      </c>
      <c r="AG144" t="s">
        <v>286</v>
      </c>
      <c r="AH144" t="s">
        <v>201</v>
      </c>
      <c r="AI144" t="s">
        <v>753</v>
      </c>
      <c r="AJ144" t="s">
        <v>203</v>
      </c>
      <c r="AK144" t="s">
        <v>201</v>
      </c>
      <c r="AL144" t="s">
        <v>548</v>
      </c>
      <c r="AQ144" t="s">
        <v>333</v>
      </c>
      <c r="AR144">
        <v>2020</v>
      </c>
      <c r="AV144" t="s">
        <v>208</v>
      </c>
      <c r="AW144">
        <v>2755</v>
      </c>
      <c r="BB144" t="s">
        <v>182</v>
      </c>
      <c r="BW144" t="s">
        <v>754</v>
      </c>
      <c r="BY144" t="s">
        <v>241</v>
      </c>
      <c r="CD144">
        <f>_xlfn.XLOOKUP(AE144,[2]FF_OUTLINE_AGG_PRELOAD!$A:$A,[2]FF_OUTLINE_AGG_PRELOAD!$B:$B)</f>
        <v>299</v>
      </c>
      <c r="CE144" t="str">
        <f>_xlfn.XLOOKUP(AE144,[2]FF_OUTLINE_AGG_PRELOAD!$A:$A,[2]FF_OUTLINE_AGG_PRELOAD!$C:$C)</f>
        <v>Kelly Zhu</v>
      </c>
    </row>
    <row r="145" spans="1:83" x14ac:dyDescent="0.2">
      <c r="A145" t="s">
        <v>182</v>
      </c>
      <c r="B145">
        <v>0</v>
      </c>
      <c r="C145">
        <v>1800022855</v>
      </c>
      <c r="D145" t="s">
        <v>380</v>
      </c>
      <c r="E145" t="s">
        <v>184</v>
      </c>
      <c r="F145" t="s">
        <v>381</v>
      </c>
      <c r="H145" t="s">
        <v>187</v>
      </c>
      <c r="I145" t="s">
        <v>188</v>
      </c>
      <c r="J145" t="s">
        <v>189</v>
      </c>
      <c r="K145" t="s">
        <v>382</v>
      </c>
      <c r="L145" t="s">
        <v>228</v>
      </c>
      <c r="N145" t="s">
        <v>192</v>
      </c>
      <c r="O145" t="s">
        <v>193</v>
      </c>
      <c r="P145">
        <v>2020</v>
      </c>
      <c r="Z145" t="s">
        <v>195</v>
      </c>
      <c r="AC145" t="s">
        <v>197</v>
      </c>
      <c r="AE145" t="s">
        <v>383</v>
      </c>
      <c r="AF145" t="s">
        <v>384</v>
      </c>
      <c r="AG145" t="s">
        <v>385</v>
      </c>
      <c r="AH145" t="s">
        <v>201</v>
      </c>
      <c r="AI145" t="s">
        <v>386</v>
      </c>
      <c r="AJ145" t="s">
        <v>203</v>
      </c>
      <c r="AK145" t="s">
        <v>201</v>
      </c>
      <c r="AL145" t="s">
        <v>387</v>
      </c>
      <c r="AQ145" t="s">
        <v>252</v>
      </c>
      <c r="AR145">
        <v>2020</v>
      </c>
      <c r="AV145" t="s">
        <v>253</v>
      </c>
      <c r="AW145">
        <v>0.97</v>
      </c>
      <c r="BB145" t="s">
        <v>182</v>
      </c>
      <c r="BY145" t="s">
        <v>216</v>
      </c>
      <c r="CD145">
        <f>_xlfn.XLOOKUP(AE145,[2]FF_OUTLINE_AGG_PRELOAD!$A:$A,[2]FF_OUTLINE_AGG_PRELOAD!$B:$B)</f>
        <v>299</v>
      </c>
      <c r="CE145" t="str">
        <f>_xlfn.XLOOKUP(AE145,[2]FF_OUTLINE_AGG_PRELOAD!$A:$A,[2]FF_OUTLINE_AGG_PRELOAD!$C:$C)</f>
        <v>Kelly Zhu</v>
      </c>
    </row>
    <row r="146" spans="1:83" x14ac:dyDescent="0.2">
      <c r="A146" t="s">
        <v>182</v>
      </c>
      <c r="B146">
        <v>0</v>
      </c>
      <c r="C146">
        <v>1800018138</v>
      </c>
      <c r="D146" t="s">
        <v>377</v>
      </c>
      <c r="E146" t="s">
        <v>184</v>
      </c>
      <c r="F146" t="s">
        <v>367</v>
      </c>
      <c r="H146" t="s">
        <v>187</v>
      </c>
      <c r="I146" t="s">
        <v>188</v>
      </c>
      <c r="J146" t="s">
        <v>189</v>
      </c>
      <c r="K146" t="s">
        <v>227</v>
      </c>
      <c r="L146" t="s">
        <v>228</v>
      </c>
      <c r="N146" t="s">
        <v>192</v>
      </c>
      <c r="O146" t="s">
        <v>193</v>
      </c>
      <c r="P146">
        <v>2020</v>
      </c>
      <c r="Z146" t="s">
        <v>195</v>
      </c>
      <c r="AC146" t="s">
        <v>197</v>
      </c>
      <c r="AE146" t="s">
        <v>529</v>
      </c>
      <c r="AF146" t="s">
        <v>530</v>
      </c>
      <c r="AG146" t="s">
        <v>531</v>
      </c>
      <c r="AH146" t="s">
        <v>201</v>
      </c>
      <c r="AI146" t="s">
        <v>379</v>
      </c>
      <c r="AJ146" t="s">
        <v>203</v>
      </c>
      <c r="AK146" t="s">
        <v>201</v>
      </c>
      <c r="AL146" t="s">
        <v>374</v>
      </c>
      <c r="AQ146" t="s">
        <v>333</v>
      </c>
      <c r="AR146">
        <v>2020</v>
      </c>
      <c r="AV146" t="s">
        <v>208</v>
      </c>
      <c r="AW146">
        <v>8587.16</v>
      </c>
      <c r="BB146" t="s">
        <v>182</v>
      </c>
      <c r="BY146" t="s">
        <v>376</v>
      </c>
      <c r="CD146">
        <f>_xlfn.XLOOKUP(AE146,[2]FF_OUTLINE_AGG_PRELOAD!$A:$A,[2]FF_OUTLINE_AGG_PRELOAD!$B:$B)</f>
        <v>299</v>
      </c>
      <c r="CE146" t="str">
        <f>_xlfn.XLOOKUP(AE146,[2]FF_OUTLINE_AGG_PRELOAD!$A:$A,[2]FF_OUTLINE_AGG_PRELOAD!$C:$C)</f>
        <v>Kelly Zhu</v>
      </c>
    </row>
    <row r="147" spans="1:83" x14ac:dyDescent="0.2">
      <c r="A147" t="s">
        <v>182</v>
      </c>
      <c r="B147">
        <v>0</v>
      </c>
      <c r="C147">
        <v>1800018422</v>
      </c>
      <c r="D147" t="s">
        <v>325</v>
      </c>
      <c r="E147" t="s">
        <v>184</v>
      </c>
      <c r="F147" t="s">
        <v>367</v>
      </c>
      <c r="H147" t="s">
        <v>187</v>
      </c>
      <c r="I147" t="s">
        <v>188</v>
      </c>
      <c r="J147" t="s">
        <v>189</v>
      </c>
      <c r="K147" t="s">
        <v>227</v>
      </c>
      <c r="L147" t="s">
        <v>228</v>
      </c>
      <c r="N147" t="s">
        <v>192</v>
      </c>
      <c r="O147" t="s">
        <v>193</v>
      </c>
      <c r="P147">
        <v>2020</v>
      </c>
      <c r="Z147" t="s">
        <v>195</v>
      </c>
      <c r="AC147" t="s">
        <v>197</v>
      </c>
      <c r="AE147" t="s">
        <v>515</v>
      </c>
      <c r="AF147" t="s">
        <v>516</v>
      </c>
      <c r="AG147" t="s">
        <v>560</v>
      </c>
      <c r="AH147" t="s">
        <v>201</v>
      </c>
      <c r="AI147" t="s">
        <v>561</v>
      </c>
      <c r="AJ147" t="s">
        <v>203</v>
      </c>
      <c r="AK147" t="s">
        <v>201</v>
      </c>
      <c r="AL147" t="s">
        <v>350</v>
      </c>
      <c r="AN147" t="s">
        <v>519</v>
      </c>
      <c r="AQ147" t="s">
        <v>333</v>
      </c>
      <c r="AR147">
        <v>2020</v>
      </c>
      <c r="AV147" t="s">
        <v>208</v>
      </c>
      <c r="AW147">
        <v>4831.8599999999997</v>
      </c>
      <c r="BB147" t="s">
        <v>182</v>
      </c>
      <c r="BY147" t="s">
        <v>216</v>
      </c>
      <c r="CD147">
        <f>_xlfn.XLOOKUP(AE147,[2]FF_OUTLINE_AGG_PRELOAD!$A:$A,[2]FF_OUTLINE_AGG_PRELOAD!$B:$B)</f>
        <v>299</v>
      </c>
      <c r="CE147" t="str">
        <f>_xlfn.XLOOKUP(AE147,[2]FF_OUTLINE_AGG_PRELOAD!$A:$A,[2]FF_OUTLINE_AGG_PRELOAD!$C:$C)</f>
        <v>Kelly Zhu</v>
      </c>
    </row>
    <row r="148" spans="1:83" x14ac:dyDescent="0.2">
      <c r="A148" t="s">
        <v>182</v>
      </c>
      <c r="B148">
        <v>0</v>
      </c>
      <c r="C148">
        <v>1800019378</v>
      </c>
      <c r="D148" t="s">
        <v>409</v>
      </c>
      <c r="E148" t="s">
        <v>184</v>
      </c>
      <c r="F148" t="s">
        <v>449</v>
      </c>
      <c r="H148" t="s">
        <v>187</v>
      </c>
      <c r="I148" t="s">
        <v>188</v>
      </c>
      <c r="J148" t="s">
        <v>189</v>
      </c>
      <c r="K148" t="s">
        <v>227</v>
      </c>
      <c r="L148" t="s">
        <v>228</v>
      </c>
      <c r="N148" t="s">
        <v>192</v>
      </c>
      <c r="O148" t="s">
        <v>229</v>
      </c>
      <c r="P148">
        <v>2020</v>
      </c>
      <c r="Q148" t="s">
        <v>282</v>
      </c>
      <c r="V148" t="s">
        <v>412</v>
      </c>
      <c r="W148" t="s">
        <v>413</v>
      </c>
      <c r="Z148" t="s">
        <v>195</v>
      </c>
      <c r="AC148" t="s">
        <v>197</v>
      </c>
      <c r="AE148" t="s">
        <v>515</v>
      </c>
      <c r="AF148" t="s">
        <v>516</v>
      </c>
      <c r="AG148" t="s">
        <v>756</v>
      </c>
      <c r="AH148" t="s">
        <v>201</v>
      </c>
      <c r="AI148" t="s">
        <v>757</v>
      </c>
      <c r="AJ148" t="s">
        <v>203</v>
      </c>
      <c r="AK148" t="s">
        <v>201</v>
      </c>
      <c r="AL148" t="s">
        <v>350</v>
      </c>
      <c r="AN148" t="s">
        <v>519</v>
      </c>
      <c r="AQ148" t="s">
        <v>197</v>
      </c>
      <c r="AR148">
        <v>2020</v>
      </c>
      <c r="AV148" t="s">
        <v>208</v>
      </c>
      <c r="AW148">
        <v>5309.73</v>
      </c>
      <c r="BB148" t="s">
        <v>182</v>
      </c>
      <c r="BY148" t="s">
        <v>216</v>
      </c>
      <c r="CD148">
        <f>_xlfn.XLOOKUP(AE148,[2]FF_OUTLINE_AGG_PRELOAD!$A:$A,[2]FF_OUTLINE_AGG_PRELOAD!$B:$B)</f>
        <v>299</v>
      </c>
      <c r="CE148" t="str">
        <f>_xlfn.XLOOKUP(AE148,[2]FF_OUTLINE_AGG_PRELOAD!$A:$A,[2]FF_OUTLINE_AGG_PRELOAD!$C:$C)</f>
        <v>Kelly Zhu</v>
      </c>
    </row>
    <row r="149" spans="1:83" x14ac:dyDescent="0.2">
      <c r="A149" t="s">
        <v>182</v>
      </c>
      <c r="B149">
        <v>0</v>
      </c>
      <c r="C149">
        <v>1800018422</v>
      </c>
      <c r="D149" t="s">
        <v>325</v>
      </c>
      <c r="E149" t="s">
        <v>184</v>
      </c>
      <c r="F149" t="s">
        <v>335</v>
      </c>
      <c r="H149" t="s">
        <v>187</v>
      </c>
      <c r="I149" t="s">
        <v>188</v>
      </c>
      <c r="J149" t="s">
        <v>189</v>
      </c>
      <c r="K149" t="s">
        <v>336</v>
      </c>
      <c r="L149" t="s">
        <v>228</v>
      </c>
      <c r="N149" t="s">
        <v>192</v>
      </c>
      <c r="O149" t="s">
        <v>193</v>
      </c>
      <c r="P149">
        <v>2020</v>
      </c>
      <c r="Z149" t="s">
        <v>195</v>
      </c>
      <c r="AC149" t="s">
        <v>197</v>
      </c>
      <c r="AE149" t="s">
        <v>520</v>
      </c>
      <c r="AF149" t="s">
        <v>521</v>
      </c>
      <c r="AG149" t="s">
        <v>339</v>
      </c>
      <c r="AH149" t="s">
        <v>201</v>
      </c>
      <c r="AI149" t="s">
        <v>340</v>
      </c>
      <c r="AJ149" t="s">
        <v>203</v>
      </c>
      <c r="AK149" t="s">
        <v>201</v>
      </c>
      <c r="AL149" t="s">
        <v>418</v>
      </c>
      <c r="AQ149" t="s">
        <v>302</v>
      </c>
      <c r="AR149">
        <v>2020</v>
      </c>
      <c r="AV149" t="s">
        <v>253</v>
      </c>
      <c r="AW149">
        <v>0.6</v>
      </c>
      <c r="BB149" t="s">
        <v>182</v>
      </c>
      <c r="BY149" t="s">
        <v>216</v>
      </c>
      <c r="CD149">
        <f>_xlfn.XLOOKUP(AE149,[2]FF_OUTLINE_AGG_PRELOAD!$A:$A,[2]FF_OUTLINE_AGG_PRELOAD!$B:$B)</f>
        <v>299</v>
      </c>
      <c r="CE149" t="str">
        <f>_xlfn.XLOOKUP(AE149,[2]FF_OUTLINE_AGG_PRELOAD!$A:$A,[2]FF_OUTLINE_AGG_PRELOAD!$C:$C)</f>
        <v>Kelly Zhu</v>
      </c>
    </row>
    <row r="150" spans="1:83" x14ac:dyDescent="0.2">
      <c r="A150" t="s">
        <v>182</v>
      </c>
      <c r="B150">
        <v>0</v>
      </c>
      <c r="C150">
        <v>1800018422</v>
      </c>
      <c r="D150" t="s">
        <v>325</v>
      </c>
      <c r="E150" t="s">
        <v>184</v>
      </c>
      <c r="F150" t="s">
        <v>335</v>
      </c>
      <c r="H150" t="s">
        <v>187</v>
      </c>
      <c r="I150" t="s">
        <v>188</v>
      </c>
      <c r="J150" t="s">
        <v>189</v>
      </c>
      <c r="K150" t="s">
        <v>336</v>
      </c>
      <c r="L150" t="s">
        <v>228</v>
      </c>
      <c r="N150" t="s">
        <v>192</v>
      </c>
      <c r="O150" t="s">
        <v>193</v>
      </c>
      <c r="P150">
        <v>2020</v>
      </c>
      <c r="Z150" t="s">
        <v>195</v>
      </c>
      <c r="AC150" t="s">
        <v>197</v>
      </c>
      <c r="AE150" t="s">
        <v>520</v>
      </c>
      <c r="AF150" t="s">
        <v>521</v>
      </c>
      <c r="AG150" t="s">
        <v>339</v>
      </c>
      <c r="AH150" t="s">
        <v>201</v>
      </c>
      <c r="AI150" t="s">
        <v>340</v>
      </c>
      <c r="AJ150" t="s">
        <v>203</v>
      </c>
      <c r="AK150" t="s">
        <v>201</v>
      </c>
      <c r="AL150" t="s">
        <v>418</v>
      </c>
      <c r="AQ150" t="s">
        <v>302</v>
      </c>
      <c r="AR150">
        <v>2020</v>
      </c>
      <c r="AV150" t="s">
        <v>208</v>
      </c>
      <c r="AW150">
        <v>13274.34</v>
      </c>
      <c r="BB150" t="s">
        <v>182</v>
      </c>
      <c r="BY150" t="s">
        <v>216</v>
      </c>
      <c r="CD150">
        <f>_xlfn.XLOOKUP(AE150,[2]FF_OUTLINE_AGG_PRELOAD!$A:$A,[2]FF_OUTLINE_AGG_PRELOAD!$B:$B)</f>
        <v>299</v>
      </c>
      <c r="CE150" t="str">
        <f>_xlfn.XLOOKUP(AE150,[2]FF_OUTLINE_AGG_PRELOAD!$A:$A,[2]FF_OUTLINE_AGG_PRELOAD!$C:$C)</f>
        <v>Kelly Zhu</v>
      </c>
    </row>
    <row r="151" spans="1:83" x14ac:dyDescent="0.2">
      <c r="A151" t="s">
        <v>182</v>
      </c>
      <c r="B151">
        <v>0</v>
      </c>
      <c r="C151">
        <v>1800232067</v>
      </c>
      <c r="D151" t="s">
        <v>292</v>
      </c>
      <c r="E151" t="s">
        <v>184</v>
      </c>
      <c r="F151" t="s">
        <v>293</v>
      </c>
      <c r="H151" t="s">
        <v>187</v>
      </c>
      <c r="I151" t="s">
        <v>188</v>
      </c>
      <c r="J151" t="s">
        <v>189</v>
      </c>
      <c r="K151" t="s">
        <v>293</v>
      </c>
      <c r="L151" t="s">
        <v>522</v>
      </c>
      <c r="N151" t="s">
        <v>192</v>
      </c>
      <c r="O151" t="s">
        <v>193</v>
      </c>
      <c r="P151">
        <v>2020</v>
      </c>
      <c r="Z151" t="s">
        <v>195</v>
      </c>
      <c r="AC151" t="s">
        <v>197</v>
      </c>
      <c r="AE151" t="s">
        <v>523</v>
      </c>
      <c r="AF151" t="s">
        <v>524</v>
      </c>
      <c r="AG151" t="s">
        <v>562</v>
      </c>
      <c r="AH151" t="s">
        <v>201</v>
      </c>
      <c r="AI151" t="s">
        <v>525</v>
      </c>
      <c r="AJ151" t="s">
        <v>203</v>
      </c>
      <c r="AK151" t="s">
        <v>201</v>
      </c>
      <c r="AL151" t="s">
        <v>300</v>
      </c>
      <c r="AQ151" t="s">
        <v>526</v>
      </c>
      <c r="AR151">
        <v>2020</v>
      </c>
      <c r="AV151" t="s">
        <v>253</v>
      </c>
      <c r="AW151">
        <v>0.43</v>
      </c>
      <c r="BB151" t="s">
        <v>182</v>
      </c>
      <c r="BY151" t="s">
        <v>216</v>
      </c>
      <c r="CD151">
        <f>_xlfn.XLOOKUP(AE151,[2]FF_OUTLINE_AGG_PRELOAD!$A:$A,[2]FF_OUTLINE_AGG_PRELOAD!$B:$B)</f>
        <v>297</v>
      </c>
      <c r="CE151" t="str">
        <f>_xlfn.XLOOKUP(AE151,[2]FF_OUTLINE_AGG_PRELOAD!$A:$A,[2]FF_OUTLINE_AGG_PRELOAD!$C:$C)</f>
        <v>Cherry Mao</v>
      </c>
    </row>
    <row r="152" spans="1:83" x14ac:dyDescent="0.2">
      <c r="A152" t="s">
        <v>182</v>
      </c>
      <c r="B152">
        <v>0</v>
      </c>
      <c r="C152">
        <v>1800232067</v>
      </c>
      <c r="D152" t="s">
        <v>292</v>
      </c>
      <c r="E152" t="s">
        <v>184</v>
      </c>
      <c r="F152" t="s">
        <v>307</v>
      </c>
      <c r="H152" t="s">
        <v>187</v>
      </c>
      <c r="I152" t="s">
        <v>188</v>
      </c>
      <c r="J152" t="s">
        <v>189</v>
      </c>
      <c r="K152" t="s">
        <v>307</v>
      </c>
      <c r="L152" t="s">
        <v>228</v>
      </c>
      <c r="N152" t="s">
        <v>192</v>
      </c>
      <c r="O152" t="s">
        <v>193</v>
      </c>
      <c r="P152">
        <v>2020</v>
      </c>
      <c r="Z152" t="s">
        <v>195</v>
      </c>
      <c r="AC152" t="s">
        <v>197</v>
      </c>
      <c r="AE152" t="s">
        <v>523</v>
      </c>
      <c r="AF152" t="s">
        <v>524</v>
      </c>
      <c r="AG152" t="s">
        <v>286</v>
      </c>
      <c r="AH152" t="s">
        <v>201</v>
      </c>
      <c r="AI152" t="s">
        <v>594</v>
      </c>
      <c r="AJ152" t="s">
        <v>203</v>
      </c>
      <c r="AK152" t="s">
        <v>201</v>
      </c>
      <c r="AL152" t="s">
        <v>300</v>
      </c>
      <c r="AN152" t="s">
        <v>519</v>
      </c>
      <c r="AQ152" t="s">
        <v>526</v>
      </c>
      <c r="AR152">
        <v>2020</v>
      </c>
      <c r="AV152" t="s">
        <v>208</v>
      </c>
      <c r="AW152">
        <v>50698.58</v>
      </c>
      <c r="BB152" t="s">
        <v>182</v>
      </c>
      <c r="BY152" t="s">
        <v>527</v>
      </c>
      <c r="CD152">
        <f>_xlfn.XLOOKUP(AE152,[2]FF_OUTLINE_AGG_PRELOAD!$A:$A,[2]FF_OUTLINE_AGG_PRELOAD!$B:$B)</f>
        <v>297</v>
      </c>
      <c r="CE152" t="str">
        <f>_xlfn.XLOOKUP(AE152,[2]FF_OUTLINE_AGG_PRELOAD!$A:$A,[2]FF_OUTLINE_AGG_PRELOAD!$C:$C)</f>
        <v>Cherry Mao</v>
      </c>
    </row>
    <row r="153" spans="1:83" x14ac:dyDescent="0.2">
      <c r="A153" t="s">
        <v>182</v>
      </c>
      <c r="B153">
        <v>0</v>
      </c>
      <c r="C153">
        <v>1800232067</v>
      </c>
      <c r="D153" t="s">
        <v>292</v>
      </c>
      <c r="E153" t="s">
        <v>184</v>
      </c>
      <c r="F153" t="s">
        <v>307</v>
      </c>
      <c r="H153" t="s">
        <v>187</v>
      </c>
      <c r="I153" t="s">
        <v>188</v>
      </c>
      <c r="J153" t="s">
        <v>189</v>
      </c>
      <c r="K153" t="s">
        <v>307</v>
      </c>
      <c r="L153" t="s">
        <v>345</v>
      </c>
      <c r="N153" t="s">
        <v>192</v>
      </c>
      <c r="O153" t="s">
        <v>193</v>
      </c>
      <c r="P153">
        <v>2020</v>
      </c>
      <c r="Z153" t="s">
        <v>195</v>
      </c>
      <c r="AC153" t="s">
        <v>197</v>
      </c>
      <c r="AE153" t="s">
        <v>523</v>
      </c>
      <c r="AF153" t="s">
        <v>524</v>
      </c>
      <c r="AG153" t="s">
        <v>536</v>
      </c>
      <c r="AH153" t="s">
        <v>201</v>
      </c>
      <c r="AI153" t="s">
        <v>537</v>
      </c>
      <c r="AJ153" t="s">
        <v>203</v>
      </c>
      <c r="AK153" t="s">
        <v>201</v>
      </c>
      <c r="AL153" t="s">
        <v>300</v>
      </c>
      <c r="AQ153" t="s">
        <v>526</v>
      </c>
      <c r="AR153">
        <v>2020</v>
      </c>
      <c r="AV153" t="s">
        <v>208</v>
      </c>
      <c r="AW153">
        <v>77807.78</v>
      </c>
      <c r="BB153" t="s">
        <v>182</v>
      </c>
      <c r="BY153" t="s">
        <v>216</v>
      </c>
      <c r="CD153">
        <f>_xlfn.XLOOKUP(AE153,[2]FF_OUTLINE_AGG_PRELOAD!$A:$A,[2]FF_OUTLINE_AGG_PRELOAD!$B:$B)</f>
        <v>297</v>
      </c>
      <c r="CE153" t="str">
        <f>_xlfn.XLOOKUP(AE153,[2]FF_OUTLINE_AGG_PRELOAD!$A:$A,[2]FF_OUTLINE_AGG_PRELOAD!$C:$C)</f>
        <v>Cherry Mao</v>
      </c>
    </row>
    <row r="154" spans="1:83" x14ac:dyDescent="0.2">
      <c r="A154" t="s">
        <v>182</v>
      </c>
      <c r="B154">
        <v>0</v>
      </c>
      <c r="C154">
        <v>1800021078</v>
      </c>
      <c r="D154" t="s">
        <v>759</v>
      </c>
      <c r="E154" t="s">
        <v>184</v>
      </c>
      <c r="F154" t="s">
        <v>540</v>
      </c>
      <c r="H154" t="s">
        <v>187</v>
      </c>
      <c r="I154" t="s">
        <v>188</v>
      </c>
      <c r="J154" t="s">
        <v>189</v>
      </c>
      <c r="K154" t="s">
        <v>540</v>
      </c>
      <c r="L154" t="s">
        <v>228</v>
      </c>
      <c r="N154" t="s">
        <v>192</v>
      </c>
      <c r="O154" t="s">
        <v>229</v>
      </c>
      <c r="P154">
        <v>2020</v>
      </c>
      <c r="Z154" t="s">
        <v>195</v>
      </c>
      <c r="AC154" t="s">
        <v>197</v>
      </c>
      <c r="AE154" t="s">
        <v>544</v>
      </c>
      <c r="AF154" t="s">
        <v>545</v>
      </c>
      <c r="AG154" t="s">
        <v>286</v>
      </c>
      <c r="AH154" t="s">
        <v>201</v>
      </c>
      <c r="AI154" t="s">
        <v>760</v>
      </c>
      <c r="AJ154" t="s">
        <v>203</v>
      </c>
      <c r="AK154" t="s">
        <v>201</v>
      </c>
      <c r="AL154" t="s">
        <v>548</v>
      </c>
      <c r="AQ154" t="s">
        <v>252</v>
      </c>
      <c r="AR154">
        <v>2020</v>
      </c>
      <c r="AV154" t="s">
        <v>208</v>
      </c>
      <c r="AW154">
        <v>2790</v>
      </c>
      <c r="BB154" t="s">
        <v>182</v>
      </c>
      <c r="BY154" t="s">
        <v>241</v>
      </c>
      <c r="CD154">
        <f>_xlfn.XLOOKUP(AE154,[2]FF_OUTLINE_AGG_PRELOAD!$A:$A,[2]FF_OUTLINE_AGG_PRELOAD!$B:$B)</f>
        <v>299</v>
      </c>
      <c r="CE154" t="str">
        <f>_xlfn.XLOOKUP(AE154,[2]FF_OUTLINE_AGG_PRELOAD!$A:$A,[2]FF_OUTLINE_AGG_PRELOAD!$C:$C)</f>
        <v>Kelly Zhu</v>
      </c>
    </row>
    <row r="155" spans="1:83" x14ac:dyDescent="0.2">
      <c r="A155" t="s">
        <v>182</v>
      </c>
      <c r="B155">
        <v>0</v>
      </c>
      <c r="C155">
        <v>1800023404</v>
      </c>
      <c r="D155" t="s">
        <v>359</v>
      </c>
      <c r="E155" t="s">
        <v>184</v>
      </c>
      <c r="F155" t="s">
        <v>421</v>
      </c>
      <c r="H155" t="s">
        <v>187</v>
      </c>
      <c r="I155" t="s">
        <v>188</v>
      </c>
      <c r="J155" t="s">
        <v>189</v>
      </c>
      <c r="K155" t="s">
        <v>494</v>
      </c>
      <c r="L155" t="s">
        <v>228</v>
      </c>
      <c r="N155" t="s">
        <v>192</v>
      </c>
      <c r="O155" t="s">
        <v>193</v>
      </c>
      <c r="P155">
        <v>2020</v>
      </c>
      <c r="Q155" t="s">
        <v>282</v>
      </c>
      <c r="V155" t="s">
        <v>361</v>
      </c>
      <c r="W155" t="s">
        <v>194</v>
      </c>
      <c r="Z155" t="s">
        <v>195</v>
      </c>
      <c r="AC155" t="s">
        <v>197</v>
      </c>
      <c r="AE155" t="s">
        <v>424</v>
      </c>
      <c r="AF155" t="s">
        <v>425</v>
      </c>
      <c r="AG155" t="s">
        <v>426</v>
      </c>
      <c r="AH155" t="s">
        <v>201</v>
      </c>
      <c r="AI155" t="s">
        <v>427</v>
      </c>
      <c r="AJ155" t="s">
        <v>203</v>
      </c>
      <c r="AK155" t="s">
        <v>201</v>
      </c>
      <c r="AL155" t="s">
        <v>235</v>
      </c>
      <c r="AQ155" t="s">
        <v>583</v>
      </c>
      <c r="AR155">
        <v>2020</v>
      </c>
      <c r="AV155" t="s">
        <v>208</v>
      </c>
      <c r="AW155">
        <v>9557.52</v>
      </c>
      <c r="BB155" t="s">
        <v>182</v>
      </c>
      <c r="BY155" t="s">
        <v>216</v>
      </c>
      <c r="CD155">
        <f>_xlfn.XLOOKUP(AE155,[2]FF_OUTLINE_AGG_PRELOAD!$A:$A,[2]FF_OUTLINE_AGG_PRELOAD!$B:$B)</f>
        <v>299</v>
      </c>
      <c r="CE155" t="str">
        <f>_xlfn.XLOOKUP(AE155,[2]FF_OUTLINE_AGG_PRELOAD!$A:$A,[2]FF_OUTLINE_AGG_PRELOAD!$C:$C)</f>
        <v>Kelly Zhu</v>
      </c>
    </row>
    <row r="156" spans="1:83" x14ac:dyDescent="0.2">
      <c r="A156" t="s">
        <v>182</v>
      </c>
      <c r="B156">
        <v>0</v>
      </c>
      <c r="C156">
        <v>1800018422</v>
      </c>
      <c r="D156" t="s">
        <v>325</v>
      </c>
      <c r="E156" t="s">
        <v>184</v>
      </c>
      <c r="F156" t="s">
        <v>335</v>
      </c>
      <c r="H156" t="s">
        <v>187</v>
      </c>
      <c r="I156" t="s">
        <v>188</v>
      </c>
      <c r="J156" t="s">
        <v>189</v>
      </c>
      <c r="K156" t="s">
        <v>336</v>
      </c>
      <c r="L156" t="s">
        <v>228</v>
      </c>
      <c r="N156" t="s">
        <v>192</v>
      </c>
      <c r="O156" t="s">
        <v>193</v>
      </c>
      <c r="P156">
        <v>2020</v>
      </c>
      <c r="Z156" t="s">
        <v>195</v>
      </c>
      <c r="AC156" t="s">
        <v>197</v>
      </c>
      <c r="AE156" t="s">
        <v>328</v>
      </c>
      <c r="AF156" t="s">
        <v>329</v>
      </c>
      <c r="AG156" t="s">
        <v>330</v>
      </c>
      <c r="AH156" t="s">
        <v>201</v>
      </c>
      <c r="AI156" t="s">
        <v>331</v>
      </c>
      <c r="AJ156" t="s">
        <v>203</v>
      </c>
      <c r="AK156" t="s">
        <v>201</v>
      </c>
      <c r="AL156" t="s">
        <v>332</v>
      </c>
      <c r="AQ156" t="s">
        <v>333</v>
      </c>
      <c r="AR156">
        <v>2020</v>
      </c>
      <c r="AV156" t="s">
        <v>208</v>
      </c>
      <c r="AW156">
        <v>51242.48</v>
      </c>
      <c r="BB156" t="s">
        <v>182</v>
      </c>
      <c r="BY156" t="s">
        <v>216</v>
      </c>
      <c r="CD156">
        <f>_xlfn.XLOOKUP(AE156,[2]FF_OUTLINE_AGG_PRELOAD!$A:$A,[2]FF_OUTLINE_AGG_PRELOAD!$B:$B)</f>
        <v>299</v>
      </c>
      <c r="CE156" t="str">
        <f>_xlfn.XLOOKUP(AE156,[2]FF_OUTLINE_AGG_PRELOAD!$A:$A,[2]FF_OUTLINE_AGG_PRELOAD!$C:$C)</f>
        <v>Kelly Zhu</v>
      </c>
    </row>
    <row r="157" spans="1:83" x14ac:dyDescent="0.2">
      <c r="A157" t="s">
        <v>182</v>
      </c>
      <c r="B157">
        <v>0</v>
      </c>
      <c r="C157">
        <v>1800038392</v>
      </c>
      <c r="D157" t="s">
        <v>395</v>
      </c>
      <c r="E157" t="s">
        <v>396</v>
      </c>
      <c r="F157" t="s">
        <v>507</v>
      </c>
      <c r="H157" t="s">
        <v>187</v>
      </c>
      <c r="I157" t="s">
        <v>188</v>
      </c>
      <c r="J157" t="s">
        <v>398</v>
      </c>
      <c r="K157" t="s">
        <v>507</v>
      </c>
      <c r="L157" t="s">
        <v>228</v>
      </c>
      <c r="N157" t="s">
        <v>482</v>
      </c>
      <c r="O157" t="s">
        <v>229</v>
      </c>
      <c r="P157">
        <v>2020</v>
      </c>
      <c r="Q157" t="s">
        <v>324</v>
      </c>
      <c r="Z157" t="s">
        <v>195</v>
      </c>
      <c r="AC157" t="s">
        <v>197</v>
      </c>
      <c r="AE157" t="s">
        <v>480</v>
      </c>
      <c r="AF157" t="s">
        <v>481</v>
      </c>
      <c r="AG157" t="s">
        <v>211</v>
      </c>
      <c r="AH157" t="s">
        <v>403</v>
      </c>
      <c r="AI157" t="s">
        <v>482</v>
      </c>
      <c r="AJ157" t="s">
        <v>333</v>
      </c>
      <c r="AK157" t="s">
        <v>403</v>
      </c>
      <c r="AL157" t="s">
        <v>405</v>
      </c>
      <c r="AO157" t="s">
        <v>406</v>
      </c>
      <c r="AP157" t="s">
        <v>483</v>
      </c>
      <c r="AQ157" t="s">
        <v>554</v>
      </c>
      <c r="AR157">
        <v>2020</v>
      </c>
      <c r="AV157" t="s">
        <v>208</v>
      </c>
      <c r="AW157">
        <v>114.27</v>
      </c>
      <c r="BB157" t="s">
        <v>182</v>
      </c>
      <c r="BY157" t="s">
        <v>241</v>
      </c>
      <c r="CD157">
        <f>_xlfn.XLOOKUP(AE157,[2]FF_OUTLINE_AGG_PRELOAD!$A:$A,[2]FF_OUTLINE_AGG_PRELOAD!$B:$B)</f>
        <v>289</v>
      </c>
      <c r="CE157" t="str">
        <f>_xlfn.XLOOKUP(AE157,[2]FF_OUTLINE_AGG_PRELOAD!$A:$A,[2]FF_OUTLINE_AGG_PRELOAD!$C:$C)</f>
        <v>Grace Xiao(SI)</v>
      </c>
    </row>
    <row r="158" spans="1:83" x14ac:dyDescent="0.2">
      <c r="A158" t="s">
        <v>182</v>
      </c>
      <c r="B158">
        <v>0</v>
      </c>
      <c r="C158">
        <v>1800017045</v>
      </c>
      <c r="D158" t="s">
        <v>420</v>
      </c>
      <c r="E158" t="s">
        <v>184</v>
      </c>
      <c r="F158" t="s">
        <v>445</v>
      </c>
      <c r="H158" t="s">
        <v>187</v>
      </c>
      <c r="I158" t="s">
        <v>188</v>
      </c>
      <c r="J158" t="s">
        <v>189</v>
      </c>
      <c r="K158" t="s">
        <v>327</v>
      </c>
      <c r="L158" t="s">
        <v>228</v>
      </c>
      <c r="N158" t="s">
        <v>192</v>
      </c>
      <c r="O158" t="s">
        <v>193</v>
      </c>
      <c r="P158">
        <v>2020</v>
      </c>
      <c r="Q158" t="s">
        <v>207</v>
      </c>
      <c r="V158" t="s">
        <v>423</v>
      </c>
      <c r="Z158" t="s">
        <v>195</v>
      </c>
      <c r="AC158" t="s">
        <v>197</v>
      </c>
      <c r="AE158" t="s">
        <v>487</v>
      </c>
      <c r="AF158" t="s">
        <v>488</v>
      </c>
      <c r="AG158" t="s">
        <v>763</v>
      </c>
      <c r="AH158" t="s">
        <v>201</v>
      </c>
      <c r="AI158" t="s">
        <v>504</v>
      </c>
      <c r="AJ158" t="s">
        <v>203</v>
      </c>
      <c r="AK158" t="s">
        <v>201</v>
      </c>
      <c r="AL158" t="s">
        <v>235</v>
      </c>
      <c r="AQ158" t="s">
        <v>302</v>
      </c>
      <c r="AR158">
        <v>2020</v>
      </c>
      <c r="AV158" t="s">
        <v>208</v>
      </c>
      <c r="AW158">
        <v>10442.48</v>
      </c>
      <c r="BB158" t="s">
        <v>182</v>
      </c>
      <c r="BY158" t="s">
        <v>216</v>
      </c>
      <c r="CD158">
        <f>_xlfn.XLOOKUP(AE158,[2]FF_OUTLINE_AGG_PRELOAD!$A:$A,[2]FF_OUTLINE_AGG_PRELOAD!$B:$B)</f>
        <v>299</v>
      </c>
      <c r="CE158" t="str">
        <f>_xlfn.XLOOKUP(AE158,[2]FF_OUTLINE_AGG_PRELOAD!$A:$A,[2]FF_OUTLINE_AGG_PRELOAD!$C:$C)</f>
        <v>Kelly Zhu</v>
      </c>
    </row>
    <row r="159" spans="1:83" x14ac:dyDescent="0.2">
      <c r="A159" t="s">
        <v>182</v>
      </c>
      <c r="B159">
        <v>0</v>
      </c>
      <c r="C159">
        <v>1800232067</v>
      </c>
      <c r="D159" t="s">
        <v>292</v>
      </c>
      <c r="E159" t="s">
        <v>184</v>
      </c>
      <c r="F159" t="s">
        <v>293</v>
      </c>
      <c r="H159" t="s">
        <v>187</v>
      </c>
      <c r="I159" t="s">
        <v>188</v>
      </c>
      <c r="J159" t="s">
        <v>189</v>
      </c>
      <c r="K159" t="s">
        <v>293</v>
      </c>
      <c r="L159" t="s">
        <v>294</v>
      </c>
      <c r="N159" t="s">
        <v>192</v>
      </c>
      <c r="O159" t="s">
        <v>193</v>
      </c>
      <c r="P159">
        <v>2020</v>
      </c>
      <c r="Z159" t="s">
        <v>195</v>
      </c>
      <c r="AC159" t="s">
        <v>197</v>
      </c>
      <c r="AE159" t="s">
        <v>736</v>
      </c>
      <c r="AF159" t="s">
        <v>737</v>
      </c>
      <c r="AG159" t="s">
        <v>738</v>
      </c>
      <c r="AH159" t="s">
        <v>201</v>
      </c>
      <c r="AI159" t="s">
        <v>739</v>
      </c>
      <c r="AJ159" t="s">
        <v>203</v>
      </c>
      <c r="AK159" t="s">
        <v>201</v>
      </c>
      <c r="AL159" t="s">
        <v>300</v>
      </c>
      <c r="AQ159" t="s">
        <v>302</v>
      </c>
      <c r="AR159">
        <v>2020</v>
      </c>
      <c r="AV159" t="s">
        <v>208</v>
      </c>
      <c r="AW159">
        <v>23539.82</v>
      </c>
      <c r="BB159" t="s">
        <v>182</v>
      </c>
      <c r="BY159" t="s">
        <v>216</v>
      </c>
      <c r="CD159">
        <f>_xlfn.XLOOKUP(AE159,[2]FF_OUTLINE_AGG_PRELOAD!$A:$A,[2]FF_OUTLINE_AGG_PRELOAD!$B:$B)</f>
        <v>297</v>
      </c>
      <c r="CE159" t="str">
        <f>_xlfn.XLOOKUP(AE159,[2]FF_OUTLINE_AGG_PRELOAD!$A:$A,[2]FF_OUTLINE_AGG_PRELOAD!$C:$C)</f>
        <v>Cherry Mao</v>
      </c>
    </row>
    <row r="160" spans="1:83" x14ac:dyDescent="0.2">
      <c r="A160" t="s">
        <v>182</v>
      </c>
      <c r="B160">
        <v>0</v>
      </c>
      <c r="C160">
        <v>1800038392</v>
      </c>
      <c r="D160" t="s">
        <v>395</v>
      </c>
      <c r="E160" t="s">
        <v>396</v>
      </c>
      <c r="F160" t="s">
        <v>764</v>
      </c>
      <c r="H160" t="s">
        <v>187</v>
      </c>
      <c r="I160" t="s">
        <v>188</v>
      </c>
      <c r="J160" t="s">
        <v>398</v>
      </c>
      <c r="K160" t="s">
        <v>764</v>
      </c>
      <c r="L160" t="s">
        <v>228</v>
      </c>
      <c r="N160" t="s">
        <v>765</v>
      </c>
      <c r="O160" t="s">
        <v>229</v>
      </c>
      <c r="P160">
        <v>2020</v>
      </c>
      <c r="Q160" t="s">
        <v>324</v>
      </c>
      <c r="Z160" t="s">
        <v>195</v>
      </c>
      <c r="AC160" t="s">
        <v>197</v>
      </c>
      <c r="AE160" t="s">
        <v>766</v>
      </c>
      <c r="AF160" t="s">
        <v>767</v>
      </c>
      <c r="AG160" t="s">
        <v>678</v>
      </c>
      <c r="AH160" t="s">
        <v>201</v>
      </c>
      <c r="AI160" t="s">
        <v>768</v>
      </c>
      <c r="AJ160" t="s">
        <v>333</v>
      </c>
      <c r="AK160" t="s">
        <v>201</v>
      </c>
      <c r="AL160" t="s">
        <v>570</v>
      </c>
      <c r="AN160" t="s">
        <v>571</v>
      </c>
      <c r="AO160" t="s">
        <v>406</v>
      </c>
      <c r="AP160" t="s">
        <v>769</v>
      </c>
      <c r="AQ160" t="s">
        <v>770</v>
      </c>
      <c r="AR160">
        <v>2020</v>
      </c>
      <c r="AV160" t="s">
        <v>208</v>
      </c>
      <c r="AW160">
        <v>67.38</v>
      </c>
      <c r="BB160" t="s">
        <v>182</v>
      </c>
      <c r="BY160" t="s">
        <v>241</v>
      </c>
      <c r="CD160">
        <f>_xlfn.XLOOKUP(AE160,[2]FF_OUTLINE_AGG_PRELOAD!$A:$A,[2]FF_OUTLINE_AGG_PRELOAD!$B:$B)</f>
        <v>288</v>
      </c>
      <c r="CE160" t="str">
        <f>_xlfn.XLOOKUP(AE160,[2]FF_OUTLINE_AGG_PRELOAD!$A:$A,[2]FF_OUTLINE_AGG_PRELOAD!$C:$C)</f>
        <v>Grace Xiao</v>
      </c>
    </row>
    <row r="161" spans="1:83" x14ac:dyDescent="0.2">
      <c r="A161" t="s">
        <v>182</v>
      </c>
      <c r="B161">
        <v>0</v>
      </c>
      <c r="C161">
        <v>1800232067</v>
      </c>
      <c r="D161" t="s">
        <v>292</v>
      </c>
      <c r="E161" t="s">
        <v>184</v>
      </c>
      <c r="F161" t="s">
        <v>648</v>
      </c>
      <c r="H161" t="s">
        <v>187</v>
      </c>
      <c r="I161" t="s">
        <v>188</v>
      </c>
      <c r="J161" t="s">
        <v>189</v>
      </c>
      <c r="K161" t="s">
        <v>648</v>
      </c>
      <c r="L161" t="s">
        <v>190</v>
      </c>
      <c r="N161" t="s">
        <v>192</v>
      </c>
      <c r="O161" t="s">
        <v>193</v>
      </c>
      <c r="P161">
        <v>2020</v>
      </c>
      <c r="Z161" t="s">
        <v>195</v>
      </c>
      <c r="AC161" t="s">
        <v>197</v>
      </c>
      <c r="AE161" t="s">
        <v>649</v>
      </c>
      <c r="AF161" t="s">
        <v>650</v>
      </c>
      <c r="AG161" t="s">
        <v>286</v>
      </c>
      <c r="AH161" t="s">
        <v>201</v>
      </c>
      <c r="AI161" t="s">
        <v>652</v>
      </c>
      <c r="AJ161" t="s">
        <v>203</v>
      </c>
      <c r="AK161" t="s">
        <v>201</v>
      </c>
      <c r="AL161" t="s">
        <v>653</v>
      </c>
      <c r="AQ161" t="s">
        <v>479</v>
      </c>
      <c r="AR161">
        <v>2020</v>
      </c>
      <c r="AV161" t="s">
        <v>208</v>
      </c>
      <c r="AW161">
        <v>30973.45</v>
      </c>
      <c r="BB161" t="s">
        <v>182</v>
      </c>
      <c r="BY161" t="s">
        <v>216</v>
      </c>
      <c r="CD161">
        <f>_xlfn.XLOOKUP(AE161,[2]FF_OUTLINE_AGG_PRELOAD!$A:$A,[2]FF_OUTLINE_AGG_PRELOAD!$B:$B)</f>
        <v>297</v>
      </c>
      <c r="CE161" t="str">
        <f>_xlfn.XLOOKUP(AE161,[2]FF_OUTLINE_AGG_PRELOAD!$A:$A,[2]FF_OUTLINE_AGG_PRELOAD!$C:$C)</f>
        <v>Cherry Mao</v>
      </c>
    </row>
    <row r="162" spans="1:83" x14ac:dyDescent="0.2">
      <c r="A162" t="s">
        <v>182</v>
      </c>
      <c r="B162">
        <v>0</v>
      </c>
      <c r="C162">
        <v>1800232067</v>
      </c>
      <c r="D162" t="s">
        <v>292</v>
      </c>
      <c r="E162" t="s">
        <v>184</v>
      </c>
      <c r="F162" t="s">
        <v>307</v>
      </c>
      <c r="H162" t="s">
        <v>187</v>
      </c>
      <c r="I162" t="s">
        <v>188</v>
      </c>
      <c r="J162" t="s">
        <v>189</v>
      </c>
      <c r="K162" t="s">
        <v>307</v>
      </c>
      <c r="L162" t="s">
        <v>228</v>
      </c>
      <c r="N162" t="s">
        <v>192</v>
      </c>
      <c r="O162" t="s">
        <v>193</v>
      </c>
      <c r="P162">
        <v>2020</v>
      </c>
      <c r="Z162" t="s">
        <v>195</v>
      </c>
      <c r="AC162" t="s">
        <v>197</v>
      </c>
      <c r="AE162" t="s">
        <v>574</v>
      </c>
      <c r="AF162" t="s">
        <v>575</v>
      </c>
      <c r="AG162" t="s">
        <v>645</v>
      </c>
      <c r="AH162" t="s">
        <v>201</v>
      </c>
      <c r="AI162" t="s">
        <v>594</v>
      </c>
      <c r="AJ162" t="s">
        <v>203</v>
      </c>
      <c r="AK162" t="s">
        <v>201</v>
      </c>
      <c r="AL162" t="s">
        <v>300</v>
      </c>
      <c r="AQ162" t="s">
        <v>252</v>
      </c>
      <c r="AR162">
        <v>2020</v>
      </c>
      <c r="AV162" t="s">
        <v>208</v>
      </c>
      <c r="AW162">
        <v>50698.58</v>
      </c>
      <c r="BB162" t="s">
        <v>182</v>
      </c>
      <c r="BY162" t="s">
        <v>216</v>
      </c>
      <c r="CD162">
        <f>_xlfn.XLOOKUP(AE162,[2]FF_OUTLINE_AGG_PRELOAD!$A:$A,[2]FF_OUTLINE_AGG_PRELOAD!$B:$B)</f>
        <v>297</v>
      </c>
      <c r="CE162" t="str">
        <f>_xlfn.XLOOKUP(AE162,[2]FF_OUTLINE_AGG_PRELOAD!$A:$A,[2]FF_OUTLINE_AGG_PRELOAD!$C:$C)</f>
        <v>Cherry Mao</v>
      </c>
    </row>
    <row r="163" spans="1:83" x14ac:dyDescent="0.2">
      <c r="A163" t="s">
        <v>182</v>
      </c>
      <c r="B163">
        <v>0</v>
      </c>
      <c r="C163">
        <v>1800024396</v>
      </c>
      <c r="D163" t="s">
        <v>428</v>
      </c>
      <c r="E163" t="s">
        <v>184</v>
      </c>
      <c r="F163" t="s">
        <v>307</v>
      </c>
      <c r="H163" t="s">
        <v>187</v>
      </c>
      <c r="I163" t="s">
        <v>188</v>
      </c>
      <c r="J163" t="s">
        <v>189</v>
      </c>
      <c r="K163" t="s">
        <v>307</v>
      </c>
      <c r="L163" t="s">
        <v>228</v>
      </c>
      <c r="N163" t="s">
        <v>192</v>
      </c>
      <c r="O163" t="s">
        <v>229</v>
      </c>
      <c r="P163">
        <v>2020</v>
      </c>
      <c r="Z163" t="s">
        <v>195</v>
      </c>
      <c r="AC163" t="s">
        <v>197</v>
      </c>
      <c r="AE163" t="s">
        <v>429</v>
      </c>
      <c r="AF163" t="s">
        <v>430</v>
      </c>
      <c r="AG163" t="s">
        <v>431</v>
      </c>
      <c r="AH163" t="s">
        <v>201</v>
      </c>
      <c r="AI163" t="s">
        <v>432</v>
      </c>
      <c r="AJ163" t="s">
        <v>203</v>
      </c>
      <c r="AK163" t="s">
        <v>201</v>
      </c>
      <c r="AL163" t="s">
        <v>433</v>
      </c>
      <c r="AQ163" t="s">
        <v>252</v>
      </c>
      <c r="AR163">
        <v>2020</v>
      </c>
      <c r="AV163" t="s">
        <v>265</v>
      </c>
      <c r="AW163">
        <v>1.08</v>
      </c>
      <c r="BB163" t="s">
        <v>182</v>
      </c>
      <c r="BY163" t="s">
        <v>241</v>
      </c>
      <c r="CD163">
        <f>_xlfn.XLOOKUP(AE163,[2]FF_OUTLINE_AGG_PRELOAD!$A:$A,[2]FF_OUTLINE_AGG_PRELOAD!$B:$B)</f>
        <v>299</v>
      </c>
      <c r="CE163" t="str">
        <f>_xlfn.XLOOKUP(AE163,[2]FF_OUTLINE_AGG_PRELOAD!$A:$A,[2]FF_OUTLINE_AGG_PRELOAD!$C:$C)</f>
        <v>Kelly Zhu</v>
      </c>
    </row>
    <row r="164" spans="1:83" x14ac:dyDescent="0.2">
      <c r="A164" t="s">
        <v>182</v>
      </c>
      <c r="B164">
        <v>0</v>
      </c>
      <c r="C164">
        <v>1800014707</v>
      </c>
      <c r="D164" t="s">
        <v>444</v>
      </c>
      <c r="E164" t="s">
        <v>184</v>
      </c>
      <c r="F164" t="s">
        <v>445</v>
      </c>
      <c r="H164" t="s">
        <v>187</v>
      </c>
      <c r="I164" t="s">
        <v>188</v>
      </c>
      <c r="J164" t="s">
        <v>189</v>
      </c>
      <c r="K164" t="s">
        <v>327</v>
      </c>
      <c r="L164" t="s">
        <v>228</v>
      </c>
      <c r="N164" t="s">
        <v>192</v>
      </c>
      <c r="O164" t="s">
        <v>193</v>
      </c>
      <c r="P164">
        <v>2020</v>
      </c>
      <c r="Z164" t="s">
        <v>195</v>
      </c>
      <c r="AC164" t="s">
        <v>197</v>
      </c>
      <c r="AE164" t="s">
        <v>450</v>
      </c>
      <c r="AF164" t="s">
        <v>451</v>
      </c>
      <c r="AG164" t="s">
        <v>772</v>
      </c>
      <c r="AH164" t="s">
        <v>403</v>
      </c>
      <c r="AI164" t="s">
        <v>448</v>
      </c>
      <c r="AJ164" t="s">
        <v>333</v>
      </c>
      <c r="AK164" t="s">
        <v>403</v>
      </c>
      <c r="AL164" t="s">
        <v>405</v>
      </c>
      <c r="AQ164" t="s">
        <v>302</v>
      </c>
      <c r="AR164">
        <v>2020</v>
      </c>
      <c r="AV164" t="s">
        <v>208</v>
      </c>
      <c r="AW164">
        <v>1476</v>
      </c>
      <c r="BB164" t="s">
        <v>182</v>
      </c>
      <c r="BY164" t="s">
        <v>216</v>
      </c>
      <c r="CD164">
        <f>_xlfn.XLOOKUP(AE164,[2]FF_OUTLINE_AGG_PRELOAD!$A:$A,[2]FF_OUTLINE_AGG_PRELOAD!$B:$B)</f>
        <v>299</v>
      </c>
      <c r="CE164" t="str">
        <f>_xlfn.XLOOKUP(AE164,[2]FF_OUTLINE_AGG_PRELOAD!$A:$A,[2]FF_OUTLINE_AGG_PRELOAD!$C:$C)</f>
        <v>Kelly Zhu</v>
      </c>
    </row>
    <row r="165" spans="1:83" x14ac:dyDescent="0.2">
      <c r="A165" t="s">
        <v>182</v>
      </c>
      <c r="B165">
        <v>0</v>
      </c>
      <c r="C165">
        <v>1800018422</v>
      </c>
      <c r="D165" t="s">
        <v>325</v>
      </c>
      <c r="E165" t="s">
        <v>184</v>
      </c>
      <c r="F165" t="s">
        <v>335</v>
      </c>
      <c r="H165" t="s">
        <v>187</v>
      </c>
      <c r="I165" t="s">
        <v>188</v>
      </c>
      <c r="J165" t="s">
        <v>189</v>
      </c>
      <c r="K165" t="s">
        <v>336</v>
      </c>
      <c r="L165" t="s">
        <v>228</v>
      </c>
      <c r="N165" t="s">
        <v>192</v>
      </c>
      <c r="O165" t="s">
        <v>193</v>
      </c>
      <c r="P165">
        <v>2020</v>
      </c>
      <c r="Z165" t="s">
        <v>195</v>
      </c>
      <c r="AC165" t="s">
        <v>197</v>
      </c>
      <c r="AE165" t="s">
        <v>328</v>
      </c>
      <c r="AF165" t="s">
        <v>329</v>
      </c>
      <c r="AG165" t="s">
        <v>330</v>
      </c>
      <c r="AH165" t="s">
        <v>201</v>
      </c>
      <c r="AI165" t="s">
        <v>331</v>
      </c>
      <c r="AJ165" t="s">
        <v>203</v>
      </c>
      <c r="AK165" t="s">
        <v>201</v>
      </c>
      <c r="AL165" t="s">
        <v>332</v>
      </c>
      <c r="AQ165" t="s">
        <v>333</v>
      </c>
      <c r="AR165">
        <v>2020</v>
      </c>
      <c r="AV165" t="s">
        <v>208</v>
      </c>
      <c r="AW165">
        <v>51242.48</v>
      </c>
      <c r="BB165" t="s">
        <v>182</v>
      </c>
      <c r="BY165" t="s">
        <v>216</v>
      </c>
      <c r="CD165">
        <f>_xlfn.XLOOKUP(AE165,[2]FF_OUTLINE_AGG_PRELOAD!$A:$A,[2]FF_OUTLINE_AGG_PRELOAD!$B:$B)</f>
        <v>299</v>
      </c>
      <c r="CE165" t="str">
        <f>_xlfn.XLOOKUP(AE165,[2]FF_OUTLINE_AGG_PRELOAD!$A:$A,[2]FF_OUTLINE_AGG_PRELOAD!$C:$C)</f>
        <v>Kelly Zhu</v>
      </c>
    </row>
    <row r="166" spans="1:83" x14ac:dyDescent="0.2">
      <c r="A166" t="s">
        <v>182</v>
      </c>
      <c r="B166">
        <v>0</v>
      </c>
      <c r="C166">
        <v>1800018422</v>
      </c>
      <c r="D166" t="s">
        <v>325</v>
      </c>
      <c r="E166" t="s">
        <v>184</v>
      </c>
      <c r="F166" t="s">
        <v>335</v>
      </c>
      <c r="H166" t="s">
        <v>187</v>
      </c>
      <c r="I166" t="s">
        <v>188</v>
      </c>
      <c r="J166" t="s">
        <v>189</v>
      </c>
      <c r="K166" t="s">
        <v>336</v>
      </c>
      <c r="L166" t="s">
        <v>228</v>
      </c>
      <c r="N166" t="s">
        <v>192</v>
      </c>
      <c r="O166" t="s">
        <v>193</v>
      </c>
      <c r="P166">
        <v>2020</v>
      </c>
      <c r="Z166" t="s">
        <v>195</v>
      </c>
      <c r="AC166" t="s">
        <v>197</v>
      </c>
      <c r="AE166" t="s">
        <v>337</v>
      </c>
      <c r="AF166" t="s">
        <v>338</v>
      </c>
      <c r="AG166" t="s">
        <v>339</v>
      </c>
      <c r="AH166" t="s">
        <v>201</v>
      </c>
      <c r="AI166" t="s">
        <v>340</v>
      </c>
      <c r="AJ166" t="s">
        <v>203</v>
      </c>
      <c r="AK166" t="s">
        <v>201</v>
      </c>
      <c r="AL166" t="s">
        <v>341</v>
      </c>
      <c r="AQ166" t="s">
        <v>342</v>
      </c>
      <c r="AR166">
        <v>2020</v>
      </c>
      <c r="AV166" t="s">
        <v>208</v>
      </c>
      <c r="AW166">
        <v>13274.34</v>
      </c>
      <c r="BB166" t="s">
        <v>182</v>
      </c>
      <c r="BY166" t="s">
        <v>216</v>
      </c>
      <c r="CD166">
        <f>_xlfn.XLOOKUP(AE166,[2]FF_OUTLINE_AGG_PRELOAD!$A:$A,[2]FF_OUTLINE_AGG_PRELOAD!$B:$B)</f>
        <v>299</v>
      </c>
      <c r="CE166" t="str">
        <f>_xlfn.XLOOKUP(AE166,[2]FF_OUTLINE_AGG_PRELOAD!$A:$A,[2]FF_OUTLINE_AGG_PRELOAD!$C:$C)</f>
        <v>Kelly Zhu</v>
      </c>
    </row>
    <row r="167" spans="1:83" x14ac:dyDescent="0.2">
      <c r="A167" t="s">
        <v>182</v>
      </c>
      <c r="B167">
        <v>0</v>
      </c>
      <c r="C167">
        <v>1800018422</v>
      </c>
      <c r="D167" t="s">
        <v>325</v>
      </c>
      <c r="E167" t="s">
        <v>184</v>
      </c>
      <c r="F167" t="s">
        <v>367</v>
      </c>
      <c r="H167" t="s">
        <v>187</v>
      </c>
      <c r="I167" t="s">
        <v>188</v>
      </c>
      <c r="J167" t="s">
        <v>189</v>
      </c>
      <c r="K167" t="s">
        <v>227</v>
      </c>
      <c r="L167" t="s">
        <v>228</v>
      </c>
      <c r="N167" t="s">
        <v>192</v>
      </c>
      <c r="O167" t="s">
        <v>193</v>
      </c>
      <c r="P167">
        <v>2020</v>
      </c>
      <c r="Z167" t="s">
        <v>195</v>
      </c>
      <c r="AC167" t="s">
        <v>197</v>
      </c>
      <c r="AE167" t="s">
        <v>747</v>
      </c>
      <c r="AF167" t="s">
        <v>748</v>
      </c>
      <c r="AG167" t="s">
        <v>458</v>
      </c>
      <c r="AH167" t="s">
        <v>201</v>
      </c>
      <c r="AI167" t="s">
        <v>749</v>
      </c>
      <c r="AJ167" t="s">
        <v>203</v>
      </c>
      <c r="AK167" t="s">
        <v>201</v>
      </c>
      <c r="AL167" t="s">
        <v>350</v>
      </c>
      <c r="AQ167" t="s">
        <v>342</v>
      </c>
      <c r="AR167">
        <v>2020</v>
      </c>
      <c r="AV167" t="s">
        <v>208</v>
      </c>
      <c r="AW167">
        <v>5250</v>
      </c>
      <c r="BB167" t="s">
        <v>182</v>
      </c>
      <c r="BW167" t="s">
        <v>466</v>
      </c>
      <c r="BY167" t="s">
        <v>216</v>
      </c>
      <c r="CD167">
        <f>_xlfn.XLOOKUP(AE167,[2]FF_OUTLINE_AGG_PRELOAD!$A:$A,[2]FF_OUTLINE_AGG_PRELOAD!$B:$B)</f>
        <v>299</v>
      </c>
      <c r="CE167" t="str">
        <f>_xlfn.XLOOKUP(AE167,[2]FF_OUTLINE_AGG_PRELOAD!$A:$A,[2]FF_OUTLINE_AGG_PRELOAD!$C:$C)</f>
        <v>Kelly Zhu</v>
      </c>
    </row>
    <row r="168" spans="1:83" x14ac:dyDescent="0.2">
      <c r="A168" t="s">
        <v>182</v>
      </c>
      <c r="B168">
        <v>0</v>
      </c>
      <c r="C168">
        <v>1800232067</v>
      </c>
      <c r="D168" t="s">
        <v>292</v>
      </c>
      <c r="E168" t="s">
        <v>184</v>
      </c>
      <c r="F168" t="s">
        <v>293</v>
      </c>
      <c r="H168" t="s">
        <v>187</v>
      </c>
      <c r="I168" t="s">
        <v>188</v>
      </c>
      <c r="J168" t="s">
        <v>189</v>
      </c>
      <c r="K168" t="s">
        <v>293</v>
      </c>
      <c r="L168" t="s">
        <v>294</v>
      </c>
      <c r="N168" t="s">
        <v>192</v>
      </c>
      <c r="O168" t="s">
        <v>193</v>
      </c>
      <c r="P168">
        <v>2020</v>
      </c>
      <c r="Z168" t="s">
        <v>195</v>
      </c>
      <c r="AC168" t="s">
        <v>197</v>
      </c>
      <c r="AE168" t="s">
        <v>296</v>
      </c>
      <c r="AF168" t="s">
        <v>297</v>
      </c>
      <c r="AG168" t="s">
        <v>286</v>
      </c>
      <c r="AH168" t="s">
        <v>201</v>
      </c>
      <c r="AI168" t="s">
        <v>299</v>
      </c>
      <c r="AJ168" t="s">
        <v>203</v>
      </c>
      <c r="AK168" t="s">
        <v>201</v>
      </c>
      <c r="AL168" t="s">
        <v>300</v>
      </c>
      <c r="AN168" t="s">
        <v>519</v>
      </c>
      <c r="AQ168" t="s">
        <v>302</v>
      </c>
      <c r="AR168">
        <v>2020</v>
      </c>
      <c r="AV168" t="s">
        <v>208</v>
      </c>
      <c r="AW168">
        <v>25752.21</v>
      </c>
      <c r="BB168" t="s">
        <v>182</v>
      </c>
      <c r="BY168" t="s">
        <v>527</v>
      </c>
      <c r="CD168">
        <f>_xlfn.XLOOKUP(AE168,[2]FF_OUTLINE_AGG_PRELOAD!$A:$A,[2]FF_OUTLINE_AGG_PRELOAD!$B:$B)</f>
        <v>297</v>
      </c>
      <c r="CE168" t="str">
        <f>_xlfn.XLOOKUP(AE168,[2]FF_OUTLINE_AGG_PRELOAD!$A:$A,[2]FF_OUTLINE_AGG_PRELOAD!$C:$C)</f>
        <v>Cherry Mao</v>
      </c>
    </row>
    <row r="169" spans="1:83" x14ac:dyDescent="0.2">
      <c r="A169" t="s">
        <v>182</v>
      </c>
      <c r="B169">
        <v>0</v>
      </c>
      <c r="C169">
        <v>1800018138</v>
      </c>
      <c r="D169" t="s">
        <v>377</v>
      </c>
      <c r="E169" t="s">
        <v>184</v>
      </c>
      <c r="F169" t="s">
        <v>367</v>
      </c>
      <c r="H169" t="s">
        <v>187</v>
      </c>
      <c r="I169" t="s">
        <v>188</v>
      </c>
      <c r="J169" t="s">
        <v>189</v>
      </c>
      <c r="K169" t="s">
        <v>227</v>
      </c>
      <c r="L169" t="s">
        <v>228</v>
      </c>
      <c r="N169" t="s">
        <v>192</v>
      </c>
      <c r="O169" t="s">
        <v>193</v>
      </c>
      <c r="P169">
        <v>2020</v>
      </c>
      <c r="Z169" t="s">
        <v>195</v>
      </c>
      <c r="AC169" t="s">
        <v>197</v>
      </c>
      <c r="AE169" t="s">
        <v>370</v>
      </c>
      <c r="AF169" t="s">
        <v>371</v>
      </c>
      <c r="AG169" t="s">
        <v>378</v>
      </c>
      <c r="AH169" t="s">
        <v>201</v>
      </c>
      <c r="AI169" t="s">
        <v>379</v>
      </c>
      <c r="AJ169" t="s">
        <v>203</v>
      </c>
      <c r="AK169" t="s">
        <v>201</v>
      </c>
      <c r="AL169" t="s">
        <v>374</v>
      </c>
      <c r="AQ169" t="s">
        <v>302</v>
      </c>
      <c r="AR169">
        <v>2020</v>
      </c>
      <c r="AV169" t="s">
        <v>208</v>
      </c>
      <c r="AW169">
        <v>8587.16</v>
      </c>
      <c r="BB169" t="s">
        <v>182</v>
      </c>
      <c r="BY169" t="s">
        <v>376</v>
      </c>
      <c r="CD169">
        <f>_xlfn.XLOOKUP(AE169,[2]FF_OUTLINE_AGG_PRELOAD!$A:$A,[2]FF_OUTLINE_AGG_PRELOAD!$B:$B)</f>
        <v>299</v>
      </c>
      <c r="CE169" t="str">
        <f>_xlfn.XLOOKUP(AE169,[2]FF_OUTLINE_AGG_PRELOAD!$A:$A,[2]FF_OUTLINE_AGG_PRELOAD!$C:$C)</f>
        <v>Kelly Zhu</v>
      </c>
    </row>
    <row r="170" spans="1:83" x14ac:dyDescent="0.2">
      <c r="A170" t="s">
        <v>182</v>
      </c>
      <c r="B170">
        <v>0</v>
      </c>
      <c r="C170">
        <v>1800018422</v>
      </c>
      <c r="D170" t="s">
        <v>325</v>
      </c>
      <c r="E170" t="s">
        <v>184</v>
      </c>
      <c r="F170" t="s">
        <v>335</v>
      </c>
      <c r="H170" t="s">
        <v>187</v>
      </c>
      <c r="I170" t="s">
        <v>188</v>
      </c>
      <c r="J170" t="s">
        <v>189</v>
      </c>
      <c r="K170" t="s">
        <v>336</v>
      </c>
      <c r="L170" t="s">
        <v>228</v>
      </c>
      <c r="N170" t="s">
        <v>192</v>
      </c>
      <c r="O170" t="s">
        <v>193</v>
      </c>
      <c r="P170">
        <v>2020</v>
      </c>
      <c r="Z170" t="s">
        <v>195</v>
      </c>
      <c r="AC170" t="s">
        <v>197</v>
      </c>
      <c r="AE170" t="s">
        <v>520</v>
      </c>
      <c r="AF170" t="s">
        <v>521</v>
      </c>
      <c r="AG170" t="s">
        <v>339</v>
      </c>
      <c r="AH170" t="s">
        <v>201</v>
      </c>
      <c r="AI170" t="s">
        <v>340</v>
      </c>
      <c r="AJ170" t="s">
        <v>203</v>
      </c>
      <c r="AK170" t="s">
        <v>201</v>
      </c>
      <c r="AL170" t="s">
        <v>418</v>
      </c>
      <c r="AQ170" t="s">
        <v>302</v>
      </c>
      <c r="AR170">
        <v>2020</v>
      </c>
      <c r="AV170" t="s">
        <v>253</v>
      </c>
      <c r="AW170">
        <v>0.6</v>
      </c>
      <c r="BB170" t="s">
        <v>182</v>
      </c>
      <c r="BY170" t="s">
        <v>216</v>
      </c>
      <c r="CD170">
        <f>_xlfn.XLOOKUP(AE170,[2]FF_OUTLINE_AGG_PRELOAD!$A:$A,[2]FF_OUTLINE_AGG_PRELOAD!$B:$B)</f>
        <v>299</v>
      </c>
      <c r="CE170" t="str">
        <f>_xlfn.XLOOKUP(AE170,[2]FF_OUTLINE_AGG_PRELOAD!$A:$A,[2]FF_OUTLINE_AGG_PRELOAD!$C:$C)</f>
        <v>Kelly Zhu</v>
      </c>
    </row>
    <row r="171" spans="1:83" x14ac:dyDescent="0.2">
      <c r="A171" t="s">
        <v>182</v>
      </c>
      <c r="B171">
        <v>0</v>
      </c>
      <c r="C171">
        <v>1800019378</v>
      </c>
      <c r="D171" t="s">
        <v>409</v>
      </c>
      <c r="E171" t="s">
        <v>184</v>
      </c>
      <c r="F171" t="s">
        <v>410</v>
      </c>
      <c r="H171" t="s">
        <v>187</v>
      </c>
      <c r="I171" t="s">
        <v>188</v>
      </c>
      <c r="J171" t="s">
        <v>189</v>
      </c>
      <c r="K171" t="s">
        <v>411</v>
      </c>
      <c r="L171" t="s">
        <v>228</v>
      </c>
      <c r="N171" t="s">
        <v>192</v>
      </c>
      <c r="O171" t="s">
        <v>193</v>
      </c>
      <c r="P171">
        <v>2020</v>
      </c>
      <c r="Q171" t="s">
        <v>282</v>
      </c>
      <c r="V171" t="s">
        <v>412</v>
      </c>
      <c r="W171" t="s">
        <v>413</v>
      </c>
      <c r="Z171" t="s">
        <v>195</v>
      </c>
      <c r="AC171" t="s">
        <v>197</v>
      </c>
      <c r="AE171" t="s">
        <v>414</v>
      </c>
      <c r="AF171" t="s">
        <v>415</v>
      </c>
      <c r="AG171" t="s">
        <v>416</v>
      </c>
      <c r="AH171" t="s">
        <v>201</v>
      </c>
      <c r="AI171" t="s">
        <v>417</v>
      </c>
      <c r="AJ171" t="s">
        <v>203</v>
      </c>
      <c r="AK171" t="s">
        <v>201</v>
      </c>
      <c r="AL171" t="s">
        <v>418</v>
      </c>
      <c r="AQ171" t="s">
        <v>342</v>
      </c>
      <c r="AR171">
        <v>2020</v>
      </c>
      <c r="AV171" t="s">
        <v>208</v>
      </c>
      <c r="AW171">
        <v>15929.2</v>
      </c>
      <c r="BB171" t="s">
        <v>182</v>
      </c>
      <c r="BW171" t="s">
        <v>419</v>
      </c>
      <c r="BY171" t="s">
        <v>216</v>
      </c>
      <c r="CD171">
        <f>_xlfn.XLOOKUP(AE171,[2]FF_OUTLINE_AGG_PRELOAD!$A:$A,[2]FF_OUTLINE_AGG_PRELOAD!$B:$B)</f>
        <v>299</v>
      </c>
      <c r="CE171" t="str">
        <f>_xlfn.XLOOKUP(AE171,[2]FF_OUTLINE_AGG_PRELOAD!$A:$A,[2]FF_OUTLINE_AGG_PRELOAD!$C:$C)</f>
        <v>Kelly Zhu</v>
      </c>
    </row>
    <row r="172" spans="1:83" x14ac:dyDescent="0.2">
      <c r="A172" t="s">
        <v>182</v>
      </c>
      <c r="B172">
        <v>0</v>
      </c>
      <c r="C172">
        <v>1800232067</v>
      </c>
      <c r="D172" t="s">
        <v>292</v>
      </c>
      <c r="E172" t="s">
        <v>184</v>
      </c>
      <c r="F172" t="s">
        <v>307</v>
      </c>
      <c r="H172" t="s">
        <v>187</v>
      </c>
      <c r="I172" t="s">
        <v>188</v>
      </c>
      <c r="J172" t="s">
        <v>189</v>
      </c>
      <c r="K172" t="s">
        <v>307</v>
      </c>
      <c r="L172" t="s">
        <v>228</v>
      </c>
      <c r="N172" t="s">
        <v>192</v>
      </c>
      <c r="O172" t="s">
        <v>193</v>
      </c>
      <c r="P172">
        <v>2020</v>
      </c>
      <c r="Z172" t="s">
        <v>195</v>
      </c>
      <c r="AC172" t="s">
        <v>197</v>
      </c>
      <c r="AE172" t="s">
        <v>296</v>
      </c>
      <c r="AF172" t="s">
        <v>297</v>
      </c>
      <c r="AG172" t="s">
        <v>309</v>
      </c>
      <c r="AH172" t="s">
        <v>201</v>
      </c>
      <c r="AI172" t="s">
        <v>310</v>
      </c>
      <c r="AJ172" t="s">
        <v>203</v>
      </c>
      <c r="AK172" t="s">
        <v>201</v>
      </c>
      <c r="AL172" t="s">
        <v>300</v>
      </c>
      <c r="AQ172" t="s">
        <v>302</v>
      </c>
      <c r="AR172">
        <v>2020</v>
      </c>
      <c r="AV172" t="s">
        <v>208</v>
      </c>
      <c r="AW172">
        <v>28849.56</v>
      </c>
      <c r="BB172" t="s">
        <v>182</v>
      </c>
      <c r="BY172" t="s">
        <v>216</v>
      </c>
      <c r="CD172">
        <f>_xlfn.XLOOKUP(AE172,[2]FF_OUTLINE_AGG_PRELOAD!$A:$A,[2]FF_OUTLINE_AGG_PRELOAD!$B:$B)</f>
        <v>297</v>
      </c>
      <c r="CE172" t="str">
        <f>_xlfn.XLOOKUP(AE172,[2]FF_OUTLINE_AGG_PRELOAD!$A:$A,[2]FF_OUTLINE_AGG_PRELOAD!$C:$C)</f>
        <v>Cherry Mao</v>
      </c>
    </row>
    <row r="173" spans="1:83" x14ac:dyDescent="0.2">
      <c r="A173" t="s">
        <v>182</v>
      </c>
      <c r="B173">
        <v>0</v>
      </c>
      <c r="C173">
        <v>1800147737</v>
      </c>
      <c r="D173" t="s">
        <v>780</v>
      </c>
      <c r="E173" t="s">
        <v>184</v>
      </c>
      <c r="F173" t="s">
        <v>781</v>
      </c>
      <c r="H173" t="s">
        <v>187</v>
      </c>
      <c r="I173" t="s">
        <v>188</v>
      </c>
      <c r="J173" t="s">
        <v>189</v>
      </c>
      <c r="K173" t="s">
        <v>781</v>
      </c>
      <c r="L173" t="s">
        <v>228</v>
      </c>
      <c r="N173" t="s">
        <v>192</v>
      </c>
      <c r="O173" t="s">
        <v>193</v>
      </c>
      <c r="P173">
        <v>2020</v>
      </c>
      <c r="Z173" t="s">
        <v>195</v>
      </c>
      <c r="AC173" t="s">
        <v>197</v>
      </c>
      <c r="AE173" t="s">
        <v>782</v>
      </c>
      <c r="AF173" t="s">
        <v>783</v>
      </c>
      <c r="AG173" t="s">
        <v>784</v>
      </c>
      <c r="AH173" t="s">
        <v>201</v>
      </c>
      <c r="AI173" t="s">
        <v>785</v>
      </c>
      <c r="AJ173" t="s">
        <v>203</v>
      </c>
      <c r="AK173" t="s">
        <v>201</v>
      </c>
      <c r="AL173" t="s">
        <v>786</v>
      </c>
      <c r="AQ173" t="s">
        <v>342</v>
      </c>
      <c r="AR173">
        <v>2020</v>
      </c>
      <c r="AV173" t="s">
        <v>208</v>
      </c>
      <c r="AW173">
        <v>11106.19</v>
      </c>
      <c r="BB173" t="s">
        <v>182</v>
      </c>
      <c r="BY173" t="s">
        <v>216</v>
      </c>
      <c r="CD173">
        <f>_xlfn.XLOOKUP(AE173,[2]FF_OUTLINE_AGG_PRELOAD!$A:$A,[2]FF_OUTLINE_AGG_PRELOAD!$B:$B)</f>
        <v>228</v>
      </c>
      <c r="CE173" t="str">
        <f>_xlfn.XLOOKUP(AE173,[2]FF_OUTLINE_AGG_PRELOAD!$A:$A,[2]FF_OUTLINE_AGG_PRELOAD!$C:$C)</f>
        <v>Wen Xiong (SI)</v>
      </c>
    </row>
    <row r="174" spans="1:83" x14ac:dyDescent="0.2">
      <c r="A174" t="s">
        <v>182</v>
      </c>
      <c r="B174">
        <v>0</v>
      </c>
      <c r="C174">
        <v>1800029972</v>
      </c>
      <c r="D174" t="s">
        <v>344</v>
      </c>
      <c r="E174" t="s">
        <v>184</v>
      </c>
      <c r="F174" t="s">
        <v>307</v>
      </c>
      <c r="H174" t="s">
        <v>187</v>
      </c>
      <c r="I174" t="s">
        <v>188</v>
      </c>
      <c r="J174" t="s">
        <v>189</v>
      </c>
      <c r="K174" t="s">
        <v>307</v>
      </c>
      <c r="L174" t="s">
        <v>345</v>
      </c>
      <c r="N174" t="s">
        <v>192</v>
      </c>
      <c r="O174" t="s">
        <v>193</v>
      </c>
      <c r="P174">
        <v>2020</v>
      </c>
      <c r="Z174" t="s">
        <v>195</v>
      </c>
      <c r="AC174" t="s">
        <v>197</v>
      </c>
      <c r="AE174" t="s">
        <v>346</v>
      </c>
      <c r="AF174" t="s">
        <v>347</v>
      </c>
      <c r="AG174" t="s">
        <v>286</v>
      </c>
      <c r="AH174" t="s">
        <v>201</v>
      </c>
      <c r="AI174" t="s">
        <v>787</v>
      </c>
      <c r="AJ174" t="s">
        <v>203</v>
      </c>
      <c r="AK174" t="s">
        <v>201</v>
      </c>
      <c r="AL174" t="s">
        <v>350</v>
      </c>
      <c r="AQ174" t="s">
        <v>252</v>
      </c>
      <c r="AR174">
        <v>2020</v>
      </c>
      <c r="AV174" t="s">
        <v>208</v>
      </c>
      <c r="AW174">
        <v>20015.05</v>
      </c>
      <c r="BB174" t="s">
        <v>182</v>
      </c>
      <c r="BY174" t="s">
        <v>216</v>
      </c>
      <c r="CD174">
        <f>_xlfn.XLOOKUP(AE174,[2]FF_OUTLINE_AGG_PRELOAD!$A:$A,[2]FF_OUTLINE_AGG_PRELOAD!$B:$B)</f>
        <v>299</v>
      </c>
      <c r="CE174" t="str">
        <f>_xlfn.XLOOKUP(AE174,[2]FF_OUTLINE_AGG_PRELOAD!$A:$A,[2]FF_OUTLINE_AGG_PRELOAD!$C:$C)</f>
        <v>Kelly Zhu</v>
      </c>
    </row>
    <row r="175" spans="1:83" x14ac:dyDescent="0.2">
      <c r="A175" t="s">
        <v>182</v>
      </c>
      <c r="B175">
        <v>0</v>
      </c>
      <c r="C175">
        <v>1800020222</v>
      </c>
      <c r="D175" t="s">
        <v>366</v>
      </c>
      <c r="E175" t="s">
        <v>184</v>
      </c>
      <c r="F175" t="s">
        <v>367</v>
      </c>
      <c r="H175" t="s">
        <v>187</v>
      </c>
      <c r="I175" t="s">
        <v>188</v>
      </c>
      <c r="J175" t="s">
        <v>189</v>
      </c>
      <c r="K175" t="s">
        <v>227</v>
      </c>
      <c r="L175" t="s">
        <v>228</v>
      </c>
      <c r="N175" t="s">
        <v>192</v>
      </c>
      <c r="O175" t="s">
        <v>193</v>
      </c>
      <c r="P175">
        <v>2020</v>
      </c>
      <c r="Q175" t="s">
        <v>282</v>
      </c>
      <c r="V175" t="s">
        <v>368</v>
      </c>
      <c r="W175" t="s">
        <v>369</v>
      </c>
      <c r="Z175" t="s">
        <v>195</v>
      </c>
      <c r="AC175" t="s">
        <v>197</v>
      </c>
      <c r="AE175" t="s">
        <v>529</v>
      </c>
      <c r="AF175" t="s">
        <v>530</v>
      </c>
      <c r="AG175" t="s">
        <v>458</v>
      </c>
      <c r="AH175" t="s">
        <v>201</v>
      </c>
      <c r="AI175" t="s">
        <v>373</v>
      </c>
      <c r="AJ175" t="s">
        <v>203</v>
      </c>
      <c r="AK175" t="s">
        <v>201</v>
      </c>
      <c r="AL175" t="s">
        <v>374</v>
      </c>
      <c r="AQ175" t="s">
        <v>302</v>
      </c>
      <c r="AR175">
        <v>2020</v>
      </c>
      <c r="AV175" t="s">
        <v>208</v>
      </c>
      <c r="AW175">
        <v>8642.75</v>
      </c>
      <c r="BB175" t="s">
        <v>182</v>
      </c>
      <c r="BY175" t="s">
        <v>376</v>
      </c>
      <c r="CD175">
        <f>_xlfn.XLOOKUP(AE175,[2]FF_OUTLINE_AGG_PRELOAD!$A:$A,[2]FF_OUTLINE_AGG_PRELOAD!$B:$B)</f>
        <v>299</v>
      </c>
      <c r="CE175" t="str">
        <f>_xlfn.XLOOKUP(AE175,[2]FF_OUTLINE_AGG_PRELOAD!$A:$A,[2]FF_OUTLINE_AGG_PRELOAD!$C:$C)</f>
        <v>Kelly Zhu</v>
      </c>
    </row>
    <row r="176" spans="1:83" x14ac:dyDescent="0.2">
      <c r="A176" t="s">
        <v>182</v>
      </c>
      <c r="B176">
        <v>0</v>
      </c>
      <c r="C176">
        <v>1800000009</v>
      </c>
      <c r="D176" t="s">
        <v>225</v>
      </c>
      <c r="E176" t="s">
        <v>184</v>
      </c>
      <c r="F176" t="s">
        <v>226</v>
      </c>
      <c r="H176" t="s">
        <v>187</v>
      </c>
      <c r="I176" t="s">
        <v>188</v>
      </c>
      <c r="J176" t="s">
        <v>189</v>
      </c>
      <c r="K176" t="s">
        <v>227</v>
      </c>
      <c r="L176" t="s">
        <v>228</v>
      </c>
      <c r="N176" t="s">
        <v>192</v>
      </c>
      <c r="O176" t="s">
        <v>229</v>
      </c>
      <c r="P176">
        <v>2020</v>
      </c>
      <c r="Q176" t="s">
        <v>230</v>
      </c>
      <c r="Z176" t="s">
        <v>195</v>
      </c>
      <c r="AC176" t="s">
        <v>197</v>
      </c>
      <c r="AE176" t="s">
        <v>231</v>
      </c>
      <c r="AF176" t="s">
        <v>232</v>
      </c>
      <c r="AG176" t="s">
        <v>274</v>
      </c>
      <c r="AH176" t="s">
        <v>201</v>
      </c>
      <c r="AI176" t="s">
        <v>275</v>
      </c>
      <c r="AJ176" t="s">
        <v>203</v>
      </c>
      <c r="AK176" t="s">
        <v>201</v>
      </c>
      <c r="AL176" t="s">
        <v>235</v>
      </c>
      <c r="AQ176" t="s">
        <v>252</v>
      </c>
      <c r="AR176">
        <v>2020</v>
      </c>
      <c r="AV176" t="s">
        <v>238</v>
      </c>
      <c r="AW176">
        <v>1.29</v>
      </c>
      <c r="BB176" t="s">
        <v>182</v>
      </c>
      <c r="BY176" t="s">
        <v>241</v>
      </c>
      <c r="CD176">
        <f>_xlfn.XLOOKUP(AE176,[2]FF_OUTLINE_AGG_PRELOAD!$A:$A,[2]FF_OUTLINE_AGG_PRELOAD!$B:$B)</f>
        <v>297</v>
      </c>
      <c r="CE176" t="str">
        <f>_xlfn.XLOOKUP(AE176,[2]FF_OUTLINE_AGG_PRELOAD!$A:$A,[2]FF_OUTLINE_AGG_PRELOAD!$C:$C)</f>
        <v>Cherry Mao</v>
      </c>
    </row>
    <row r="177" spans="1:83" x14ac:dyDescent="0.2">
      <c r="A177" t="s">
        <v>182</v>
      </c>
      <c r="B177">
        <v>0</v>
      </c>
      <c r="C177">
        <v>1800018422</v>
      </c>
      <c r="D177" t="s">
        <v>325</v>
      </c>
      <c r="E177" t="s">
        <v>184</v>
      </c>
      <c r="F177" t="s">
        <v>460</v>
      </c>
      <c r="H177" t="s">
        <v>187</v>
      </c>
      <c r="I177" t="s">
        <v>188</v>
      </c>
      <c r="J177" t="s">
        <v>189</v>
      </c>
      <c r="K177" t="s">
        <v>315</v>
      </c>
      <c r="L177" t="s">
        <v>228</v>
      </c>
      <c r="N177" t="s">
        <v>192</v>
      </c>
      <c r="O177" t="s">
        <v>193</v>
      </c>
      <c r="P177">
        <v>2020</v>
      </c>
      <c r="Z177" t="s">
        <v>195</v>
      </c>
      <c r="AC177" t="s">
        <v>197</v>
      </c>
      <c r="AE177" t="s">
        <v>462</v>
      </c>
      <c r="AF177" t="s">
        <v>463</v>
      </c>
      <c r="AG177" t="s">
        <v>339</v>
      </c>
      <c r="AH177" t="s">
        <v>201</v>
      </c>
      <c r="AI177" t="s">
        <v>464</v>
      </c>
      <c r="AJ177" t="s">
        <v>203</v>
      </c>
      <c r="AK177" t="s">
        <v>201</v>
      </c>
      <c r="AL177" t="s">
        <v>320</v>
      </c>
      <c r="AQ177" t="s">
        <v>342</v>
      </c>
      <c r="AR177">
        <v>2020</v>
      </c>
      <c r="AV177" t="s">
        <v>253</v>
      </c>
      <c r="AW177">
        <v>0.56999999999999995</v>
      </c>
      <c r="BB177" t="s">
        <v>182</v>
      </c>
      <c r="BW177" t="s">
        <v>466</v>
      </c>
      <c r="BY177" t="s">
        <v>216</v>
      </c>
      <c r="CD177">
        <f>_xlfn.XLOOKUP(AE177,[2]FF_OUTLINE_AGG_PRELOAD!$A:$A,[2]FF_OUTLINE_AGG_PRELOAD!$B:$B)</f>
        <v>299</v>
      </c>
      <c r="CE177" t="str">
        <f>_xlfn.XLOOKUP(AE177,[2]FF_OUTLINE_AGG_PRELOAD!$A:$A,[2]FF_OUTLINE_AGG_PRELOAD!$C:$C)</f>
        <v>Kelly Zhu</v>
      </c>
    </row>
    <row r="178" spans="1:83" x14ac:dyDescent="0.2">
      <c r="A178" t="s">
        <v>182</v>
      </c>
      <c r="B178">
        <v>0</v>
      </c>
      <c r="C178">
        <v>1800012784</v>
      </c>
      <c r="D178" t="s">
        <v>539</v>
      </c>
      <c r="E178" t="s">
        <v>184</v>
      </c>
      <c r="F178" t="s">
        <v>540</v>
      </c>
      <c r="H178" t="s">
        <v>187</v>
      </c>
      <c r="I178" t="s">
        <v>188</v>
      </c>
      <c r="J178" t="s">
        <v>189</v>
      </c>
      <c r="K178" t="s">
        <v>540</v>
      </c>
      <c r="L178" t="s">
        <v>228</v>
      </c>
      <c r="N178" t="s">
        <v>192</v>
      </c>
      <c r="O178" t="s">
        <v>229</v>
      </c>
      <c r="P178">
        <v>2020</v>
      </c>
      <c r="Q178" t="s">
        <v>219</v>
      </c>
      <c r="V178" t="s">
        <v>541</v>
      </c>
      <c r="W178" t="s">
        <v>542</v>
      </c>
      <c r="Z178" t="s">
        <v>195</v>
      </c>
      <c r="AC178" t="s">
        <v>197</v>
      </c>
      <c r="AE178" t="s">
        <v>544</v>
      </c>
      <c r="AF178" t="s">
        <v>545</v>
      </c>
      <c r="AG178" t="s">
        <v>546</v>
      </c>
      <c r="AH178" t="s">
        <v>201</v>
      </c>
      <c r="AI178" t="s">
        <v>547</v>
      </c>
      <c r="AJ178" t="s">
        <v>203</v>
      </c>
      <c r="AK178" t="s">
        <v>201</v>
      </c>
      <c r="AL178" t="s">
        <v>548</v>
      </c>
      <c r="AQ178" t="s">
        <v>549</v>
      </c>
      <c r="AR178">
        <v>2020</v>
      </c>
      <c r="AV178" t="s">
        <v>253</v>
      </c>
      <c r="AW178">
        <v>0.97</v>
      </c>
      <c r="BB178" t="s">
        <v>182</v>
      </c>
      <c r="BY178" t="s">
        <v>241</v>
      </c>
      <c r="CD178">
        <f>_xlfn.XLOOKUP(AE178,[2]FF_OUTLINE_AGG_PRELOAD!$A:$A,[2]FF_OUTLINE_AGG_PRELOAD!$B:$B)</f>
        <v>299</v>
      </c>
      <c r="CE178" t="str">
        <f>_xlfn.XLOOKUP(AE178,[2]FF_OUTLINE_AGG_PRELOAD!$A:$A,[2]FF_OUTLINE_AGG_PRELOAD!$C:$C)</f>
        <v>Kelly Zhu</v>
      </c>
    </row>
    <row r="179" spans="1:83" x14ac:dyDescent="0.2">
      <c r="A179" t="s">
        <v>182</v>
      </c>
      <c r="B179">
        <v>0</v>
      </c>
      <c r="C179">
        <v>1800022855</v>
      </c>
      <c r="D179" t="s">
        <v>380</v>
      </c>
      <c r="E179" t="s">
        <v>184</v>
      </c>
      <c r="F179" t="s">
        <v>495</v>
      </c>
      <c r="H179" t="s">
        <v>187</v>
      </c>
      <c r="I179" t="s">
        <v>188</v>
      </c>
      <c r="J179" t="s">
        <v>189</v>
      </c>
      <c r="K179" t="s">
        <v>496</v>
      </c>
      <c r="L179" t="s">
        <v>228</v>
      </c>
      <c r="N179" t="s">
        <v>192</v>
      </c>
      <c r="O179" t="s">
        <v>193</v>
      </c>
      <c r="P179">
        <v>2020</v>
      </c>
      <c r="Z179" t="s">
        <v>195</v>
      </c>
      <c r="AC179" t="s">
        <v>197</v>
      </c>
      <c r="AE179" t="s">
        <v>497</v>
      </c>
      <c r="AF179" t="s">
        <v>498</v>
      </c>
      <c r="AG179" t="s">
        <v>339</v>
      </c>
      <c r="AH179" t="s">
        <v>201</v>
      </c>
      <c r="AI179" t="s">
        <v>499</v>
      </c>
      <c r="AJ179" t="s">
        <v>203</v>
      </c>
      <c r="AK179" t="s">
        <v>201</v>
      </c>
      <c r="AL179" t="s">
        <v>500</v>
      </c>
      <c r="AQ179" t="s">
        <v>342</v>
      </c>
      <c r="AR179">
        <v>2020</v>
      </c>
      <c r="AV179" t="s">
        <v>208</v>
      </c>
      <c r="AW179">
        <v>14601.77</v>
      </c>
      <c r="BB179" t="s">
        <v>182</v>
      </c>
      <c r="BY179" t="s">
        <v>216</v>
      </c>
      <c r="CD179">
        <f>_xlfn.XLOOKUP(AE179,[2]FF_OUTLINE_AGG_PRELOAD!$A:$A,[2]FF_OUTLINE_AGG_PRELOAD!$B:$B)</f>
        <v>299</v>
      </c>
      <c r="CE179" t="str">
        <f>_xlfn.XLOOKUP(AE179,[2]FF_OUTLINE_AGG_PRELOAD!$A:$A,[2]FF_OUTLINE_AGG_PRELOAD!$C:$C)</f>
        <v>Kelly Zhu</v>
      </c>
    </row>
    <row r="180" spans="1:83" x14ac:dyDescent="0.2">
      <c r="A180" t="s">
        <v>182</v>
      </c>
      <c r="B180">
        <v>0</v>
      </c>
      <c r="C180">
        <v>1800000009</v>
      </c>
      <c r="D180" t="s">
        <v>225</v>
      </c>
      <c r="E180" t="s">
        <v>184</v>
      </c>
      <c r="F180" t="s">
        <v>226</v>
      </c>
      <c r="H180" t="s">
        <v>187</v>
      </c>
      <c r="I180" t="s">
        <v>188</v>
      </c>
      <c r="J180" t="s">
        <v>189</v>
      </c>
      <c r="K180" t="s">
        <v>227</v>
      </c>
      <c r="L180" t="s">
        <v>228</v>
      </c>
      <c r="N180" t="s">
        <v>192</v>
      </c>
      <c r="O180" t="s">
        <v>229</v>
      </c>
      <c r="P180">
        <v>2020</v>
      </c>
      <c r="Q180" t="s">
        <v>230</v>
      </c>
      <c r="Z180" t="s">
        <v>195</v>
      </c>
      <c r="AC180" t="s">
        <v>197</v>
      </c>
      <c r="AE180" t="s">
        <v>231</v>
      </c>
      <c r="AF180" t="s">
        <v>232</v>
      </c>
      <c r="AG180" t="s">
        <v>280</v>
      </c>
      <c r="AH180" t="s">
        <v>201</v>
      </c>
      <c r="AI180" t="s">
        <v>234</v>
      </c>
      <c r="AJ180" t="s">
        <v>203</v>
      </c>
      <c r="AK180" t="s">
        <v>201</v>
      </c>
      <c r="AL180" t="s">
        <v>235</v>
      </c>
      <c r="AQ180" t="s">
        <v>252</v>
      </c>
      <c r="AR180">
        <v>2020</v>
      </c>
      <c r="AV180" t="s">
        <v>253</v>
      </c>
      <c r="AW180">
        <v>0.97</v>
      </c>
      <c r="BB180" t="s">
        <v>182</v>
      </c>
      <c r="BY180" t="s">
        <v>241</v>
      </c>
      <c r="CD180">
        <f>_xlfn.XLOOKUP(AE180,[2]FF_OUTLINE_AGG_PRELOAD!$A:$A,[2]FF_OUTLINE_AGG_PRELOAD!$B:$B)</f>
        <v>297</v>
      </c>
      <c r="CE180" t="str">
        <f>_xlfn.XLOOKUP(AE180,[2]FF_OUTLINE_AGG_PRELOAD!$A:$A,[2]FF_OUTLINE_AGG_PRELOAD!$C:$C)</f>
        <v>Cherry Mao</v>
      </c>
    </row>
    <row r="181" spans="1:83" x14ac:dyDescent="0.2">
      <c r="A181" t="s">
        <v>182</v>
      </c>
      <c r="B181">
        <v>0</v>
      </c>
      <c r="C181">
        <v>1800000009</v>
      </c>
      <c r="D181" t="s">
        <v>225</v>
      </c>
      <c r="E181" t="s">
        <v>184</v>
      </c>
      <c r="F181" t="s">
        <v>226</v>
      </c>
      <c r="H181" t="s">
        <v>187</v>
      </c>
      <c r="I181" t="s">
        <v>188</v>
      </c>
      <c r="J181" t="s">
        <v>189</v>
      </c>
      <c r="K181" t="s">
        <v>227</v>
      </c>
      <c r="L181" t="s">
        <v>228</v>
      </c>
      <c r="N181" t="s">
        <v>192</v>
      </c>
      <c r="O181" t="s">
        <v>229</v>
      </c>
      <c r="P181">
        <v>2020</v>
      </c>
      <c r="Q181" t="s">
        <v>230</v>
      </c>
      <c r="Z181" t="s">
        <v>195</v>
      </c>
      <c r="AC181" t="s">
        <v>197</v>
      </c>
      <c r="AE181" t="s">
        <v>231</v>
      </c>
      <c r="AF181" t="s">
        <v>232</v>
      </c>
      <c r="AG181" t="s">
        <v>233</v>
      </c>
      <c r="AH181" t="s">
        <v>201</v>
      </c>
      <c r="AI181" t="s">
        <v>234</v>
      </c>
      <c r="AJ181" t="s">
        <v>203</v>
      </c>
      <c r="AK181" t="s">
        <v>201</v>
      </c>
      <c r="AL181" t="s">
        <v>235</v>
      </c>
      <c r="AQ181" t="s">
        <v>252</v>
      </c>
      <c r="AR181">
        <v>2020</v>
      </c>
      <c r="AV181" t="s">
        <v>238</v>
      </c>
      <c r="AW181">
        <v>1.29</v>
      </c>
      <c r="BB181" t="s">
        <v>182</v>
      </c>
      <c r="BY181" t="s">
        <v>241</v>
      </c>
      <c r="CD181">
        <f>_xlfn.XLOOKUP(AE181,[2]FF_OUTLINE_AGG_PRELOAD!$A:$A,[2]FF_OUTLINE_AGG_PRELOAD!$B:$B)</f>
        <v>297</v>
      </c>
      <c r="CE181" t="str">
        <f>_xlfn.XLOOKUP(AE181,[2]FF_OUTLINE_AGG_PRELOAD!$A:$A,[2]FF_OUTLINE_AGG_PRELOAD!$C:$C)</f>
        <v>Cherry Mao</v>
      </c>
    </row>
    <row r="182" spans="1:83" x14ac:dyDescent="0.2">
      <c r="A182" t="s">
        <v>182</v>
      </c>
      <c r="B182">
        <v>0</v>
      </c>
      <c r="C182">
        <v>1800232067</v>
      </c>
      <c r="D182" t="s">
        <v>292</v>
      </c>
      <c r="E182" t="s">
        <v>184</v>
      </c>
      <c r="F182" t="s">
        <v>646</v>
      </c>
      <c r="H182" t="s">
        <v>187</v>
      </c>
      <c r="I182" t="s">
        <v>188</v>
      </c>
      <c r="J182" t="s">
        <v>189</v>
      </c>
      <c r="K182" t="s">
        <v>646</v>
      </c>
      <c r="L182" t="s">
        <v>228</v>
      </c>
      <c r="N182" t="s">
        <v>192</v>
      </c>
      <c r="O182" t="s">
        <v>193</v>
      </c>
      <c r="P182">
        <v>2020</v>
      </c>
      <c r="Z182" t="s">
        <v>195</v>
      </c>
      <c r="AC182" t="s">
        <v>197</v>
      </c>
      <c r="AE182" t="s">
        <v>574</v>
      </c>
      <c r="AF182" t="s">
        <v>575</v>
      </c>
      <c r="AG182" t="s">
        <v>647</v>
      </c>
      <c r="AH182" t="s">
        <v>201</v>
      </c>
      <c r="AI182" t="s">
        <v>577</v>
      </c>
      <c r="AJ182" t="s">
        <v>203</v>
      </c>
      <c r="AK182" t="s">
        <v>201</v>
      </c>
      <c r="AL182" t="s">
        <v>300</v>
      </c>
      <c r="AQ182" t="s">
        <v>252</v>
      </c>
      <c r="AR182">
        <v>2020</v>
      </c>
      <c r="AV182" t="s">
        <v>208</v>
      </c>
      <c r="AW182">
        <v>53482.43</v>
      </c>
      <c r="BB182" t="s">
        <v>182</v>
      </c>
      <c r="BY182" t="s">
        <v>216</v>
      </c>
      <c r="CD182">
        <f>_xlfn.XLOOKUP(AE182,[2]FF_OUTLINE_AGG_PRELOAD!$A:$A,[2]FF_OUTLINE_AGG_PRELOAD!$B:$B)</f>
        <v>297</v>
      </c>
      <c r="CE182" t="str">
        <f>_xlfn.XLOOKUP(AE182,[2]FF_OUTLINE_AGG_PRELOAD!$A:$A,[2]FF_OUTLINE_AGG_PRELOAD!$C:$C)</f>
        <v>Cherry Mao</v>
      </c>
    </row>
    <row r="183" spans="1:83" x14ac:dyDescent="0.2">
      <c r="A183" t="s">
        <v>182</v>
      </c>
      <c r="B183">
        <v>0</v>
      </c>
      <c r="C183">
        <v>1800017045</v>
      </c>
      <c r="D183" t="s">
        <v>420</v>
      </c>
      <c r="E183" t="s">
        <v>184</v>
      </c>
      <c r="F183" t="s">
        <v>505</v>
      </c>
      <c r="H183" t="s">
        <v>187</v>
      </c>
      <c r="I183" t="s">
        <v>188</v>
      </c>
      <c r="J183" t="s">
        <v>189</v>
      </c>
      <c r="K183" t="s">
        <v>506</v>
      </c>
      <c r="L183" t="s">
        <v>228</v>
      </c>
      <c r="N183" t="s">
        <v>192</v>
      </c>
      <c r="O183" t="s">
        <v>193</v>
      </c>
      <c r="P183">
        <v>2020</v>
      </c>
      <c r="Q183" t="s">
        <v>207</v>
      </c>
      <c r="V183" t="s">
        <v>423</v>
      </c>
      <c r="Z183" t="s">
        <v>195</v>
      </c>
      <c r="AC183" t="s">
        <v>197</v>
      </c>
      <c r="AE183" t="s">
        <v>487</v>
      </c>
      <c r="AF183" t="s">
        <v>488</v>
      </c>
      <c r="AG183" t="s">
        <v>592</v>
      </c>
      <c r="AH183" t="s">
        <v>201</v>
      </c>
      <c r="AI183" t="s">
        <v>427</v>
      </c>
      <c r="AJ183" t="s">
        <v>203</v>
      </c>
      <c r="AK183" t="s">
        <v>201</v>
      </c>
      <c r="AL183" t="s">
        <v>235</v>
      </c>
      <c r="AQ183" t="s">
        <v>302</v>
      </c>
      <c r="AR183">
        <v>2020</v>
      </c>
      <c r="AV183" t="s">
        <v>208</v>
      </c>
      <c r="AW183">
        <v>9557.52</v>
      </c>
      <c r="BB183" t="s">
        <v>182</v>
      </c>
      <c r="BY183" t="s">
        <v>216</v>
      </c>
      <c r="CD183">
        <f>_xlfn.XLOOKUP(AE183,[2]FF_OUTLINE_AGG_PRELOAD!$A:$A,[2]FF_OUTLINE_AGG_PRELOAD!$B:$B)</f>
        <v>299</v>
      </c>
      <c r="CE183" t="str">
        <f>_xlfn.XLOOKUP(AE183,[2]FF_OUTLINE_AGG_PRELOAD!$A:$A,[2]FF_OUTLINE_AGG_PRELOAD!$C:$C)</f>
        <v>Kelly Zhu</v>
      </c>
    </row>
    <row r="184" spans="1:83" x14ac:dyDescent="0.2">
      <c r="A184" t="s">
        <v>182</v>
      </c>
      <c r="B184">
        <v>0</v>
      </c>
      <c r="C184">
        <v>1800023404</v>
      </c>
      <c r="D184" t="s">
        <v>359</v>
      </c>
      <c r="E184" t="s">
        <v>184</v>
      </c>
      <c r="F184" t="s">
        <v>421</v>
      </c>
      <c r="H184" t="s">
        <v>187</v>
      </c>
      <c r="I184" t="s">
        <v>188</v>
      </c>
      <c r="J184" t="s">
        <v>189</v>
      </c>
      <c r="K184" t="s">
        <v>494</v>
      </c>
      <c r="L184" t="s">
        <v>228</v>
      </c>
      <c r="N184" t="s">
        <v>192</v>
      </c>
      <c r="O184" t="s">
        <v>193</v>
      </c>
      <c r="P184">
        <v>2020</v>
      </c>
      <c r="Q184" t="s">
        <v>282</v>
      </c>
      <c r="V184" t="s">
        <v>361</v>
      </c>
      <c r="W184" t="s">
        <v>194</v>
      </c>
      <c r="Z184" t="s">
        <v>195</v>
      </c>
      <c r="AC184" t="s">
        <v>197</v>
      </c>
      <c r="AE184" t="s">
        <v>487</v>
      </c>
      <c r="AF184" t="s">
        <v>488</v>
      </c>
      <c r="AG184" t="s">
        <v>493</v>
      </c>
      <c r="AH184" t="s">
        <v>201</v>
      </c>
      <c r="AI184" t="s">
        <v>427</v>
      </c>
      <c r="AJ184" t="s">
        <v>203</v>
      </c>
      <c r="AK184" t="s">
        <v>201</v>
      </c>
      <c r="AL184" t="s">
        <v>235</v>
      </c>
      <c r="AQ184" t="s">
        <v>491</v>
      </c>
      <c r="AR184">
        <v>2020</v>
      </c>
      <c r="AV184" t="s">
        <v>208</v>
      </c>
      <c r="AW184">
        <v>9557.52</v>
      </c>
      <c r="BB184" t="s">
        <v>182</v>
      </c>
      <c r="BY184" t="s">
        <v>216</v>
      </c>
      <c r="CD184">
        <f>_xlfn.XLOOKUP(AE184,[2]FF_OUTLINE_AGG_PRELOAD!$A:$A,[2]FF_OUTLINE_AGG_PRELOAD!$B:$B)</f>
        <v>299</v>
      </c>
      <c r="CE184" t="str">
        <f>_xlfn.XLOOKUP(AE184,[2]FF_OUTLINE_AGG_PRELOAD!$A:$A,[2]FF_OUTLINE_AGG_PRELOAD!$C:$C)</f>
        <v>Kelly Zhu</v>
      </c>
    </row>
    <row r="185" spans="1:83" x14ac:dyDescent="0.2">
      <c r="A185" t="s">
        <v>182</v>
      </c>
      <c r="B185">
        <v>0</v>
      </c>
      <c r="C185">
        <v>1800022855</v>
      </c>
      <c r="D185" t="s">
        <v>380</v>
      </c>
      <c r="E185" t="s">
        <v>184</v>
      </c>
      <c r="F185" t="s">
        <v>795</v>
      </c>
      <c r="H185" t="s">
        <v>187</v>
      </c>
      <c r="I185" t="s">
        <v>188</v>
      </c>
      <c r="J185" t="s">
        <v>189</v>
      </c>
      <c r="K185" t="s">
        <v>796</v>
      </c>
      <c r="L185" t="s">
        <v>228</v>
      </c>
      <c r="N185" t="s">
        <v>192</v>
      </c>
      <c r="O185" t="s">
        <v>193</v>
      </c>
      <c r="P185">
        <v>2020</v>
      </c>
      <c r="Z185" t="s">
        <v>195</v>
      </c>
      <c r="AC185" t="s">
        <v>197</v>
      </c>
      <c r="AE185" t="s">
        <v>797</v>
      </c>
      <c r="AF185" t="s">
        <v>798</v>
      </c>
      <c r="AG185" t="s">
        <v>286</v>
      </c>
      <c r="AH185" t="s">
        <v>201</v>
      </c>
      <c r="AI185" t="s">
        <v>799</v>
      </c>
      <c r="AJ185" t="s">
        <v>203</v>
      </c>
      <c r="AK185" t="s">
        <v>201</v>
      </c>
      <c r="AL185" t="s">
        <v>800</v>
      </c>
      <c r="AQ185" t="s">
        <v>342</v>
      </c>
      <c r="AR185">
        <v>2020</v>
      </c>
      <c r="AV185" t="s">
        <v>208</v>
      </c>
      <c r="AW185">
        <v>66000</v>
      </c>
      <c r="BB185" t="s">
        <v>182</v>
      </c>
      <c r="BY185" t="s">
        <v>216</v>
      </c>
      <c r="CD185">
        <f>_xlfn.XLOOKUP(AE185,[2]FF_OUTLINE_AGG_PRELOAD!$A:$A,[2]FF_OUTLINE_AGG_PRELOAD!$B:$B)</f>
        <v>299</v>
      </c>
      <c r="CE185" t="str">
        <f>_xlfn.XLOOKUP(AE185,[2]FF_OUTLINE_AGG_PRELOAD!$A:$A,[2]FF_OUTLINE_AGG_PRELOAD!$C:$C)</f>
        <v>Kelly Zhu</v>
      </c>
    </row>
    <row r="186" spans="1:83" x14ac:dyDescent="0.2">
      <c r="A186" t="s">
        <v>182</v>
      </c>
      <c r="B186">
        <v>0</v>
      </c>
      <c r="C186">
        <v>1800022855</v>
      </c>
      <c r="D186" t="s">
        <v>380</v>
      </c>
      <c r="E186" t="s">
        <v>184</v>
      </c>
      <c r="F186" t="s">
        <v>495</v>
      </c>
      <c r="H186" t="s">
        <v>187</v>
      </c>
      <c r="I186" t="s">
        <v>188</v>
      </c>
      <c r="J186" t="s">
        <v>189</v>
      </c>
      <c r="K186" t="s">
        <v>496</v>
      </c>
      <c r="L186" t="s">
        <v>228</v>
      </c>
      <c r="N186" t="s">
        <v>192</v>
      </c>
      <c r="O186" t="s">
        <v>193</v>
      </c>
      <c r="P186">
        <v>2020</v>
      </c>
      <c r="Z186" t="s">
        <v>195</v>
      </c>
      <c r="AC186" t="s">
        <v>197</v>
      </c>
      <c r="AE186" t="s">
        <v>497</v>
      </c>
      <c r="AF186" t="s">
        <v>498</v>
      </c>
      <c r="AG186" t="s">
        <v>339</v>
      </c>
      <c r="AH186" t="s">
        <v>201</v>
      </c>
      <c r="AI186" t="s">
        <v>499</v>
      </c>
      <c r="AJ186" t="s">
        <v>203</v>
      </c>
      <c r="AK186" t="s">
        <v>201</v>
      </c>
      <c r="AL186" t="s">
        <v>500</v>
      </c>
      <c r="AQ186" t="s">
        <v>342</v>
      </c>
      <c r="AR186">
        <v>2020</v>
      </c>
      <c r="AV186" t="s">
        <v>253</v>
      </c>
      <c r="AW186">
        <v>1.1299999999999999</v>
      </c>
      <c r="BB186" t="s">
        <v>182</v>
      </c>
      <c r="BY186" t="s">
        <v>216</v>
      </c>
      <c r="CD186">
        <f>_xlfn.XLOOKUP(AE186,[2]FF_OUTLINE_AGG_PRELOAD!$A:$A,[2]FF_OUTLINE_AGG_PRELOAD!$B:$B)</f>
        <v>299</v>
      </c>
      <c r="CE186" t="str">
        <f>_xlfn.XLOOKUP(AE186,[2]FF_OUTLINE_AGG_PRELOAD!$A:$A,[2]FF_OUTLINE_AGG_PRELOAD!$C:$C)</f>
        <v>Kelly Zhu</v>
      </c>
    </row>
    <row r="187" spans="1:83" x14ac:dyDescent="0.2">
      <c r="A187" t="s">
        <v>182</v>
      </c>
      <c r="B187">
        <v>0</v>
      </c>
      <c r="C187">
        <v>1800018622</v>
      </c>
      <c r="D187" t="s">
        <v>388</v>
      </c>
      <c r="E187" t="s">
        <v>184</v>
      </c>
      <c r="F187" t="s">
        <v>367</v>
      </c>
      <c r="H187" t="s">
        <v>187</v>
      </c>
      <c r="I187" t="s">
        <v>188</v>
      </c>
      <c r="J187" t="s">
        <v>189</v>
      </c>
      <c r="K187" t="s">
        <v>227</v>
      </c>
      <c r="L187" t="s">
        <v>228</v>
      </c>
      <c r="N187" t="s">
        <v>192</v>
      </c>
      <c r="O187" t="s">
        <v>193</v>
      </c>
      <c r="P187">
        <v>2020</v>
      </c>
      <c r="Q187" t="s">
        <v>207</v>
      </c>
      <c r="V187" t="s">
        <v>389</v>
      </c>
      <c r="W187" t="s">
        <v>390</v>
      </c>
      <c r="Z187" t="s">
        <v>195</v>
      </c>
      <c r="AC187" t="s">
        <v>197</v>
      </c>
      <c r="AE187" t="s">
        <v>555</v>
      </c>
      <c r="AF187" t="s">
        <v>556</v>
      </c>
      <c r="AG187" t="s">
        <v>557</v>
      </c>
      <c r="AH187" t="s">
        <v>201</v>
      </c>
      <c r="AI187" t="s">
        <v>558</v>
      </c>
      <c r="AJ187" t="s">
        <v>203</v>
      </c>
      <c r="AK187" t="s">
        <v>201</v>
      </c>
      <c r="AL187" t="s">
        <v>374</v>
      </c>
      <c r="AQ187" t="s">
        <v>491</v>
      </c>
      <c r="AR187">
        <v>2020</v>
      </c>
      <c r="AV187" t="s">
        <v>208</v>
      </c>
      <c r="AW187">
        <v>8990</v>
      </c>
      <c r="BB187" t="s">
        <v>182</v>
      </c>
      <c r="BY187" t="s">
        <v>376</v>
      </c>
      <c r="CD187">
        <f>_xlfn.XLOOKUP(AE187,[2]FF_OUTLINE_AGG_PRELOAD!$A:$A,[2]FF_OUTLINE_AGG_PRELOAD!$B:$B)</f>
        <v>299</v>
      </c>
      <c r="CE187" t="str">
        <f>_xlfn.XLOOKUP(AE187,[2]FF_OUTLINE_AGG_PRELOAD!$A:$A,[2]FF_OUTLINE_AGG_PRELOAD!$C:$C)</f>
        <v>Kelly Zhu</v>
      </c>
    </row>
    <row r="188" spans="1:83" x14ac:dyDescent="0.2">
      <c r="A188" t="s">
        <v>182</v>
      </c>
      <c r="B188">
        <v>0</v>
      </c>
      <c r="C188">
        <v>1800023404</v>
      </c>
      <c r="D188" t="s">
        <v>359</v>
      </c>
      <c r="E188" t="s">
        <v>184</v>
      </c>
      <c r="F188" t="s">
        <v>505</v>
      </c>
      <c r="H188" t="s">
        <v>187</v>
      </c>
      <c r="I188" t="s">
        <v>188</v>
      </c>
      <c r="J188" t="s">
        <v>189</v>
      </c>
      <c r="K188" t="s">
        <v>506</v>
      </c>
      <c r="L188" t="s">
        <v>228</v>
      </c>
      <c r="N188" t="s">
        <v>192</v>
      </c>
      <c r="O188" t="s">
        <v>193</v>
      </c>
      <c r="P188">
        <v>2020</v>
      </c>
      <c r="V188" t="s">
        <v>361</v>
      </c>
      <c r="W188" t="s">
        <v>194</v>
      </c>
      <c r="Z188" t="s">
        <v>195</v>
      </c>
      <c r="AC188" t="s">
        <v>197</v>
      </c>
      <c r="AE188" t="s">
        <v>424</v>
      </c>
      <c r="AF188" t="s">
        <v>425</v>
      </c>
      <c r="AG188" t="s">
        <v>385</v>
      </c>
      <c r="AH188" t="s">
        <v>201</v>
      </c>
      <c r="AI188" t="s">
        <v>427</v>
      </c>
      <c r="AJ188" t="s">
        <v>203</v>
      </c>
      <c r="AK188" t="s">
        <v>201</v>
      </c>
      <c r="AL188" t="s">
        <v>235</v>
      </c>
      <c r="AQ188" t="s">
        <v>583</v>
      </c>
      <c r="AR188">
        <v>2020</v>
      </c>
      <c r="AV188" t="s">
        <v>208</v>
      </c>
      <c r="AW188">
        <v>9557.52</v>
      </c>
      <c r="BB188" t="s">
        <v>182</v>
      </c>
      <c r="BY188" t="s">
        <v>216</v>
      </c>
      <c r="CD188">
        <f>_xlfn.XLOOKUP(AE188,[2]FF_OUTLINE_AGG_PRELOAD!$A:$A,[2]FF_OUTLINE_AGG_PRELOAD!$B:$B)</f>
        <v>299</v>
      </c>
      <c r="CE188" t="str">
        <f>_xlfn.XLOOKUP(AE188,[2]FF_OUTLINE_AGG_PRELOAD!$A:$A,[2]FF_OUTLINE_AGG_PRELOAD!$C:$C)</f>
        <v>Kelly Zhu</v>
      </c>
    </row>
    <row r="189" spans="1:83" x14ac:dyDescent="0.2">
      <c r="A189" t="s">
        <v>182</v>
      </c>
      <c r="B189">
        <v>0</v>
      </c>
      <c r="C189">
        <v>1800023404</v>
      </c>
      <c r="D189" t="s">
        <v>359</v>
      </c>
      <c r="E189" t="s">
        <v>184</v>
      </c>
      <c r="F189" t="s">
        <v>421</v>
      </c>
      <c r="H189" t="s">
        <v>187</v>
      </c>
      <c r="I189" t="s">
        <v>188</v>
      </c>
      <c r="J189" t="s">
        <v>189</v>
      </c>
      <c r="K189" t="s">
        <v>494</v>
      </c>
      <c r="L189" t="s">
        <v>228</v>
      </c>
      <c r="N189" t="s">
        <v>192</v>
      </c>
      <c r="O189" t="s">
        <v>193</v>
      </c>
      <c r="P189">
        <v>2020</v>
      </c>
      <c r="Q189" t="s">
        <v>282</v>
      </c>
      <c r="V189" t="s">
        <v>361</v>
      </c>
      <c r="W189" t="s">
        <v>194</v>
      </c>
      <c r="Z189" t="s">
        <v>195</v>
      </c>
      <c r="AC189" t="s">
        <v>197</v>
      </c>
      <c r="AE189" t="s">
        <v>424</v>
      </c>
      <c r="AF189" t="s">
        <v>425</v>
      </c>
      <c r="AG189" t="s">
        <v>426</v>
      </c>
      <c r="AH189" t="s">
        <v>201</v>
      </c>
      <c r="AI189" t="s">
        <v>427</v>
      </c>
      <c r="AJ189" t="s">
        <v>203</v>
      </c>
      <c r="AK189" t="s">
        <v>201</v>
      </c>
      <c r="AL189" t="s">
        <v>235</v>
      </c>
      <c r="AQ189" t="s">
        <v>583</v>
      </c>
      <c r="AR189">
        <v>2020</v>
      </c>
      <c r="AV189" t="s">
        <v>208</v>
      </c>
      <c r="AW189">
        <v>9557.52</v>
      </c>
      <c r="BB189" t="s">
        <v>182</v>
      </c>
      <c r="BY189" t="s">
        <v>216</v>
      </c>
      <c r="CD189">
        <f>_xlfn.XLOOKUP(AE189,[2]FF_OUTLINE_AGG_PRELOAD!$A:$A,[2]FF_OUTLINE_AGG_PRELOAD!$B:$B)</f>
        <v>299</v>
      </c>
      <c r="CE189" t="str">
        <f>_xlfn.XLOOKUP(AE189,[2]FF_OUTLINE_AGG_PRELOAD!$A:$A,[2]FF_OUTLINE_AGG_PRELOAD!$C:$C)</f>
        <v>Kelly Zhu</v>
      </c>
    </row>
    <row r="190" spans="1:83" x14ac:dyDescent="0.2">
      <c r="A190" t="s">
        <v>182</v>
      </c>
      <c r="B190">
        <v>0</v>
      </c>
      <c r="C190">
        <v>1800020222</v>
      </c>
      <c r="D190" t="s">
        <v>366</v>
      </c>
      <c r="E190" t="s">
        <v>184</v>
      </c>
      <c r="F190" t="s">
        <v>367</v>
      </c>
      <c r="H190" t="s">
        <v>187</v>
      </c>
      <c r="I190" t="s">
        <v>188</v>
      </c>
      <c r="J190" t="s">
        <v>189</v>
      </c>
      <c r="K190" t="s">
        <v>227</v>
      </c>
      <c r="L190" t="s">
        <v>228</v>
      </c>
      <c r="N190" t="s">
        <v>192</v>
      </c>
      <c r="O190" t="s">
        <v>193</v>
      </c>
      <c r="P190">
        <v>2020</v>
      </c>
      <c r="Q190" t="s">
        <v>282</v>
      </c>
      <c r="V190" t="s">
        <v>368</v>
      </c>
      <c r="W190" t="s">
        <v>369</v>
      </c>
      <c r="Z190" t="s">
        <v>195</v>
      </c>
      <c r="AC190" t="s">
        <v>197</v>
      </c>
      <c r="AE190" t="s">
        <v>529</v>
      </c>
      <c r="AF190" t="s">
        <v>530</v>
      </c>
      <c r="AG190" t="s">
        <v>458</v>
      </c>
      <c r="AH190" t="s">
        <v>201</v>
      </c>
      <c r="AI190" t="s">
        <v>373</v>
      </c>
      <c r="AJ190" t="s">
        <v>203</v>
      </c>
      <c r="AK190" t="s">
        <v>201</v>
      </c>
      <c r="AL190" t="s">
        <v>374</v>
      </c>
      <c r="AQ190" t="s">
        <v>302</v>
      </c>
      <c r="AR190">
        <v>2020</v>
      </c>
      <c r="AV190" t="s">
        <v>208</v>
      </c>
      <c r="AW190">
        <v>8642.75</v>
      </c>
      <c r="BB190" t="s">
        <v>182</v>
      </c>
      <c r="BY190" t="s">
        <v>376</v>
      </c>
      <c r="CD190">
        <f>_xlfn.XLOOKUP(AE190,[2]FF_OUTLINE_AGG_PRELOAD!$A:$A,[2]FF_OUTLINE_AGG_PRELOAD!$B:$B)</f>
        <v>299</v>
      </c>
      <c r="CE190" t="str">
        <f>_xlfn.XLOOKUP(AE190,[2]FF_OUTLINE_AGG_PRELOAD!$A:$A,[2]FF_OUTLINE_AGG_PRELOAD!$C:$C)</f>
        <v>Kelly Zhu</v>
      </c>
    </row>
    <row r="191" spans="1:83" x14ac:dyDescent="0.2">
      <c r="A191" t="s">
        <v>182</v>
      </c>
      <c r="B191">
        <v>0</v>
      </c>
      <c r="C191">
        <v>1800019378</v>
      </c>
      <c r="D191" t="s">
        <v>409</v>
      </c>
      <c r="E191" t="s">
        <v>184</v>
      </c>
      <c r="F191" t="s">
        <v>802</v>
      </c>
      <c r="H191" t="s">
        <v>187</v>
      </c>
      <c r="I191" t="s">
        <v>188</v>
      </c>
      <c r="J191" t="s">
        <v>189</v>
      </c>
      <c r="K191" t="s">
        <v>227</v>
      </c>
      <c r="L191" t="s">
        <v>228</v>
      </c>
      <c r="N191" t="s">
        <v>192</v>
      </c>
      <c r="O191" t="s">
        <v>193</v>
      </c>
      <c r="P191">
        <v>2020</v>
      </c>
      <c r="Q191" t="s">
        <v>282</v>
      </c>
      <c r="V191" t="s">
        <v>412</v>
      </c>
      <c r="W191" t="s">
        <v>413</v>
      </c>
      <c r="Z191" t="s">
        <v>195</v>
      </c>
      <c r="AC191" t="s">
        <v>197</v>
      </c>
      <c r="AE191" t="s">
        <v>515</v>
      </c>
      <c r="AF191" t="s">
        <v>516</v>
      </c>
      <c r="AG191" t="s">
        <v>756</v>
      </c>
      <c r="AH191" t="s">
        <v>201</v>
      </c>
      <c r="AI191" t="s">
        <v>757</v>
      </c>
      <c r="AJ191" t="s">
        <v>203</v>
      </c>
      <c r="AK191" t="s">
        <v>201</v>
      </c>
      <c r="AL191" t="s">
        <v>350</v>
      </c>
      <c r="AN191" t="s">
        <v>519</v>
      </c>
      <c r="AQ191" t="s">
        <v>197</v>
      </c>
      <c r="AR191">
        <v>2020</v>
      </c>
      <c r="AV191" t="s">
        <v>208</v>
      </c>
      <c r="AW191">
        <v>5309.73</v>
      </c>
      <c r="BB191" t="s">
        <v>182</v>
      </c>
      <c r="BY191" t="s">
        <v>216</v>
      </c>
      <c r="CD191">
        <f>_xlfn.XLOOKUP(AE191,[2]FF_OUTLINE_AGG_PRELOAD!$A:$A,[2]FF_OUTLINE_AGG_PRELOAD!$B:$B)</f>
        <v>299</v>
      </c>
      <c r="CE191" t="str">
        <f>_xlfn.XLOOKUP(AE191,[2]FF_OUTLINE_AGG_PRELOAD!$A:$A,[2]FF_OUTLINE_AGG_PRELOAD!$C:$C)</f>
        <v>Kelly Zhu</v>
      </c>
    </row>
    <row r="192" spans="1:83" x14ac:dyDescent="0.2">
      <c r="A192" t="s">
        <v>182</v>
      </c>
      <c r="B192">
        <v>0</v>
      </c>
      <c r="C192">
        <v>1800019378</v>
      </c>
      <c r="D192" t="s">
        <v>409</v>
      </c>
      <c r="E192" t="s">
        <v>184</v>
      </c>
      <c r="F192" t="s">
        <v>449</v>
      </c>
      <c r="H192" t="s">
        <v>187</v>
      </c>
      <c r="I192" t="s">
        <v>188</v>
      </c>
      <c r="J192" t="s">
        <v>189</v>
      </c>
      <c r="K192" t="s">
        <v>227</v>
      </c>
      <c r="L192" t="s">
        <v>228</v>
      </c>
      <c r="N192" t="s">
        <v>192</v>
      </c>
      <c r="O192" t="s">
        <v>229</v>
      </c>
      <c r="P192">
        <v>2020</v>
      </c>
      <c r="Q192" t="s">
        <v>282</v>
      </c>
      <c r="V192" t="s">
        <v>412</v>
      </c>
      <c r="W192" t="s">
        <v>413</v>
      </c>
      <c r="Z192" t="s">
        <v>195</v>
      </c>
      <c r="AC192" t="s">
        <v>197</v>
      </c>
      <c r="AE192" t="s">
        <v>515</v>
      </c>
      <c r="AF192" t="s">
        <v>516</v>
      </c>
      <c r="AG192" t="s">
        <v>756</v>
      </c>
      <c r="AH192" t="s">
        <v>201</v>
      </c>
      <c r="AI192" t="s">
        <v>757</v>
      </c>
      <c r="AJ192" t="s">
        <v>203</v>
      </c>
      <c r="AK192" t="s">
        <v>201</v>
      </c>
      <c r="AL192" t="s">
        <v>350</v>
      </c>
      <c r="AN192" t="s">
        <v>519</v>
      </c>
      <c r="AQ192" t="s">
        <v>197</v>
      </c>
      <c r="AR192">
        <v>2020</v>
      </c>
      <c r="AV192" t="s">
        <v>208</v>
      </c>
      <c r="AW192">
        <v>5309.73</v>
      </c>
      <c r="BB192" t="s">
        <v>182</v>
      </c>
      <c r="BY192" t="s">
        <v>216</v>
      </c>
      <c r="CD192">
        <f>_xlfn.XLOOKUP(AE192,[2]FF_OUTLINE_AGG_PRELOAD!$A:$A,[2]FF_OUTLINE_AGG_PRELOAD!$B:$B)</f>
        <v>299</v>
      </c>
      <c r="CE192" t="str">
        <f>_xlfn.XLOOKUP(AE192,[2]FF_OUTLINE_AGG_PRELOAD!$A:$A,[2]FF_OUTLINE_AGG_PRELOAD!$C:$C)</f>
        <v>Kelly Zhu</v>
      </c>
    </row>
    <row r="193" spans="1:83" x14ac:dyDescent="0.2">
      <c r="A193" t="s">
        <v>182</v>
      </c>
      <c r="B193">
        <v>0</v>
      </c>
      <c r="C193">
        <v>1800000009</v>
      </c>
      <c r="D193" t="s">
        <v>225</v>
      </c>
      <c r="E193" t="s">
        <v>184</v>
      </c>
      <c r="F193" t="s">
        <v>226</v>
      </c>
      <c r="H193" t="s">
        <v>187</v>
      </c>
      <c r="I193" t="s">
        <v>188</v>
      </c>
      <c r="J193" t="s">
        <v>189</v>
      </c>
      <c r="K193" t="s">
        <v>227</v>
      </c>
      <c r="L193" t="s">
        <v>228</v>
      </c>
      <c r="N193" t="s">
        <v>192</v>
      </c>
      <c r="O193" t="s">
        <v>229</v>
      </c>
      <c r="P193">
        <v>2020</v>
      </c>
      <c r="Q193" t="s">
        <v>230</v>
      </c>
      <c r="Z193" t="s">
        <v>195</v>
      </c>
      <c r="AC193" t="s">
        <v>197</v>
      </c>
      <c r="AE193" t="s">
        <v>231</v>
      </c>
      <c r="AF193" t="s">
        <v>232</v>
      </c>
      <c r="AG193" t="s">
        <v>233</v>
      </c>
      <c r="AH193" t="s">
        <v>201</v>
      </c>
      <c r="AI193" t="s">
        <v>234</v>
      </c>
      <c r="AJ193" t="s">
        <v>203</v>
      </c>
      <c r="AK193" t="s">
        <v>201</v>
      </c>
      <c r="AL193" t="s">
        <v>235</v>
      </c>
      <c r="AQ193" t="s">
        <v>252</v>
      </c>
      <c r="AR193">
        <v>2020</v>
      </c>
      <c r="AV193" t="s">
        <v>1613</v>
      </c>
      <c r="AW193">
        <v>2690.42</v>
      </c>
      <c r="BB193" t="s">
        <v>182</v>
      </c>
      <c r="BY193" t="s">
        <v>241</v>
      </c>
      <c r="CD193">
        <f>_xlfn.XLOOKUP(AE193,[2]FF_OUTLINE_AGG_PRELOAD!$A:$A,[2]FF_OUTLINE_AGG_PRELOAD!$B:$B)</f>
        <v>297</v>
      </c>
      <c r="CE193" t="str">
        <f>_xlfn.XLOOKUP(AE193,[2]FF_OUTLINE_AGG_PRELOAD!$A:$A,[2]FF_OUTLINE_AGG_PRELOAD!$C:$C)</f>
        <v>Cherry Mao</v>
      </c>
    </row>
    <row r="194" spans="1:83" x14ac:dyDescent="0.2">
      <c r="A194" t="s">
        <v>182</v>
      </c>
      <c r="B194">
        <v>0</v>
      </c>
      <c r="C194">
        <v>1800000009</v>
      </c>
      <c r="D194" t="s">
        <v>225</v>
      </c>
      <c r="E194" t="s">
        <v>184</v>
      </c>
      <c r="F194" t="s">
        <v>226</v>
      </c>
      <c r="H194" t="s">
        <v>187</v>
      </c>
      <c r="I194" t="s">
        <v>188</v>
      </c>
      <c r="J194" t="s">
        <v>189</v>
      </c>
      <c r="K194" t="s">
        <v>227</v>
      </c>
      <c r="L194" t="s">
        <v>228</v>
      </c>
      <c r="N194" t="s">
        <v>192</v>
      </c>
      <c r="O194" t="s">
        <v>229</v>
      </c>
      <c r="P194">
        <v>2020</v>
      </c>
      <c r="Q194" t="s">
        <v>230</v>
      </c>
      <c r="Z194" t="s">
        <v>195</v>
      </c>
      <c r="AC194" t="s">
        <v>197</v>
      </c>
      <c r="AE194" t="s">
        <v>231</v>
      </c>
      <c r="AF194" t="s">
        <v>232</v>
      </c>
      <c r="AG194" t="s">
        <v>274</v>
      </c>
      <c r="AH194" t="s">
        <v>201</v>
      </c>
      <c r="AI194" t="s">
        <v>275</v>
      </c>
      <c r="AJ194" t="s">
        <v>203</v>
      </c>
      <c r="AK194" t="s">
        <v>201</v>
      </c>
      <c r="AL194" t="s">
        <v>235</v>
      </c>
      <c r="AQ194" t="s">
        <v>252</v>
      </c>
      <c r="AR194">
        <v>2020</v>
      </c>
      <c r="AV194" t="s">
        <v>1614</v>
      </c>
      <c r="AW194">
        <v>0.57999999999999996</v>
      </c>
      <c r="BB194" t="s">
        <v>182</v>
      </c>
      <c r="BY194" t="s">
        <v>241</v>
      </c>
      <c r="CD194">
        <f>_xlfn.XLOOKUP(AE194,[2]FF_OUTLINE_AGG_PRELOAD!$A:$A,[2]FF_OUTLINE_AGG_PRELOAD!$B:$B)</f>
        <v>297</v>
      </c>
      <c r="CE194" t="str">
        <f>_xlfn.XLOOKUP(AE194,[2]FF_OUTLINE_AGG_PRELOAD!$A:$A,[2]FF_OUTLINE_AGG_PRELOAD!$C:$C)</f>
        <v>Cherry Mao</v>
      </c>
    </row>
    <row r="195" spans="1:83" x14ac:dyDescent="0.2">
      <c r="A195" t="s">
        <v>182</v>
      </c>
      <c r="B195">
        <v>0</v>
      </c>
      <c r="C195">
        <v>1800000009</v>
      </c>
      <c r="D195" t="s">
        <v>225</v>
      </c>
      <c r="E195" t="s">
        <v>184</v>
      </c>
      <c r="F195" t="s">
        <v>226</v>
      </c>
      <c r="H195" t="s">
        <v>187</v>
      </c>
      <c r="I195" t="s">
        <v>188</v>
      </c>
      <c r="J195" t="s">
        <v>189</v>
      </c>
      <c r="K195" t="s">
        <v>227</v>
      </c>
      <c r="L195" t="s">
        <v>228</v>
      </c>
      <c r="N195" t="s">
        <v>192</v>
      </c>
      <c r="O195" t="s">
        <v>229</v>
      </c>
      <c r="P195">
        <v>2020</v>
      </c>
      <c r="Q195" t="s">
        <v>230</v>
      </c>
      <c r="Z195" t="s">
        <v>195</v>
      </c>
      <c r="AC195" t="s">
        <v>197</v>
      </c>
      <c r="AE195" t="s">
        <v>231</v>
      </c>
      <c r="AF195" t="s">
        <v>232</v>
      </c>
      <c r="AG195" t="s">
        <v>280</v>
      </c>
      <c r="AH195" t="s">
        <v>201</v>
      </c>
      <c r="AI195" t="s">
        <v>234</v>
      </c>
      <c r="AJ195" t="s">
        <v>203</v>
      </c>
      <c r="AK195" t="s">
        <v>201</v>
      </c>
      <c r="AL195" t="s">
        <v>235</v>
      </c>
      <c r="AQ195" t="s">
        <v>252</v>
      </c>
      <c r="AR195">
        <v>2020</v>
      </c>
      <c r="AV195" t="s">
        <v>1615</v>
      </c>
      <c r="AW195">
        <v>1.29</v>
      </c>
      <c r="BB195" t="s">
        <v>182</v>
      </c>
      <c r="BY195" t="s">
        <v>241</v>
      </c>
      <c r="CD195">
        <f>_xlfn.XLOOKUP(AE195,[2]FF_OUTLINE_AGG_PRELOAD!$A:$A,[2]FF_OUTLINE_AGG_PRELOAD!$B:$B)</f>
        <v>297</v>
      </c>
      <c r="CE195" t="str">
        <f>_xlfn.XLOOKUP(AE195,[2]FF_OUTLINE_AGG_PRELOAD!$A:$A,[2]FF_OUTLINE_AGG_PRELOAD!$C:$C)</f>
        <v>Cherry Mao</v>
      </c>
    </row>
    <row r="196" spans="1:83" x14ac:dyDescent="0.2">
      <c r="A196" t="s">
        <v>182</v>
      </c>
      <c r="B196">
        <v>0</v>
      </c>
      <c r="C196">
        <v>1800000009</v>
      </c>
      <c r="D196" t="s">
        <v>225</v>
      </c>
      <c r="E196" t="s">
        <v>184</v>
      </c>
      <c r="F196" t="s">
        <v>226</v>
      </c>
      <c r="H196" t="s">
        <v>187</v>
      </c>
      <c r="I196" t="s">
        <v>188</v>
      </c>
      <c r="J196" t="s">
        <v>189</v>
      </c>
      <c r="K196" t="s">
        <v>227</v>
      </c>
      <c r="L196" t="s">
        <v>228</v>
      </c>
      <c r="N196" t="s">
        <v>192</v>
      </c>
      <c r="O196" t="s">
        <v>229</v>
      </c>
      <c r="P196">
        <v>2020</v>
      </c>
      <c r="Q196" t="s">
        <v>230</v>
      </c>
      <c r="Z196" t="s">
        <v>195</v>
      </c>
      <c r="AC196" t="s">
        <v>197</v>
      </c>
      <c r="AE196" t="s">
        <v>231</v>
      </c>
      <c r="AF196" t="s">
        <v>232</v>
      </c>
      <c r="AG196" t="s">
        <v>286</v>
      </c>
      <c r="AH196" t="s">
        <v>201</v>
      </c>
      <c r="AI196" t="s">
        <v>234</v>
      </c>
      <c r="AJ196" t="s">
        <v>203</v>
      </c>
      <c r="AK196" t="s">
        <v>201</v>
      </c>
      <c r="AL196" t="s">
        <v>235</v>
      </c>
      <c r="AQ196" t="s">
        <v>252</v>
      </c>
      <c r="AR196">
        <v>2020</v>
      </c>
      <c r="AV196" t="s">
        <v>1616</v>
      </c>
      <c r="AW196">
        <v>2690.42</v>
      </c>
      <c r="BB196" t="s">
        <v>182</v>
      </c>
      <c r="BY196" t="s">
        <v>709</v>
      </c>
      <c r="CD196">
        <f>_xlfn.XLOOKUP(AE196,[2]FF_OUTLINE_AGG_PRELOAD!$A:$A,[2]FF_OUTLINE_AGG_PRELOAD!$B:$B)</f>
        <v>297</v>
      </c>
      <c r="CE196" t="str">
        <f>_xlfn.XLOOKUP(AE196,[2]FF_OUTLINE_AGG_PRELOAD!$A:$A,[2]FF_OUTLINE_AGG_PRELOAD!$C:$C)</f>
        <v>Cherry Mao</v>
      </c>
    </row>
    <row r="197" spans="1:83" x14ac:dyDescent="0.2">
      <c r="A197" t="s">
        <v>182</v>
      </c>
      <c r="B197">
        <v>0</v>
      </c>
      <c r="C197">
        <v>1800232067</v>
      </c>
      <c r="D197" t="s">
        <v>292</v>
      </c>
      <c r="E197" t="s">
        <v>184</v>
      </c>
      <c r="F197" t="s">
        <v>293</v>
      </c>
      <c r="H197" t="s">
        <v>187</v>
      </c>
      <c r="I197" t="s">
        <v>188</v>
      </c>
      <c r="J197" t="s">
        <v>189</v>
      </c>
      <c r="K197" t="s">
        <v>293</v>
      </c>
      <c r="L197" t="s">
        <v>294</v>
      </c>
      <c r="N197" t="s">
        <v>192</v>
      </c>
      <c r="O197" t="s">
        <v>193</v>
      </c>
      <c r="P197">
        <v>2020</v>
      </c>
      <c r="Z197" t="s">
        <v>195</v>
      </c>
      <c r="AC197" t="s">
        <v>197</v>
      </c>
      <c r="AE197" t="s">
        <v>296</v>
      </c>
      <c r="AF197" t="s">
        <v>297</v>
      </c>
      <c r="AG197" t="s">
        <v>298</v>
      </c>
      <c r="AH197" t="s">
        <v>201</v>
      </c>
      <c r="AI197" t="s">
        <v>299</v>
      </c>
      <c r="AJ197" t="s">
        <v>203</v>
      </c>
      <c r="AK197" t="s">
        <v>201</v>
      </c>
      <c r="AL197" t="s">
        <v>300</v>
      </c>
      <c r="AQ197" t="s">
        <v>302</v>
      </c>
      <c r="AR197">
        <v>2020</v>
      </c>
      <c r="AV197" t="s">
        <v>1617</v>
      </c>
      <c r="AW197">
        <v>25752.21</v>
      </c>
      <c r="BB197" t="s">
        <v>182</v>
      </c>
      <c r="BY197" t="s">
        <v>216</v>
      </c>
      <c r="CD197">
        <f>_xlfn.XLOOKUP(AE197,[2]FF_OUTLINE_AGG_PRELOAD!$A:$A,[2]FF_OUTLINE_AGG_PRELOAD!$B:$B)</f>
        <v>297</v>
      </c>
      <c r="CE197" t="str">
        <f>_xlfn.XLOOKUP(AE197,[2]FF_OUTLINE_AGG_PRELOAD!$A:$A,[2]FF_OUTLINE_AGG_PRELOAD!$C:$C)</f>
        <v>Cherry Mao</v>
      </c>
    </row>
    <row r="198" spans="1:83" x14ac:dyDescent="0.2">
      <c r="A198" t="s">
        <v>182</v>
      </c>
      <c r="B198">
        <v>0</v>
      </c>
      <c r="C198">
        <v>1800232067</v>
      </c>
      <c r="D198" t="s">
        <v>292</v>
      </c>
      <c r="E198" t="s">
        <v>184</v>
      </c>
      <c r="F198" t="s">
        <v>307</v>
      </c>
      <c r="H198" t="s">
        <v>187</v>
      </c>
      <c r="I198" t="s">
        <v>188</v>
      </c>
      <c r="J198" t="s">
        <v>189</v>
      </c>
      <c r="K198" t="s">
        <v>307</v>
      </c>
      <c r="L198" t="s">
        <v>228</v>
      </c>
      <c r="N198" t="s">
        <v>192</v>
      </c>
      <c r="O198" t="s">
        <v>193</v>
      </c>
      <c r="P198">
        <v>2020</v>
      </c>
      <c r="Z198" t="s">
        <v>195</v>
      </c>
      <c r="AC198" t="s">
        <v>197</v>
      </c>
      <c r="AE198" t="s">
        <v>296</v>
      </c>
      <c r="AF198" t="s">
        <v>297</v>
      </c>
      <c r="AG198" t="s">
        <v>286</v>
      </c>
      <c r="AH198" t="s">
        <v>201</v>
      </c>
      <c r="AI198" t="s">
        <v>310</v>
      </c>
      <c r="AJ198" t="s">
        <v>203</v>
      </c>
      <c r="AK198" t="s">
        <v>201</v>
      </c>
      <c r="AL198" t="s">
        <v>300</v>
      </c>
      <c r="AN198" t="s">
        <v>519</v>
      </c>
      <c r="AQ198" t="s">
        <v>302</v>
      </c>
      <c r="AR198">
        <v>2020</v>
      </c>
      <c r="AV198" t="s">
        <v>1618</v>
      </c>
      <c r="AW198">
        <v>28849.56</v>
      </c>
      <c r="BB198" t="s">
        <v>182</v>
      </c>
      <c r="BY198" t="s">
        <v>216</v>
      </c>
      <c r="CD198">
        <f>_xlfn.XLOOKUP(AE198,[2]FF_OUTLINE_AGG_PRELOAD!$A:$A,[2]FF_OUTLINE_AGG_PRELOAD!$B:$B)</f>
        <v>297</v>
      </c>
      <c r="CE198" t="str">
        <f>_xlfn.XLOOKUP(AE198,[2]FF_OUTLINE_AGG_PRELOAD!$A:$A,[2]FF_OUTLINE_AGG_PRELOAD!$C:$C)</f>
        <v>Cherry Mao</v>
      </c>
    </row>
    <row r="199" spans="1:83" x14ac:dyDescent="0.2">
      <c r="A199" t="s">
        <v>182</v>
      </c>
      <c r="B199">
        <v>0</v>
      </c>
      <c r="C199">
        <v>1800007582</v>
      </c>
      <c r="D199" t="s">
        <v>805</v>
      </c>
      <c r="E199" t="s">
        <v>184</v>
      </c>
      <c r="F199" t="s">
        <v>806</v>
      </c>
      <c r="H199" t="s">
        <v>187</v>
      </c>
      <c r="I199" t="s">
        <v>188</v>
      </c>
      <c r="J199" t="s">
        <v>189</v>
      </c>
      <c r="K199" t="s">
        <v>422</v>
      </c>
      <c r="L199" t="s">
        <v>190</v>
      </c>
      <c r="N199" t="s">
        <v>192</v>
      </c>
      <c r="O199" t="s">
        <v>229</v>
      </c>
      <c r="P199">
        <v>2020</v>
      </c>
      <c r="Z199" t="s">
        <v>195</v>
      </c>
      <c r="AC199" t="s">
        <v>197</v>
      </c>
      <c r="AE199" t="s">
        <v>807</v>
      </c>
      <c r="AF199" t="s">
        <v>808</v>
      </c>
      <c r="AG199" t="s">
        <v>286</v>
      </c>
      <c r="AH199" t="s">
        <v>201</v>
      </c>
      <c r="AI199" t="s">
        <v>809</v>
      </c>
      <c r="AJ199" t="s">
        <v>203</v>
      </c>
      <c r="AK199" t="s">
        <v>201</v>
      </c>
      <c r="AL199" t="s">
        <v>235</v>
      </c>
      <c r="AN199" t="s">
        <v>571</v>
      </c>
      <c r="AQ199" t="s">
        <v>252</v>
      </c>
      <c r="AR199">
        <v>2020</v>
      </c>
      <c r="AV199" t="s">
        <v>1619</v>
      </c>
      <c r="AW199">
        <v>1290</v>
      </c>
      <c r="BB199" t="s">
        <v>182</v>
      </c>
      <c r="BY199" t="s">
        <v>709</v>
      </c>
      <c r="CD199">
        <f>_xlfn.XLOOKUP(AE199,[2]FF_OUTLINE_AGG_PRELOAD!$A:$A,[2]FF_OUTLINE_AGG_PRELOAD!$B:$B)</f>
        <v>297</v>
      </c>
      <c r="CE199" t="str">
        <f>_xlfn.XLOOKUP(AE199,[2]FF_OUTLINE_AGG_PRELOAD!$A:$A,[2]FF_OUTLINE_AGG_PRELOAD!$C:$C)</f>
        <v>Cherry Mao</v>
      </c>
    </row>
    <row r="200" spans="1:83" x14ac:dyDescent="0.2">
      <c r="A200" t="s">
        <v>182</v>
      </c>
      <c r="B200">
        <v>0</v>
      </c>
      <c r="C200">
        <v>1800023714</v>
      </c>
      <c r="D200" t="s">
        <v>471</v>
      </c>
      <c r="E200" t="s">
        <v>396</v>
      </c>
      <c r="F200" t="s">
        <v>619</v>
      </c>
      <c r="H200" t="s">
        <v>187</v>
      </c>
      <c r="I200" t="s">
        <v>188</v>
      </c>
      <c r="J200" t="s">
        <v>398</v>
      </c>
      <c r="K200" t="s">
        <v>619</v>
      </c>
      <c r="L200" t="s">
        <v>228</v>
      </c>
      <c r="N200" t="s">
        <v>810</v>
      </c>
      <c r="O200" t="s">
        <v>229</v>
      </c>
      <c r="P200">
        <v>2020</v>
      </c>
      <c r="Q200" t="s">
        <v>207</v>
      </c>
      <c r="Z200" t="s">
        <v>195</v>
      </c>
      <c r="AC200" t="s">
        <v>197</v>
      </c>
      <c r="AE200" t="s">
        <v>811</v>
      </c>
      <c r="AF200" t="s">
        <v>812</v>
      </c>
      <c r="AG200" t="s">
        <v>568</v>
      </c>
      <c r="AH200" t="s">
        <v>201</v>
      </c>
      <c r="AI200" t="s">
        <v>813</v>
      </c>
      <c r="AJ200" t="s">
        <v>333</v>
      </c>
      <c r="AK200" t="s">
        <v>201</v>
      </c>
      <c r="AL200" t="s">
        <v>570</v>
      </c>
      <c r="AN200" t="s">
        <v>571</v>
      </c>
      <c r="AO200" t="s">
        <v>406</v>
      </c>
      <c r="AP200" t="s">
        <v>814</v>
      </c>
      <c r="AQ200" t="s">
        <v>815</v>
      </c>
      <c r="AR200">
        <v>2020</v>
      </c>
      <c r="AV200" t="s">
        <v>1620</v>
      </c>
      <c r="AW200">
        <v>21</v>
      </c>
      <c r="BB200" t="s">
        <v>182</v>
      </c>
      <c r="BY200" t="s">
        <v>241</v>
      </c>
      <c r="CD200">
        <f>_xlfn.XLOOKUP(AE200,[2]FF_OUTLINE_AGG_PRELOAD!$A:$A,[2]FF_OUTLINE_AGG_PRELOAD!$B:$B)</f>
        <v>286</v>
      </c>
      <c r="CE200" t="str">
        <f>_xlfn.XLOOKUP(AE200,[2]FF_OUTLINE_AGG_PRELOAD!$A:$A,[2]FF_OUTLINE_AGG_PRELOAD!$C:$C)</f>
        <v>Xing Chun</v>
      </c>
    </row>
    <row r="201" spans="1:83" x14ac:dyDescent="0.2">
      <c r="A201" t="s">
        <v>182</v>
      </c>
      <c r="B201">
        <v>0</v>
      </c>
      <c r="C201">
        <v>1800038392</v>
      </c>
      <c r="D201" t="s">
        <v>395</v>
      </c>
      <c r="E201" t="s">
        <v>396</v>
      </c>
      <c r="F201" t="s">
        <v>682</v>
      </c>
      <c r="H201" t="s">
        <v>187</v>
      </c>
      <c r="I201" t="s">
        <v>188</v>
      </c>
      <c r="J201" t="s">
        <v>398</v>
      </c>
      <c r="K201" t="s">
        <v>682</v>
      </c>
      <c r="L201" t="s">
        <v>228</v>
      </c>
      <c r="N201" t="s">
        <v>400</v>
      </c>
      <c r="O201" t="s">
        <v>229</v>
      </c>
      <c r="P201">
        <v>2020</v>
      </c>
      <c r="Q201" t="s">
        <v>324</v>
      </c>
      <c r="Z201" t="s">
        <v>195</v>
      </c>
      <c r="AC201" t="s">
        <v>197</v>
      </c>
      <c r="AE201" t="s">
        <v>817</v>
      </c>
      <c r="AF201" t="s">
        <v>818</v>
      </c>
      <c r="AG201" t="s">
        <v>819</v>
      </c>
      <c r="AH201" t="s">
        <v>201</v>
      </c>
      <c r="AI201" t="s">
        <v>820</v>
      </c>
      <c r="AJ201" t="s">
        <v>333</v>
      </c>
      <c r="AK201" t="s">
        <v>201</v>
      </c>
      <c r="AL201" t="s">
        <v>664</v>
      </c>
      <c r="AP201" t="s">
        <v>821</v>
      </c>
      <c r="AQ201" t="s">
        <v>822</v>
      </c>
      <c r="AR201">
        <v>2020</v>
      </c>
      <c r="AV201" t="s">
        <v>1621</v>
      </c>
      <c r="AW201">
        <v>6.22</v>
      </c>
      <c r="BB201" t="s">
        <v>182</v>
      </c>
      <c r="BY201" t="s">
        <v>241</v>
      </c>
      <c r="CD201">
        <f>_xlfn.XLOOKUP(AE201,[2]FF_OUTLINE_AGG_PRELOAD!$A:$A,[2]FF_OUTLINE_AGG_PRELOAD!$B:$B)</f>
        <v>288</v>
      </c>
      <c r="CE201" t="str">
        <f>_xlfn.XLOOKUP(AE201,[2]FF_OUTLINE_AGG_PRELOAD!$A:$A,[2]FF_OUTLINE_AGG_PRELOAD!$C:$C)</f>
        <v>Grace Xiao</v>
      </c>
    </row>
    <row r="202" spans="1:83" x14ac:dyDescent="0.2">
      <c r="A202" t="s">
        <v>182</v>
      </c>
      <c r="B202">
        <v>0</v>
      </c>
      <c r="C202">
        <v>1800232067</v>
      </c>
      <c r="D202" t="s">
        <v>292</v>
      </c>
      <c r="E202" t="s">
        <v>184</v>
      </c>
      <c r="F202" t="s">
        <v>293</v>
      </c>
      <c r="H202" t="s">
        <v>187</v>
      </c>
      <c r="I202" t="s">
        <v>188</v>
      </c>
      <c r="J202" t="s">
        <v>189</v>
      </c>
      <c r="K202" t="s">
        <v>293</v>
      </c>
      <c r="L202" t="s">
        <v>294</v>
      </c>
      <c r="N202" t="s">
        <v>192</v>
      </c>
      <c r="O202" t="s">
        <v>193</v>
      </c>
      <c r="P202">
        <v>2020</v>
      </c>
      <c r="Z202" t="s">
        <v>195</v>
      </c>
      <c r="AC202" t="s">
        <v>197</v>
      </c>
      <c r="AE202" t="s">
        <v>655</v>
      </c>
      <c r="AF202" t="s">
        <v>656</v>
      </c>
      <c r="AG202" t="s">
        <v>657</v>
      </c>
      <c r="AH202" t="s">
        <v>201</v>
      </c>
      <c r="AI202" t="s">
        <v>658</v>
      </c>
      <c r="AJ202" t="s">
        <v>203</v>
      </c>
      <c r="AK202" t="s">
        <v>201</v>
      </c>
      <c r="AL202" t="s">
        <v>300</v>
      </c>
      <c r="AQ202" t="s">
        <v>197</v>
      </c>
      <c r="AR202">
        <v>2020</v>
      </c>
      <c r="AV202" t="s">
        <v>1622</v>
      </c>
      <c r="AW202">
        <v>48672.57</v>
      </c>
      <c r="BB202" t="s">
        <v>182</v>
      </c>
      <c r="BY202" t="s">
        <v>216</v>
      </c>
      <c r="CD202">
        <f>_xlfn.XLOOKUP(AE202,[2]FF_OUTLINE_AGG_PRELOAD!$A:$A,[2]FF_OUTLINE_AGG_PRELOAD!$B:$B)</f>
        <v>297</v>
      </c>
      <c r="CE202" t="str">
        <f>_xlfn.XLOOKUP(AE202,[2]FF_OUTLINE_AGG_PRELOAD!$A:$A,[2]FF_OUTLINE_AGG_PRELOAD!$C:$C)</f>
        <v>Cherry Mao</v>
      </c>
    </row>
    <row r="203" spans="1:83" x14ac:dyDescent="0.2">
      <c r="A203" t="s">
        <v>182</v>
      </c>
      <c r="B203">
        <v>0</v>
      </c>
      <c r="C203">
        <v>1800012646</v>
      </c>
      <c r="D203" t="s">
        <v>183</v>
      </c>
      <c r="E203" t="s">
        <v>184</v>
      </c>
      <c r="F203" t="s">
        <v>185</v>
      </c>
      <c r="H203" t="s">
        <v>187</v>
      </c>
      <c r="I203" t="s">
        <v>188</v>
      </c>
      <c r="J203" t="s">
        <v>189</v>
      </c>
      <c r="K203" t="s">
        <v>185</v>
      </c>
      <c r="L203" t="s">
        <v>190</v>
      </c>
      <c r="N203" t="s">
        <v>192</v>
      </c>
      <c r="O203" t="s">
        <v>193</v>
      </c>
      <c r="P203">
        <v>2020</v>
      </c>
      <c r="Z203" t="s">
        <v>195</v>
      </c>
      <c r="AC203" t="s">
        <v>197</v>
      </c>
      <c r="AE203" t="s">
        <v>824</v>
      </c>
      <c r="AF203" t="s">
        <v>825</v>
      </c>
      <c r="AG203" t="s">
        <v>531</v>
      </c>
      <c r="AH203" t="s">
        <v>201</v>
      </c>
      <c r="AI203" t="s">
        <v>734</v>
      </c>
      <c r="AJ203" t="s">
        <v>203</v>
      </c>
      <c r="AK203" t="s">
        <v>201</v>
      </c>
      <c r="AL203" t="s">
        <v>204</v>
      </c>
      <c r="AQ203" t="s">
        <v>206</v>
      </c>
      <c r="AR203">
        <v>2020</v>
      </c>
      <c r="AV203" t="s">
        <v>1623</v>
      </c>
      <c r="AW203">
        <v>11238.94</v>
      </c>
      <c r="BB203" t="s">
        <v>182</v>
      </c>
      <c r="BY203" t="s">
        <v>216</v>
      </c>
      <c r="CD203">
        <f>_xlfn.XLOOKUP(AE203,[2]FF_OUTLINE_AGG_PRELOAD!$A:$A,[2]FF_OUTLINE_AGG_PRELOAD!$B:$B)</f>
        <v>299</v>
      </c>
      <c r="CE203" t="str">
        <f>_xlfn.XLOOKUP(AE203,[2]FF_OUTLINE_AGG_PRELOAD!$A:$A,[2]FF_OUTLINE_AGG_PRELOAD!$C:$C)</f>
        <v>Kelly Zhu</v>
      </c>
    </row>
    <row r="204" spans="1:83" x14ac:dyDescent="0.2">
      <c r="A204" t="s">
        <v>182</v>
      </c>
      <c r="B204">
        <v>0</v>
      </c>
      <c r="C204">
        <v>1800018422</v>
      </c>
      <c r="D204" t="s">
        <v>325</v>
      </c>
      <c r="E204" t="s">
        <v>184</v>
      </c>
      <c r="F204" t="s">
        <v>326</v>
      </c>
      <c r="H204" t="s">
        <v>187</v>
      </c>
      <c r="I204" t="s">
        <v>188</v>
      </c>
      <c r="J204" t="s">
        <v>189</v>
      </c>
      <c r="K204" t="s">
        <v>327</v>
      </c>
      <c r="L204" t="s">
        <v>228</v>
      </c>
      <c r="N204" t="s">
        <v>192</v>
      </c>
      <c r="O204" t="s">
        <v>193</v>
      </c>
      <c r="P204">
        <v>2020</v>
      </c>
      <c r="Z204" t="s">
        <v>195</v>
      </c>
      <c r="AC204" t="s">
        <v>197</v>
      </c>
      <c r="AE204" t="s">
        <v>328</v>
      </c>
      <c r="AF204" t="s">
        <v>329</v>
      </c>
      <c r="AG204" t="s">
        <v>330</v>
      </c>
      <c r="AH204" t="s">
        <v>201</v>
      </c>
      <c r="AI204" t="s">
        <v>331</v>
      </c>
      <c r="AJ204" t="s">
        <v>203</v>
      </c>
      <c r="AK204" t="s">
        <v>201</v>
      </c>
      <c r="AL204" t="s">
        <v>332</v>
      </c>
      <c r="AQ204" t="s">
        <v>333</v>
      </c>
      <c r="AR204">
        <v>2020</v>
      </c>
      <c r="AV204" t="s">
        <v>1624</v>
      </c>
      <c r="AW204">
        <v>51242.48</v>
      </c>
      <c r="BB204" t="s">
        <v>182</v>
      </c>
      <c r="BY204" t="s">
        <v>216</v>
      </c>
      <c r="CD204">
        <f>_xlfn.XLOOKUP(AE204,[2]FF_OUTLINE_AGG_PRELOAD!$A:$A,[2]FF_OUTLINE_AGG_PRELOAD!$B:$B)</f>
        <v>299</v>
      </c>
      <c r="CE204" t="str">
        <f>_xlfn.XLOOKUP(AE204,[2]FF_OUTLINE_AGG_PRELOAD!$A:$A,[2]FF_OUTLINE_AGG_PRELOAD!$C:$C)</f>
        <v>Kelly Zhu</v>
      </c>
    </row>
    <row r="205" spans="1:83" x14ac:dyDescent="0.2">
      <c r="C205">
        <v>1800018422</v>
      </c>
      <c r="D205" t="s">
        <v>325</v>
      </c>
      <c r="E205" t="s">
        <v>184</v>
      </c>
      <c r="F205" t="s">
        <v>326</v>
      </c>
      <c r="H205" t="s">
        <v>187</v>
      </c>
      <c r="I205" t="s">
        <v>188</v>
      </c>
      <c r="J205" t="s">
        <v>189</v>
      </c>
      <c r="K205" t="s">
        <v>327</v>
      </c>
      <c r="L205" t="s">
        <v>228</v>
      </c>
      <c r="N205" t="s">
        <v>192</v>
      </c>
      <c r="O205" t="s">
        <v>193</v>
      </c>
      <c r="P205">
        <v>2020</v>
      </c>
      <c r="Z205" t="s">
        <v>195</v>
      </c>
      <c r="AC205" t="s">
        <v>197</v>
      </c>
      <c r="AE205" t="s">
        <v>328</v>
      </c>
      <c r="AF205" t="s">
        <v>329</v>
      </c>
      <c r="AG205" t="s">
        <v>330</v>
      </c>
      <c r="AH205" t="s">
        <v>201</v>
      </c>
      <c r="AI205" t="s">
        <v>331</v>
      </c>
      <c r="AJ205" t="s">
        <v>203</v>
      </c>
      <c r="AK205" t="s">
        <v>201</v>
      </c>
      <c r="AL205" t="s">
        <v>332</v>
      </c>
      <c r="AQ205" t="s">
        <v>333</v>
      </c>
      <c r="AR205">
        <v>2020</v>
      </c>
      <c r="AV205" t="s">
        <v>1625</v>
      </c>
      <c r="AW205">
        <v>0.97</v>
      </c>
      <c r="BB205" t="s">
        <v>182</v>
      </c>
      <c r="BY205" t="s">
        <v>216</v>
      </c>
      <c r="CD205">
        <f>_xlfn.XLOOKUP(AE205,[2]FF_OUTLINE_AGG_PRELOAD!$A:$A,[2]FF_OUTLINE_AGG_PRELOAD!$B:$B)</f>
        <v>299</v>
      </c>
      <c r="CE205" t="str">
        <f>_xlfn.XLOOKUP(AE205,[2]FF_OUTLINE_AGG_PRELOAD!$A:$A,[2]FF_OUTLINE_AGG_PRELOAD!$C:$C)</f>
        <v>Kelly Zhu</v>
      </c>
    </row>
  </sheetData>
  <pageMargins left="0.7" right="0.7" top="0.75" bottom="0.75" header="0.3" footer="0.3"/>
  <headerFooter>
    <oddFooter>&amp;C_x000D_&amp;1#&amp;"Calibri"&amp;10&amp;K000000 Classified - Confidential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6EF89E-D3B5-364A-B06E-3775615BAC4C}">
          <x14:formula1>
            <xm:f>CondFormatLists!$D$2:$D$4</xm:f>
          </x14:formula1>
          <xm:sqref>AV2:AV5 BJ2:BJ204</xm:sqref>
        </x14:dataValidation>
        <x14:dataValidation type="list" allowBlank="1" showInputMessage="1" showErrorMessage="1" xr:uid="{ED5827E3-BAA1-054F-9633-1ECDD52CF0FD}">
          <x14:formula1>
            <xm:f>CondFormatLists!$B$2:$B$12</xm:f>
          </x14:formula1>
          <xm:sqref>Q2:Q204 AV6:AV204 AS2:AS5</xm:sqref>
        </x14:dataValidation>
        <x14:dataValidation type="list" allowBlank="1" showInputMessage="1" showErrorMessage="1" xr:uid="{260D7022-AF43-034E-82EB-F87AB965E358}">
          <x14:formula1>
            <xm:f>CondFormatLists!$A$2:$A$4</xm:f>
          </x14:formula1>
          <xm:sqref>E2:E5</xm:sqref>
        </x14:dataValidation>
        <x14:dataValidation type="list" allowBlank="1" showInputMessage="1" showErrorMessage="1" xr:uid="{63D97C2F-AB9C-BD40-A1FD-D1382B70AD48}">
          <x14:formula1>
            <xm:f>CondFormatLists!$C$2:$C$7</xm:f>
          </x14:formula1>
          <xm:sqref>Z1:Z1048576</xm:sqref>
        </x14:dataValidation>
        <x14:dataValidation type="list" allowBlank="1" showInputMessage="1" showErrorMessage="1" xr:uid="{6A2751E5-7227-714B-AE26-038240B5D343}">
          <x14:formula1>
            <xm:f>CondFormatLists!$G$2:$G$3</xm:f>
          </x14:formula1>
          <xm:sqref>BX6:BX1048576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00D3-540B-4DB5-986D-45B45D0F69BB}">
  <sheetPr>
    <tabColor rgb="FFFFC000"/>
  </sheetPr>
  <dimension ref="A1:H483"/>
  <sheetViews>
    <sheetView topLeftCell="B1" zoomScale="134" workbookViewId="0">
      <selection activeCell="D6" sqref="D6"/>
    </sheetView>
  </sheetViews>
  <sheetFormatPr baseColWidth="10" defaultColWidth="8.83203125" defaultRowHeight="15" x14ac:dyDescent="0.2"/>
  <cols>
    <col min="1" max="1" width="50.5" customWidth="1"/>
    <col min="2" max="2" width="24.5" customWidth="1"/>
    <col min="3" max="3" width="11.5" customWidth="1"/>
    <col min="4" max="4" width="20" customWidth="1"/>
    <col min="5" max="5" width="17.83203125" customWidth="1"/>
    <col min="6" max="6" width="10.5" customWidth="1"/>
    <col min="7" max="7" width="11.6640625" customWidth="1"/>
    <col min="8" max="8" width="24.83203125" customWidth="1"/>
  </cols>
  <sheetData>
    <row r="1" spans="1:8" x14ac:dyDescent="0.2">
      <c r="A1" s="9" t="s">
        <v>5</v>
      </c>
      <c r="B1" s="9" t="s">
        <v>63</v>
      </c>
      <c r="F1" t="s">
        <v>826</v>
      </c>
      <c r="G1" t="s">
        <v>93</v>
      </c>
      <c r="H1" t="s">
        <v>827</v>
      </c>
    </row>
    <row r="2" spans="1:8" x14ac:dyDescent="0.2">
      <c r="A2" s="2" t="s">
        <v>6</v>
      </c>
      <c r="B2" s="2" t="s">
        <v>64</v>
      </c>
      <c r="C2" t="str">
        <f>IFERROR(VLOOKUP(B2,G:G,1,0),"")</f>
        <v/>
      </c>
      <c r="D2" t="s">
        <v>828</v>
      </c>
      <c r="F2" t="s">
        <v>826</v>
      </c>
      <c r="G2" t="s">
        <v>829</v>
      </c>
      <c r="H2" t="s">
        <v>830</v>
      </c>
    </row>
    <row r="3" spans="1:8" x14ac:dyDescent="0.2">
      <c r="A3" s="2" t="s">
        <v>7</v>
      </c>
      <c r="B3" s="2" t="s">
        <v>65</v>
      </c>
      <c r="C3" s="20" t="str">
        <f>IFERROR(VLOOKUP(B3,G:G,1,0),"")</f>
        <v/>
      </c>
      <c r="D3" t="s">
        <v>831</v>
      </c>
      <c r="F3" t="s">
        <v>832</v>
      </c>
      <c r="G3" t="s">
        <v>101</v>
      </c>
      <c r="H3" t="s">
        <v>43</v>
      </c>
    </row>
    <row r="4" spans="1:8" x14ac:dyDescent="0.2">
      <c r="A4" s="10" t="s">
        <v>8</v>
      </c>
      <c r="B4" s="10" t="s">
        <v>66</v>
      </c>
      <c r="C4" s="20" t="str">
        <f>IFERROR(VLOOKUP(B4,G:G,1,0),"")</f>
        <v/>
      </c>
      <c r="D4" s="20" t="s">
        <v>833</v>
      </c>
      <c r="F4" t="s">
        <v>834</v>
      </c>
      <c r="G4" t="s">
        <v>70</v>
      </c>
      <c r="H4" t="s">
        <v>12</v>
      </c>
    </row>
    <row r="5" spans="1:8" x14ac:dyDescent="0.2">
      <c r="A5" s="11" t="s">
        <v>9</v>
      </c>
      <c r="B5" s="11" t="s">
        <v>67</v>
      </c>
      <c r="C5" t="str">
        <f>IFERROR(VLOOKUP(B5,G:G,1,0),"")</f>
        <v>BSART</v>
      </c>
      <c r="F5" t="s">
        <v>834</v>
      </c>
      <c r="G5" t="s">
        <v>835</v>
      </c>
      <c r="H5" t="s">
        <v>836</v>
      </c>
    </row>
    <row r="6" spans="1:8" x14ac:dyDescent="0.2">
      <c r="A6" s="2" t="s">
        <v>10</v>
      </c>
      <c r="B6" s="2" t="s">
        <v>68</v>
      </c>
      <c r="C6" t="str">
        <f>IFERROR(VLOOKUP(B6,G:G,1,0),"")</f>
        <v>BEDAT</v>
      </c>
      <c r="F6" t="s">
        <v>834</v>
      </c>
      <c r="G6" t="s">
        <v>67</v>
      </c>
      <c r="H6" t="s">
        <v>837</v>
      </c>
    </row>
    <row r="7" spans="1:8" x14ac:dyDescent="0.2">
      <c r="A7" s="2" t="s">
        <v>11</v>
      </c>
      <c r="B7" s="2" t="s">
        <v>69</v>
      </c>
      <c r="F7" t="s">
        <v>834</v>
      </c>
      <c r="G7" t="s">
        <v>838</v>
      </c>
      <c r="H7" t="s">
        <v>839</v>
      </c>
    </row>
    <row r="8" spans="1:8" x14ac:dyDescent="0.2">
      <c r="A8" s="12" t="s">
        <v>12</v>
      </c>
      <c r="B8" s="12" t="s">
        <v>70</v>
      </c>
      <c r="C8" t="str">
        <f>IFERROR(VLOOKUP(B8,G:G,1,0),"")</f>
        <v>BUKRS</v>
      </c>
      <c r="F8" t="s">
        <v>834</v>
      </c>
      <c r="G8" t="s">
        <v>90</v>
      </c>
      <c r="H8" t="s">
        <v>840</v>
      </c>
    </row>
    <row r="9" spans="1:8" x14ac:dyDescent="0.2">
      <c r="A9" s="13" t="s">
        <v>13</v>
      </c>
      <c r="B9" s="13" t="s">
        <v>71</v>
      </c>
      <c r="C9" t="str">
        <f>IFERROR(VLOOKUP(B9,G:G,1,0),"")</f>
        <v>EKORG</v>
      </c>
      <c r="F9" t="s">
        <v>834</v>
      </c>
      <c r="G9" t="s">
        <v>841</v>
      </c>
      <c r="H9" t="s">
        <v>842</v>
      </c>
    </row>
    <row r="10" spans="1:8" x14ac:dyDescent="0.2">
      <c r="A10" s="11" t="s">
        <v>14</v>
      </c>
      <c r="B10" s="11" t="s">
        <v>72</v>
      </c>
      <c r="C10" t="str">
        <f>IFERROR(VLOOKUP(B10,G:G,1,0),"")</f>
        <v>EKGRP</v>
      </c>
      <c r="F10" t="s">
        <v>834</v>
      </c>
      <c r="G10" t="s">
        <v>843</v>
      </c>
      <c r="H10" t="s">
        <v>844</v>
      </c>
    </row>
    <row r="11" spans="1:8" x14ac:dyDescent="0.2">
      <c r="A11" s="11" t="s">
        <v>15</v>
      </c>
      <c r="B11" s="11" t="s">
        <v>73</v>
      </c>
      <c r="C11" t="str">
        <f>IFERROR(VLOOKUP(B11,G:G,1,0),"")</f>
        <v>KDATB</v>
      </c>
      <c r="F11" t="s">
        <v>834</v>
      </c>
      <c r="G11" t="s">
        <v>845</v>
      </c>
      <c r="H11" t="s">
        <v>846</v>
      </c>
    </row>
    <row r="12" spans="1:8" x14ac:dyDescent="0.2">
      <c r="A12" s="11" t="s">
        <v>16</v>
      </c>
      <c r="B12" s="11" t="s">
        <v>74</v>
      </c>
      <c r="C12" t="str">
        <f>IFERROR(VLOOKUP(B12,G:G,1,0),"")</f>
        <v>KDATE</v>
      </c>
      <c r="F12" t="s">
        <v>834</v>
      </c>
      <c r="G12" t="s">
        <v>847</v>
      </c>
      <c r="H12" t="s">
        <v>848</v>
      </c>
    </row>
    <row r="13" spans="1:8" x14ac:dyDescent="0.2">
      <c r="A13" s="11" t="s">
        <v>17</v>
      </c>
      <c r="B13" s="11" t="s">
        <v>75</v>
      </c>
      <c r="F13" t="s">
        <v>834</v>
      </c>
      <c r="G13" t="s">
        <v>849</v>
      </c>
      <c r="H13" t="s">
        <v>850</v>
      </c>
    </row>
    <row r="14" spans="1:8" x14ac:dyDescent="0.2">
      <c r="A14" s="14" t="s">
        <v>18</v>
      </c>
      <c r="B14" s="14" t="s">
        <v>76</v>
      </c>
      <c r="C14" t="str">
        <f>IFERROR(VLOOKUP(B14,G:G,1,0),"")</f>
        <v>KTWRT</v>
      </c>
      <c r="F14" t="s">
        <v>834</v>
      </c>
      <c r="G14" t="s">
        <v>851</v>
      </c>
      <c r="H14" t="s">
        <v>852</v>
      </c>
    </row>
    <row r="15" spans="1:8" x14ac:dyDescent="0.2">
      <c r="A15" s="15" t="s">
        <v>19</v>
      </c>
      <c r="B15" s="15" t="s">
        <v>77</v>
      </c>
      <c r="C15" t="str">
        <f>IFERROR(VLOOKUP(B15,G:G,1,0),"")</f>
        <v>WAERS</v>
      </c>
      <c r="F15" t="s">
        <v>834</v>
      </c>
      <c r="G15" t="s">
        <v>853</v>
      </c>
      <c r="H15" t="s">
        <v>854</v>
      </c>
    </row>
    <row r="16" spans="1:8" x14ac:dyDescent="0.2">
      <c r="A16" s="2" t="s">
        <v>20</v>
      </c>
      <c r="B16" s="2" t="s">
        <v>78</v>
      </c>
      <c r="C16" s="20">
        <v>2020</v>
      </c>
      <c r="F16" t="s">
        <v>834</v>
      </c>
      <c r="G16" t="s">
        <v>855</v>
      </c>
      <c r="H16" t="s">
        <v>856</v>
      </c>
    </row>
    <row r="17" spans="1:8" x14ac:dyDescent="0.2">
      <c r="A17" s="2" t="s">
        <v>21</v>
      </c>
      <c r="B17" s="2" t="s">
        <v>79</v>
      </c>
      <c r="C17" t="str">
        <f>IFERROR(VLOOKUP(B17,G:G,1,0),"")</f>
        <v>INCO1</v>
      </c>
      <c r="F17" t="s">
        <v>834</v>
      </c>
      <c r="G17" t="s">
        <v>857</v>
      </c>
      <c r="H17" t="s">
        <v>858</v>
      </c>
    </row>
    <row r="18" spans="1:8" x14ac:dyDescent="0.2">
      <c r="A18" s="2" t="s">
        <v>22</v>
      </c>
      <c r="B18" s="2" t="s">
        <v>80</v>
      </c>
      <c r="C18" s="20" t="str">
        <f>IFERROR(VLOOKUP(B18,G:G,1,0),"")</f>
        <v/>
      </c>
      <c r="F18" t="s">
        <v>834</v>
      </c>
      <c r="G18" t="s">
        <v>859</v>
      </c>
      <c r="H18" t="s">
        <v>860</v>
      </c>
    </row>
    <row r="19" spans="1:8" x14ac:dyDescent="0.2">
      <c r="A19" s="2" t="s">
        <v>23</v>
      </c>
      <c r="B19" s="2" t="s">
        <v>81</v>
      </c>
      <c r="C19" s="20" t="str">
        <f>IFERROR(VLOOKUP(B19,G:G,1,0),"")</f>
        <v/>
      </c>
      <c r="F19" t="s">
        <v>834</v>
      </c>
      <c r="G19" t="s">
        <v>71</v>
      </c>
      <c r="H19" t="s">
        <v>861</v>
      </c>
    </row>
    <row r="20" spans="1:8" x14ac:dyDescent="0.2">
      <c r="A20" s="2" t="s">
        <v>24</v>
      </c>
      <c r="B20" s="2" t="s">
        <v>82</v>
      </c>
      <c r="F20" t="s">
        <v>834</v>
      </c>
      <c r="G20" t="s">
        <v>72</v>
      </c>
      <c r="H20" t="s">
        <v>14</v>
      </c>
    </row>
    <row r="21" spans="1:8" x14ac:dyDescent="0.2">
      <c r="A21" s="2" t="s">
        <v>25</v>
      </c>
      <c r="B21" s="2" t="s">
        <v>83</v>
      </c>
      <c r="F21" t="s">
        <v>834</v>
      </c>
      <c r="G21" t="s">
        <v>77</v>
      </c>
      <c r="H21" t="s">
        <v>862</v>
      </c>
    </row>
    <row r="22" spans="1:8" x14ac:dyDescent="0.2">
      <c r="A22" s="2" t="s">
        <v>26</v>
      </c>
      <c r="B22" s="2" t="s">
        <v>84</v>
      </c>
      <c r="C22" t="str">
        <f>IFERROR(VLOOKUP(B22,G:G,1,0),"")</f>
        <v>VERKF</v>
      </c>
      <c r="F22" t="s">
        <v>834</v>
      </c>
      <c r="G22" t="s">
        <v>863</v>
      </c>
      <c r="H22" t="s">
        <v>864</v>
      </c>
    </row>
    <row r="23" spans="1:8" x14ac:dyDescent="0.2">
      <c r="A23" s="2" t="s">
        <v>27</v>
      </c>
      <c r="B23" s="2" t="s">
        <v>85</v>
      </c>
      <c r="C23" t="str">
        <f>IFERROR(VLOOKUP(B23,G:G,1,0),"")</f>
        <v>TELF1</v>
      </c>
      <c r="F23" t="s">
        <v>834</v>
      </c>
      <c r="G23" t="s">
        <v>865</v>
      </c>
      <c r="H23" t="s">
        <v>866</v>
      </c>
    </row>
    <row r="24" spans="1:8" x14ac:dyDescent="0.2">
      <c r="A24" s="2" t="s">
        <v>28</v>
      </c>
      <c r="B24" s="2" t="s">
        <v>86</v>
      </c>
      <c r="F24" t="s">
        <v>834</v>
      </c>
      <c r="G24" t="s">
        <v>68</v>
      </c>
      <c r="H24" t="s">
        <v>867</v>
      </c>
    </row>
    <row r="25" spans="1:8" x14ac:dyDescent="0.2">
      <c r="A25" s="2" t="s">
        <v>29</v>
      </c>
      <c r="B25" s="2" t="s">
        <v>87</v>
      </c>
      <c r="F25" t="s">
        <v>834</v>
      </c>
      <c r="G25" t="s">
        <v>73</v>
      </c>
      <c r="H25" t="s">
        <v>868</v>
      </c>
    </row>
    <row r="26" spans="1:8" x14ac:dyDescent="0.2">
      <c r="A26" s="2" t="s">
        <v>30</v>
      </c>
      <c r="B26" s="2" t="s">
        <v>88</v>
      </c>
      <c r="C26" s="20" t="s">
        <v>195</v>
      </c>
      <c r="F26" t="s">
        <v>834</v>
      </c>
      <c r="G26" t="s">
        <v>74</v>
      </c>
      <c r="H26" t="s">
        <v>869</v>
      </c>
    </row>
    <row r="27" spans="1:8" x14ac:dyDescent="0.2">
      <c r="A27" s="4" t="s">
        <v>31</v>
      </c>
      <c r="B27" s="4" t="s">
        <v>89</v>
      </c>
      <c r="F27" t="s">
        <v>834</v>
      </c>
      <c r="G27" t="s">
        <v>870</v>
      </c>
      <c r="H27" t="s">
        <v>871</v>
      </c>
    </row>
    <row r="28" spans="1:8" x14ac:dyDescent="0.2">
      <c r="A28" s="4" t="s">
        <v>32</v>
      </c>
      <c r="B28" s="4" t="s">
        <v>90</v>
      </c>
      <c r="C28" t="str">
        <f>IFERROR(VLOOKUP(B28,G:G,1,0),"")</f>
        <v>LOEKZ</v>
      </c>
      <c r="D28" t="s">
        <v>872</v>
      </c>
      <c r="F28" t="s">
        <v>834</v>
      </c>
      <c r="G28" t="s">
        <v>873</v>
      </c>
      <c r="H28" t="s">
        <v>874</v>
      </c>
    </row>
    <row r="29" spans="1:8" x14ac:dyDescent="0.2">
      <c r="A29" s="4" t="s">
        <v>33</v>
      </c>
      <c r="B29" s="4" t="s">
        <v>91</v>
      </c>
      <c r="C29" t="str">
        <f>IFERROR(VLOOKUP(B29,G:G,1,0),"")</f>
        <v>PSTYP</v>
      </c>
      <c r="D29" t="s">
        <v>875</v>
      </c>
      <c r="F29" t="s">
        <v>834</v>
      </c>
      <c r="G29" t="s">
        <v>876</v>
      </c>
      <c r="H29" t="s">
        <v>877</v>
      </c>
    </row>
    <row r="30" spans="1:8" x14ac:dyDescent="0.2">
      <c r="A30" s="4" t="s">
        <v>34</v>
      </c>
      <c r="B30" s="4" t="s">
        <v>92</v>
      </c>
      <c r="F30" t="s">
        <v>834</v>
      </c>
      <c r="G30" t="s">
        <v>878</v>
      </c>
      <c r="H30" t="s">
        <v>879</v>
      </c>
    </row>
    <row r="31" spans="1:8" x14ac:dyDescent="0.2">
      <c r="A31" s="4" t="s">
        <v>35</v>
      </c>
      <c r="B31" s="4" t="s">
        <v>93</v>
      </c>
      <c r="C31" t="str">
        <f>IFERROR(VLOOKUP(B31,G:G,1,0),"")</f>
        <v>MATNR</v>
      </c>
      <c r="F31" t="s">
        <v>834</v>
      </c>
      <c r="G31" t="s">
        <v>880</v>
      </c>
      <c r="H31" t="s">
        <v>881</v>
      </c>
    </row>
    <row r="32" spans="1:8" x14ac:dyDescent="0.2">
      <c r="A32" s="4" t="s">
        <v>36</v>
      </c>
      <c r="B32" s="4" t="s">
        <v>94</v>
      </c>
      <c r="C32" t="str">
        <f>IFERROR(VLOOKUP(B32,G:G,1,0),"")</f>
        <v>TXZ01</v>
      </c>
      <c r="F32" t="s">
        <v>834</v>
      </c>
      <c r="G32" t="s">
        <v>882</v>
      </c>
      <c r="H32" t="s">
        <v>883</v>
      </c>
    </row>
    <row r="33" spans="1:8" x14ac:dyDescent="0.2">
      <c r="A33" s="4" t="s">
        <v>37</v>
      </c>
      <c r="B33" s="4" t="s">
        <v>95</v>
      </c>
      <c r="C33" t="str">
        <f>IFERROR(VLOOKUP(B33,G:G,1,0),"")</f>
        <v>KTMNG</v>
      </c>
      <c r="F33" t="s">
        <v>834</v>
      </c>
      <c r="G33" t="s">
        <v>884</v>
      </c>
      <c r="H33" t="s">
        <v>885</v>
      </c>
    </row>
    <row r="34" spans="1:8" x14ac:dyDescent="0.2">
      <c r="A34" s="4" t="s">
        <v>38</v>
      </c>
      <c r="B34" s="4" t="s">
        <v>96</v>
      </c>
      <c r="C34" t="str">
        <f>IFERROR(VLOOKUP(B34,G:G,1,0),"")</f>
        <v>MEINS</v>
      </c>
      <c r="F34" t="s">
        <v>834</v>
      </c>
      <c r="G34" t="s">
        <v>83</v>
      </c>
      <c r="H34" t="s">
        <v>25</v>
      </c>
    </row>
    <row r="35" spans="1:8" x14ac:dyDescent="0.2">
      <c r="A35" s="4" t="s">
        <v>39</v>
      </c>
      <c r="B35" s="4" t="s">
        <v>97</v>
      </c>
      <c r="C35" t="str">
        <f>IFERROR(VLOOKUP(B35,G:G,1,0),"")</f>
        <v>NETPR</v>
      </c>
      <c r="F35" t="s">
        <v>834</v>
      </c>
      <c r="G35" t="s">
        <v>84</v>
      </c>
      <c r="H35" t="s">
        <v>886</v>
      </c>
    </row>
    <row r="36" spans="1:8" x14ac:dyDescent="0.2">
      <c r="A36" s="4" t="s">
        <v>40</v>
      </c>
      <c r="B36" s="4" t="s">
        <v>98</v>
      </c>
      <c r="C36" t="str">
        <f>IFERROR(VLOOKUP(B36,G:G,1,0),"")</f>
        <v>PEINH</v>
      </c>
      <c r="F36" t="s">
        <v>834</v>
      </c>
      <c r="G36" t="s">
        <v>85</v>
      </c>
      <c r="H36" t="s">
        <v>887</v>
      </c>
    </row>
    <row r="37" spans="1:8" x14ac:dyDescent="0.2">
      <c r="A37" s="4" t="s">
        <v>41</v>
      </c>
      <c r="B37" s="4" t="s">
        <v>99</v>
      </c>
      <c r="C37" t="str">
        <f>IFERROR(VLOOKUP(B37,G:G,1,0),"")</f>
        <v>BPRME</v>
      </c>
      <c r="F37" t="s">
        <v>834</v>
      </c>
      <c r="G37" t="s">
        <v>87</v>
      </c>
      <c r="H37" t="s">
        <v>888</v>
      </c>
    </row>
    <row r="38" spans="1:8" x14ac:dyDescent="0.2">
      <c r="A38" s="16" t="s">
        <v>42</v>
      </c>
      <c r="B38" s="16" t="s">
        <v>100</v>
      </c>
      <c r="C38" t="str">
        <f>IFERROR(VLOOKUP(B38,G:G,1,0),"")</f>
        <v>MATKL</v>
      </c>
      <c r="F38" t="s">
        <v>834</v>
      </c>
      <c r="G38" t="s">
        <v>889</v>
      </c>
      <c r="H38" t="s">
        <v>890</v>
      </c>
    </row>
    <row r="39" spans="1:8" x14ac:dyDescent="0.2">
      <c r="A39" s="17" t="s">
        <v>43</v>
      </c>
      <c r="B39" s="17" t="s">
        <v>101</v>
      </c>
      <c r="C39" t="str">
        <f>IFERROR(VLOOKUP(B39,G:G,1,0),"")</f>
        <v>WERKS</v>
      </c>
      <c r="F39" t="s">
        <v>834</v>
      </c>
      <c r="G39" t="s">
        <v>891</v>
      </c>
      <c r="H39" t="s">
        <v>892</v>
      </c>
    </row>
    <row r="40" spans="1:8" x14ac:dyDescent="0.2">
      <c r="A40" s="4" t="s">
        <v>44</v>
      </c>
      <c r="B40" s="4" t="s">
        <v>102</v>
      </c>
      <c r="C40" t="str">
        <f>IFERROR(VLOOKUP(B40,G:G,1,0),"")</f>
        <v>LGORT</v>
      </c>
      <c r="F40" t="s">
        <v>834</v>
      </c>
      <c r="G40" t="s">
        <v>893</v>
      </c>
      <c r="H40" t="s">
        <v>894</v>
      </c>
    </row>
    <row r="41" spans="1:8" x14ac:dyDescent="0.2">
      <c r="A41" s="4" t="s">
        <v>45</v>
      </c>
      <c r="B41" s="4" t="s">
        <v>103</v>
      </c>
      <c r="C41" t="str">
        <f>IFERROR(VLOOKUP(B41,G:G,1,0),"")</f>
        <v>KZABS</v>
      </c>
      <c r="F41" t="s">
        <v>834</v>
      </c>
      <c r="G41" t="s">
        <v>895</v>
      </c>
      <c r="H41" t="s">
        <v>896</v>
      </c>
    </row>
    <row r="42" spans="1:8" x14ac:dyDescent="0.2">
      <c r="A42" s="4" t="s">
        <v>46</v>
      </c>
      <c r="B42" s="4" t="s">
        <v>104</v>
      </c>
      <c r="C42" t="str">
        <f>IFERROR(VLOOKUP(B42,G:G,1,0),"")</f>
        <v>IDNLF</v>
      </c>
      <c r="F42" t="s">
        <v>834</v>
      </c>
      <c r="G42" t="s">
        <v>897</v>
      </c>
      <c r="H42" t="s">
        <v>898</v>
      </c>
    </row>
    <row r="43" spans="1:8" x14ac:dyDescent="0.2">
      <c r="A43" s="4" t="s">
        <v>47</v>
      </c>
      <c r="B43" s="4" t="s">
        <v>105</v>
      </c>
      <c r="C43" t="str">
        <f>IFERROR(VLOOKUP(B43,G:G,1,0),"")</f>
        <v>PLIFZ</v>
      </c>
      <c r="F43" t="s">
        <v>834</v>
      </c>
      <c r="G43" t="s">
        <v>899</v>
      </c>
      <c r="H43" t="s">
        <v>900</v>
      </c>
    </row>
    <row r="44" spans="1:8" x14ac:dyDescent="0.2">
      <c r="A44" s="4" t="s">
        <v>20</v>
      </c>
      <c r="B44" s="4" t="s">
        <v>106</v>
      </c>
      <c r="C44" s="20">
        <v>2020</v>
      </c>
      <c r="D44" s="20"/>
      <c r="F44" t="s">
        <v>834</v>
      </c>
      <c r="G44" t="s">
        <v>901</v>
      </c>
      <c r="H44" t="s">
        <v>902</v>
      </c>
    </row>
    <row r="45" spans="1:8" x14ac:dyDescent="0.2">
      <c r="A45" s="4" t="s">
        <v>21</v>
      </c>
      <c r="B45" s="4" t="s">
        <v>107</v>
      </c>
      <c r="C45" s="20" t="str">
        <f>IFERROR(VLOOKUP(B45,G:G,1,0),"")</f>
        <v/>
      </c>
      <c r="D45" s="20"/>
      <c r="F45" t="s">
        <v>834</v>
      </c>
      <c r="G45" t="s">
        <v>79</v>
      </c>
      <c r="H45" t="s">
        <v>903</v>
      </c>
    </row>
    <row r="46" spans="1:8" x14ac:dyDescent="0.2">
      <c r="A46" s="4" t="s">
        <v>22</v>
      </c>
      <c r="B46" s="4" t="s">
        <v>108</v>
      </c>
      <c r="C46" s="20" t="str">
        <f>IFERROR(VLOOKUP(B46,G:G,1,0),"")</f>
        <v/>
      </c>
      <c r="D46" s="20"/>
      <c r="F46" t="s">
        <v>834</v>
      </c>
      <c r="G46" t="s">
        <v>904</v>
      </c>
      <c r="H46" t="s">
        <v>905</v>
      </c>
    </row>
    <row r="47" spans="1:8" x14ac:dyDescent="0.2">
      <c r="A47" s="4" t="s">
        <v>23</v>
      </c>
      <c r="B47" s="4" t="s">
        <v>109</v>
      </c>
      <c r="C47" s="20" t="str">
        <f>IFERROR(VLOOKUP(B47,G:G,1,0),"")</f>
        <v/>
      </c>
      <c r="D47" s="20"/>
      <c r="F47" t="s">
        <v>834</v>
      </c>
      <c r="G47" t="s">
        <v>76</v>
      </c>
      <c r="H47" t="s">
        <v>906</v>
      </c>
    </row>
    <row r="48" spans="1:8" x14ac:dyDescent="0.2">
      <c r="A48" s="5" t="s">
        <v>48</v>
      </c>
      <c r="B48" s="5" t="s">
        <v>110</v>
      </c>
      <c r="C48" t="str">
        <f>IFERROR(VLOOKUP(B48,G:G,1,0),"")</f>
        <v>KSCHL</v>
      </c>
      <c r="F48" t="s">
        <v>834</v>
      </c>
      <c r="G48" t="s">
        <v>907</v>
      </c>
      <c r="H48" t="s">
        <v>908</v>
      </c>
    </row>
    <row r="49" spans="1:8" x14ac:dyDescent="0.2">
      <c r="A49" s="5" t="s">
        <v>49</v>
      </c>
      <c r="B49" s="5" t="s">
        <v>111</v>
      </c>
      <c r="C49" t="str">
        <f>IFERROR(VLOOKUP(B49,G:G,1,0),"")</f>
        <v>KBETR</v>
      </c>
      <c r="F49" t="s">
        <v>834</v>
      </c>
      <c r="G49" t="s">
        <v>909</v>
      </c>
      <c r="H49" t="s">
        <v>910</v>
      </c>
    </row>
    <row r="50" spans="1:8" x14ac:dyDescent="0.2">
      <c r="A50" s="5" t="s">
        <v>40</v>
      </c>
      <c r="B50" s="5" t="s">
        <v>112</v>
      </c>
      <c r="C50" s="20" t="str">
        <f>IFERROR(VLOOKUP(B50,G:G,1,0),"")</f>
        <v/>
      </c>
      <c r="D50" s="20"/>
      <c r="F50" t="s">
        <v>834</v>
      </c>
      <c r="G50" t="s">
        <v>911</v>
      </c>
      <c r="H50" t="s">
        <v>912</v>
      </c>
    </row>
    <row r="51" spans="1:8" x14ac:dyDescent="0.2">
      <c r="A51" s="5" t="s">
        <v>50</v>
      </c>
      <c r="B51" s="5" t="s">
        <v>113</v>
      </c>
      <c r="C51" s="20" t="str">
        <f>IFERROR(VLOOKUP(B51,G:G,1,0),"")</f>
        <v/>
      </c>
      <c r="D51" s="20"/>
      <c r="F51" t="s">
        <v>834</v>
      </c>
      <c r="G51" t="s">
        <v>913</v>
      </c>
      <c r="H51" t="s">
        <v>914</v>
      </c>
    </row>
    <row r="52" spans="1:8" x14ac:dyDescent="0.2">
      <c r="A52" s="5" t="s">
        <v>51</v>
      </c>
      <c r="B52" s="5" t="s">
        <v>114</v>
      </c>
      <c r="C52" s="20" t="str">
        <f>IFERROR(VLOOKUP(B52,G:G,1,0),"")</f>
        <v/>
      </c>
      <c r="D52" s="20"/>
      <c r="F52" t="s">
        <v>834</v>
      </c>
      <c r="G52" t="s">
        <v>86</v>
      </c>
      <c r="H52" t="s">
        <v>915</v>
      </c>
    </row>
    <row r="53" spans="1:8" x14ac:dyDescent="0.2">
      <c r="A53" s="5" t="s">
        <v>52</v>
      </c>
      <c r="B53" s="5" t="s">
        <v>115</v>
      </c>
      <c r="C53" s="20" t="str">
        <f>IFERROR(VLOOKUP(B53,G:G,1,0),"")</f>
        <v/>
      </c>
      <c r="D53" s="20"/>
      <c r="F53" t="s">
        <v>834</v>
      </c>
      <c r="G53" t="s">
        <v>916</v>
      </c>
      <c r="H53" t="s">
        <v>917</v>
      </c>
    </row>
    <row r="54" spans="1:8" x14ac:dyDescent="0.2">
      <c r="A54" s="5" t="s">
        <v>53</v>
      </c>
      <c r="B54" s="5" t="s">
        <v>116</v>
      </c>
      <c r="C54" t="str">
        <f>IFERROR(VLOOKUP(B54,G:G,1,0),"")</f>
        <v>STFKZ</v>
      </c>
      <c r="F54" t="s">
        <v>834</v>
      </c>
      <c r="G54" t="s">
        <v>82</v>
      </c>
      <c r="H54" t="s">
        <v>24</v>
      </c>
    </row>
    <row r="55" spans="1:8" x14ac:dyDescent="0.2">
      <c r="A55" s="5" t="s">
        <v>54</v>
      </c>
      <c r="B55" s="5" t="s">
        <v>117</v>
      </c>
      <c r="F55" t="s">
        <v>834</v>
      </c>
      <c r="G55" t="s">
        <v>918</v>
      </c>
      <c r="H55" t="s">
        <v>919</v>
      </c>
    </row>
    <row r="56" spans="1:8" x14ac:dyDescent="0.2">
      <c r="A56" s="5" t="s">
        <v>55</v>
      </c>
      <c r="B56" s="5" t="s">
        <v>118</v>
      </c>
      <c r="F56" t="s">
        <v>834</v>
      </c>
      <c r="G56" t="s">
        <v>920</v>
      </c>
      <c r="H56" t="s">
        <v>921</v>
      </c>
    </row>
    <row r="57" spans="1:8" x14ac:dyDescent="0.2">
      <c r="A57" s="5" t="s">
        <v>56</v>
      </c>
      <c r="B57" s="5" t="s">
        <v>119</v>
      </c>
      <c r="F57" t="s">
        <v>834</v>
      </c>
      <c r="G57" t="s">
        <v>922</v>
      </c>
      <c r="H57" t="s">
        <v>923</v>
      </c>
    </row>
    <row r="58" spans="1:8" x14ac:dyDescent="0.2">
      <c r="A58" s="5" t="s">
        <v>40</v>
      </c>
      <c r="B58" s="5" t="s">
        <v>120</v>
      </c>
      <c r="F58" t="s">
        <v>834</v>
      </c>
      <c r="G58" t="s">
        <v>924</v>
      </c>
      <c r="H58" t="s">
        <v>925</v>
      </c>
    </row>
    <row r="59" spans="1:8" x14ac:dyDescent="0.2">
      <c r="A59" s="5" t="s">
        <v>57</v>
      </c>
      <c r="B59" s="5" t="s">
        <v>121</v>
      </c>
      <c r="F59" t="s">
        <v>834</v>
      </c>
      <c r="G59" t="s">
        <v>926</v>
      </c>
      <c r="H59" t="s">
        <v>927</v>
      </c>
    </row>
    <row r="60" spans="1:8" x14ac:dyDescent="0.2">
      <c r="A60" s="5" t="s">
        <v>58</v>
      </c>
      <c r="B60" s="5" t="s">
        <v>122</v>
      </c>
      <c r="F60" t="s">
        <v>834</v>
      </c>
      <c r="G60" t="s">
        <v>928</v>
      </c>
      <c r="H60" t="s">
        <v>929</v>
      </c>
    </row>
    <row r="61" spans="1:8" x14ac:dyDescent="0.2">
      <c r="A61" s="6" t="s">
        <v>43</v>
      </c>
      <c r="B61" s="6" t="s">
        <v>123</v>
      </c>
      <c r="C61" t="str">
        <f>IFERROR(VLOOKUP(B61,G:G,1,0),"")</f>
        <v/>
      </c>
      <c r="F61" t="s">
        <v>834</v>
      </c>
      <c r="G61" t="s">
        <v>930</v>
      </c>
      <c r="H61" t="s">
        <v>931</v>
      </c>
    </row>
    <row r="62" spans="1:8" x14ac:dyDescent="0.2">
      <c r="A62" s="6" t="s">
        <v>48</v>
      </c>
      <c r="B62" s="6" t="s">
        <v>124</v>
      </c>
      <c r="C62" t="str">
        <f>IFERROR(VLOOKUP(B62,G:G,1,0),"")</f>
        <v/>
      </c>
      <c r="F62" t="s">
        <v>834</v>
      </c>
      <c r="G62" t="s">
        <v>932</v>
      </c>
      <c r="H62" t="s">
        <v>933</v>
      </c>
    </row>
    <row r="63" spans="1:8" x14ac:dyDescent="0.2">
      <c r="A63" s="6" t="s">
        <v>49</v>
      </c>
      <c r="B63" s="6" t="s">
        <v>125</v>
      </c>
      <c r="C63" t="str">
        <f>IFERROR(VLOOKUP(B63,G:G,1,0),"")</f>
        <v/>
      </c>
      <c r="F63" t="s">
        <v>834</v>
      </c>
      <c r="G63" t="s">
        <v>934</v>
      </c>
      <c r="H63" t="s">
        <v>935</v>
      </c>
    </row>
    <row r="64" spans="1:8" x14ac:dyDescent="0.2">
      <c r="A64" s="6" t="s">
        <v>40</v>
      </c>
      <c r="B64" s="6" t="s">
        <v>126</v>
      </c>
      <c r="C64" t="str">
        <f>IFERROR(VLOOKUP(B64,G:G,1,0),"")</f>
        <v/>
      </c>
      <c r="F64" t="s">
        <v>834</v>
      </c>
      <c r="G64" t="s">
        <v>936</v>
      </c>
      <c r="H64" t="s">
        <v>937</v>
      </c>
    </row>
    <row r="65" spans="1:8" x14ac:dyDescent="0.2">
      <c r="A65" s="6" t="s">
        <v>57</v>
      </c>
      <c r="B65" s="6" t="s">
        <v>127</v>
      </c>
      <c r="C65" t="str">
        <f>IFERROR(VLOOKUP(B65,G:G,1,0),"")</f>
        <v/>
      </c>
      <c r="F65" t="s">
        <v>834</v>
      </c>
      <c r="G65" t="s">
        <v>938</v>
      </c>
      <c r="H65" t="s">
        <v>939</v>
      </c>
    </row>
    <row r="66" spans="1:8" x14ac:dyDescent="0.2">
      <c r="A66" s="6" t="s">
        <v>51</v>
      </c>
      <c r="B66" s="6" t="s">
        <v>128</v>
      </c>
      <c r="C66" t="str">
        <f>IFERROR(VLOOKUP(B66,G:G,1,0),"")</f>
        <v/>
      </c>
      <c r="F66" t="s">
        <v>834</v>
      </c>
      <c r="G66" t="s">
        <v>940</v>
      </c>
      <c r="H66" t="s">
        <v>941</v>
      </c>
    </row>
    <row r="67" spans="1:8" x14ac:dyDescent="0.2">
      <c r="A67" s="6" t="s">
        <v>52</v>
      </c>
      <c r="B67" s="6" t="s">
        <v>129</v>
      </c>
      <c r="C67" t="str">
        <f>IFERROR(VLOOKUP(B67,G:G,1,0),"")</f>
        <v/>
      </c>
      <c r="F67" t="s">
        <v>834</v>
      </c>
      <c r="G67" t="s">
        <v>942</v>
      </c>
      <c r="H67" t="s">
        <v>943</v>
      </c>
    </row>
    <row r="68" spans="1:8" x14ac:dyDescent="0.2">
      <c r="A68" s="6" t="s">
        <v>53</v>
      </c>
      <c r="B68" s="6" t="s">
        <v>130</v>
      </c>
      <c r="C68" t="str">
        <f>IFERROR(VLOOKUP(B68,G:G,1,0),"")</f>
        <v/>
      </c>
      <c r="F68" t="s">
        <v>834</v>
      </c>
      <c r="G68" t="s">
        <v>944</v>
      </c>
      <c r="H68" t="s">
        <v>945</v>
      </c>
    </row>
    <row r="69" spans="1:8" x14ac:dyDescent="0.2">
      <c r="A69" s="6" t="s">
        <v>54</v>
      </c>
      <c r="B69" s="6" t="s">
        <v>131</v>
      </c>
      <c r="C69" t="str">
        <f>IFERROR(VLOOKUP(B69,G:G,1,0),"")</f>
        <v/>
      </c>
      <c r="F69" t="s">
        <v>834</v>
      </c>
      <c r="G69" t="s">
        <v>946</v>
      </c>
      <c r="H69" t="s">
        <v>947</v>
      </c>
    </row>
    <row r="70" spans="1:8" x14ac:dyDescent="0.2">
      <c r="A70" s="6" t="s">
        <v>55</v>
      </c>
      <c r="B70" s="6" t="s">
        <v>132</v>
      </c>
      <c r="C70" t="str">
        <f>IFERROR(VLOOKUP(B70,G:G,1,0),"")</f>
        <v/>
      </c>
      <c r="F70" t="s">
        <v>834</v>
      </c>
      <c r="G70" t="s">
        <v>948</v>
      </c>
      <c r="H70" t="s">
        <v>949</v>
      </c>
    </row>
    <row r="71" spans="1:8" x14ac:dyDescent="0.2">
      <c r="A71" s="6" t="s">
        <v>59</v>
      </c>
      <c r="B71" s="6" t="s">
        <v>133</v>
      </c>
      <c r="C71" t="str">
        <f>IFERROR(VLOOKUP(B71,G:G,1,0),"")</f>
        <v/>
      </c>
      <c r="F71" t="s">
        <v>834</v>
      </c>
      <c r="G71" t="s">
        <v>950</v>
      </c>
      <c r="H71" t="s">
        <v>951</v>
      </c>
    </row>
    <row r="72" spans="1:8" x14ac:dyDescent="0.2">
      <c r="A72" s="6" t="s">
        <v>40</v>
      </c>
      <c r="B72" s="6" t="s">
        <v>134</v>
      </c>
      <c r="C72" t="str">
        <f>IFERROR(VLOOKUP(B72,G:G,1,0),"")</f>
        <v/>
      </c>
      <c r="F72" t="s">
        <v>834</v>
      </c>
      <c r="G72" t="s">
        <v>952</v>
      </c>
      <c r="H72" t="s">
        <v>953</v>
      </c>
    </row>
    <row r="73" spans="1:8" x14ac:dyDescent="0.2">
      <c r="A73" s="6" t="s">
        <v>57</v>
      </c>
      <c r="B73" s="6" t="s">
        <v>135</v>
      </c>
      <c r="C73" t="str">
        <f>IFERROR(VLOOKUP(B73,G:G,1,0),"")</f>
        <v/>
      </c>
      <c r="F73" t="s">
        <v>834</v>
      </c>
      <c r="G73" t="s">
        <v>954</v>
      </c>
      <c r="H73" t="s">
        <v>955</v>
      </c>
    </row>
    <row r="74" spans="1:8" x14ac:dyDescent="0.2">
      <c r="A74" s="6" t="s">
        <v>58</v>
      </c>
      <c r="B74" s="6" t="s">
        <v>136</v>
      </c>
      <c r="C74" t="str">
        <f>IFERROR(VLOOKUP(B74,G:G,1,0),"")</f>
        <v/>
      </c>
      <c r="F74" t="s">
        <v>834</v>
      </c>
      <c r="G74" t="s">
        <v>956</v>
      </c>
      <c r="H74" t="s">
        <v>957</v>
      </c>
    </row>
    <row r="75" spans="1:8" x14ac:dyDescent="0.2">
      <c r="A75" s="4" t="s">
        <v>60</v>
      </c>
      <c r="B75" s="4" t="s">
        <v>137</v>
      </c>
      <c r="C75" t="str">
        <f>IFERROR(VLOOKUP(B75,G:G,1,0),"")</f>
        <v>KOLIF</v>
      </c>
      <c r="F75" t="s">
        <v>834</v>
      </c>
      <c r="G75" t="s">
        <v>958</v>
      </c>
      <c r="H75" t="s">
        <v>958</v>
      </c>
    </row>
    <row r="76" spans="1:8" x14ac:dyDescent="0.2">
      <c r="A76" s="4" t="s">
        <v>61</v>
      </c>
      <c r="B76" s="4" t="s">
        <v>138</v>
      </c>
      <c r="C76" s="20"/>
      <c r="D76" t="s">
        <v>959</v>
      </c>
      <c r="F76" t="s">
        <v>834</v>
      </c>
      <c r="G76" t="s">
        <v>960</v>
      </c>
      <c r="H76" t="s">
        <v>961</v>
      </c>
    </row>
    <row r="77" spans="1:8" x14ac:dyDescent="0.2">
      <c r="A77" s="4" t="s">
        <v>62</v>
      </c>
      <c r="B77" s="4" t="s">
        <v>139</v>
      </c>
      <c r="C77" t="str">
        <f>IFERROR(VLOOKUP(B77,G:G,1,0),"")</f>
        <v>MWSKZ</v>
      </c>
      <c r="D77" t="s">
        <v>833</v>
      </c>
      <c r="F77" t="s">
        <v>834</v>
      </c>
      <c r="G77" t="s">
        <v>962</v>
      </c>
      <c r="H77" t="s">
        <v>963</v>
      </c>
    </row>
    <row r="78" spans="1:8" x14ac:dyDescent="0.2">
      <c r="A78" s="21" t="s">
        <v>964</v>
      </c>
      <c r="B78" s="4" t="s">
        <v>965</v>
      </c>
      <c r="C78" s="20"/>
      <c r="D78" t="s">
        <v>966</v>
      </c>
      <c r="F78" t="s">
        <v>834</v>
      </c>
      <c r="G78" t="s">
        <v>967</v>
      </c>
      <c r="H78" t="s">
        <v>968</v>
      </c>
    </row>
    <row r="79" spans="1:8" x14ac:dyDescent="0.2">
      <c r="A79" s="21" t="s">
        <v>969</v>
      </c>
      <c r="B79" s="5" t="s">
        <v>970</v>
      </c>
      <c r="C79" s="20"/>
      <c r="D79" t="s">
        <v>971</v>
      </c>
      <c r="F79" t="s">
        <v>834</v>
      </c>
      <c r="G79" t="s">
        <v>972</v>
      </c>
      <c r="H79" t="s">
        <v>973</v>
      </c>
    </row>
    <row r="80" spans="1:8" x14ac:dyDescent="0.2">
      <c r="A80" s="9" t="s">
        <v>974</v>
      </c>
      <c r="B80" s="9" t="s">
        <v>970</v>
      </c>
      <c r="F80" t="s">
        <v>834</v>
      </c>
      <c r="G80" t="s">
        <v>975</v>
      </c>
      <c r="H80" t="s">
        <v>976</v>
      </c>
    </row>
    <row r="81" spans="6:8" x14ac:dyDescent="0.2">
      <c r="F81" t="s">
        <v>834</v>
      </c>
      <c r="G81" t="s">
        <v>977</v>
      </c>
      <c r="H81" t="s">
        <v>978</v>
      </c>
    </row>
    <row r="82" spans="6:8" x14ac:dyDescent="0.2">
      <c r="F82" t="s">
        <v>834</v>
      </c>
      <c r="G82" t="s">
        <v>979</v>
      </c>
      <c r="H82" t="s">
        <v>980</v>
      </c>
    </row>
    <row r="83" spans="6:8" x14ac:dyDescent="0.2">
      <c r="F83" t="s">
        <v>834</v>
      </c>
      <c r="G83" t="s">
        <v>981</v>
      </c>
      <c r="H83" t="s">
        <v>982</v>
      </c>
    </row>
    <row r="84" spans="6:8" x14ac:dyDescent="0.2">
      <c r="F84" t="s">
        <v>834</v>
      </c>
      <c r="G84" t="s">
        <v>983</v>
      </c>
      <c r="H84" t="s">
        <v>984</v>
      </c>
    </row>
    <row r="85" spans="6:8" x14ac:dyDescent="0.2">
      <c r="F85" t="s">
        <v>834</v>
      </c>
      <c r="G85" t="s">
        <v>985</v>
      </c>
      <c r="H85" t="s">
        <v>986</v>
      </c>
    </row>
    <row r="86" spans="6:8" x14ac:dyDescent="0.2">
      <c r="F86" t="s">
        <v>834</v>
      </c>
      <c r="G86" t="s">
        <v>987</v>
      </c>
      <c r="H86" t="s">
        <v>988</v>
      </c>
    </row>
    <row r="87" spans="6:8" x14ac:dyDescent="0.2">
      <c r="F87" t="s">
        <v>834</v>
      </c>
      <c r="G87" t="s">
        <v>989</v>
      </c>
      <c r="H87" t="s">
        <v>990</v>
      </c>
    </row>
    <row r="88" spans="6:8" x14ac:dyDescent="0.2">
      <c r="F88" t="s">
        <v>834</v>
      </c>
      <c r="G88" t="s">
        <v>991</v>
      </c>
      <c r="H88" t="s">
        <v>992</v>
      </c>
    </row>
    <row r="89" spans="6:8" x14ac:dyDescent="0.2">
      <c r="F89" t="s">
        <v>834</v>
      </c>
      <c r="G89" t="s">
        <v>993</v>
      </c>
      <c r="H89" t="s">
        <v>994</v>
      </c>
    </row>
    <row r="90" spans="6:8" x14ac:dyDescent="0.2">
      <c r="F90" t="s">
        <v>834</v>
      </c>
      <c r="G90" t="s">
        <v>995</v>
      </c>
      <c r="H90" t="s">
        <v>995</v>
      </c>
    </row>
    <row r="91" spans="6:8" x14ac:dyDescent="0.2">
      <c r="F91" t="s">
        <v>834</v>
      </c>
      <c r="G91" t="s">
        <v>996</v>
      </c>
      <c r="H91" t="s">
        <v>996</v>
      </c>
    </row>
    <row r="92" spans="6:8" x14ac:dyDescent="0.2">
      <c r="F92" t="s">
        <v>834</v>
      </c>
      <c r="G92" t="s">
        <v>997</v>
      </c>
      <c r="H92" t="s">
        <v>998</v>
      </c>
    </row>
    <row r="93" spans="6:8" x14ac:dyDescent="0.2">
      <c r="F93" t="s">
        <v>834</v>
      </c>
      <c r="G93" t="s">
        <v>999</v>
      </c>
      <c r="H93" t="s">
        <v>1000</v>
      </c>
    </row>
    <row r="94" spans="6:8" x14ac:dyDescent="0.2">
      <c r="F94" t="s">
        <v>834</v>
      </c>
      <c r="G94" t="s">
        <v>1001</v>
      </c>
      <c r="H94" t="s">
        <v>1002</v>
      </c>
    </row>
    <row r="95" spans="6:8" x14ac:dyDescent="0.2">
      <c r="F95" t="s">
        <v>834</v>
      </c>
      <c r="G95" t="s">
        <v>1003</v>
      </c>
      <c r="H95" t="s">
        <v>1004</v>
      </c>
    </row>
    <row r="96" spans="6:8" x14ac:dyDescent="0.2">
      <c r="F96" t="s">
        <v>834</v>
      </c>
      <c r="G96" t="s">
        <v>1005</v>
      </c>
      <c r="H96" t="s">
        <v>1006</v>
      </c>
    </row>
    <row r="97" spans="6:8" x14ac:dyDescent="0.2">
      <c r="F97" t="s">
        <v>834</v>
      </c>
      <c r="G97" t="s">
        <v>1007</v>
      </c>
      <c r="H97" t="s">
        <v>1008</v>
      </c>
    </row>
    <row r="98" spans="6:8" x14ac:dyDescent="0.2">
      <c r="F98" t="s">
        <v>834</v>
      </c>
      <c r="G98" t="s">
        <v>1009</v>
      </c>
      <c r="H98" t="s">
        <v>1010</v>
      </c>
    </row>
    <row r="99" spans="6:8" x14ac:dyDescent="0.2">
      <c r="F99" t="s">
        <v>834</v>
      </c>
      <c r="G99" t="s">
        <v>1011</v>
      </c>
      <c r="H99" t="s">
        <v>1012</v>
      </c>
    </row>
    <row r="100" spans="6:8" x14ac:dyDescent="0.2">
      <c r="F100" t="s">
        <v>834</v>
      </c>
      <c r="G100" t="s">
        <v>1013</v>
      </c>
      <c r="H100" t="s">
        <v>1014</v>
      </c>
    </row>
    <row r="101" spans="6:8" x14ac:dyDescent="0.2">
      <c r="F101" t="s">
        <v>834</v>
      </c>
      <c r="G101" t="s">
        <v>1015</v>
      </c>
      <c r="H101" t="s">
        <v>1016</v>
      </c>
    </row>
    <row r="102" spans="6:8" x14ac:dyDescent="0.2">
      <c r="F102" t="s">
        <v>834</v>
      </c>
      <c r="G102" t="s">
        <v>1017</v>
      </c>
      <c r="H102" t="s">
        <v>1018</v>
      </c>
    </row>
    <row r="103" spans="6:8" x14ac:dyDescent="0.2">
      <c r="F103" t="s">
        <v>834</v>
      </c>
      <c r="G103" t="s">
        <v>1019</v>
      </c>
      <c r="H103" t="s">
        <v>1020</v>
      </c>
    </row>
    <row r="104" spans="6:8" x14ac:dyDescent="0.2">
      <c r="F104" t="s">
        <v>834</v>
      </c>
      <c r="G104" t="s">
        <v>1021</v>
      </c>
      <c r="H104" t="s">
        <v>1022</v>
      </c>
    </row>
    <row r="105" spans="6:8" x14ac:dyDescent="0.2">
      <c r="F105" t="s">
        <v>834</v>
      </c>
      <c r="G105" t="s">
        <v>1023</v>
      </c>
      <c r="H105" t="s">
        <v>1024</v>
      </c>
    </row>
    <row r="106" spans="6:8" x14ac:dyDescent="0.2">
      <c r="F106" t="s">
        <v>834</v>
      </c>
      <c r="G106" t="s">
        <v>1025</v>
      </c>
      <c r="H106" t="s">
        <v>1026</v>
      </c>
    </row>
    <row r="107" spans="6:8" x14ac:dyDescent="0.2">
      <c r="F107" t="s">
        <v>834</v>
      </c>
      <c r="G107" t="s">
        <v>1027</v>
      </c>
      <c r="H107" t="s">
        <v>1028</v>
      </c>
    </row>
    <row r="108" spans="6:8" x14ac:dyDescent="0.2">
      <c r="F108" t="s">
        <v>834</v>
      </c>
      <c r="G108" t="s">
        <v>1029</v>
      </c>
      <c r="H108" t="s">
        <v>1030</v>
      </c>
    </row>
    <row r="109" spans="6:8" x14ac:dyDescent="0.2">
      <c r="F109" t="s">
        <v>834</v>
      </c>
      <c r="G109" t="s">
        <v>1031</v>
      </c>
      <c r="H109" t="s">
        <v>1032</v>
      </c>
    </row>
    <row r="110" spans="6:8" x14ac:dyDescent="0.2">
      <c r="F110" t="s">
        <v>834</v>
      </c>
      <c r="G110" t="s">
        <v>1033</v>
      </c>
      <c r="H110" t="s">
        <v>1034</v>
      </c>
    </row>
    <row r="111" spans="6:8" x14ac:dyDescent="0.2">
      <c r="F111" t="s">
        <v>834</v>
      </c>
      <c r="G111" t="s">
        <v>1035</v>
      </c>
      <c r="H111" t="s">
        <v>1036</v>
      </c>
    </row>
    <row r="112" spans="6:8" x14ac:dyDescent="0.2">
      <c r="F112" t="s">
        <v>834</v>
      </c>
      <c r="G112" t="s">
        <v>1037</v>
      </c>
      <c r="H112" t="s">
        <v>1038</v>
      </c>
    </row>
    <row r="113" spans="6:8" x14ac:dyDescent="0.2">
      <c r="F113" t="s">
        <v>834</v>
      </c>
      <c r="G113" t="s">
        <v>1039</v>
      </c>
      <c r="H113" t="s">
        <v>1040</v>
      </c>
    </row>
    <row r="114" spans="6:8" x14ac:dyDescent="0.2">
      <c r="F114" t="s">
        <v>834</v>
      </c>
      <c r="G114" t="s">
        <v>1041</v>
      </c>
      <c r="H114" t="s">
        <v>1042</v>
      </c>
    </row>
    <row r="115" spans="6:8" x14ac:dyDescent="0.2">
      <c r="F115" t="s">
        <v>834</v>
      </c>
      <c r="G115" t="s">
        <v>1043</v>
      </c>
      <c r="H115" t="s">
        <v>1044</v>
      </c>
    </row>
    <row r="116" spans="6:8" x14ac:dyDescent="0.2">
      <c r="F116" t="s">
        <v>834</v>
      </c>
      <c r="G116" t="s">
        <v>1045</v>
      </c>
      <c r="H116" t="s">
        <v>1046</v>
      </c>
    </row>
    <row r="117" spans="6:8" x14ac:dyDescent="0.2">
      <c r="F117" t="s">
        <v>834</v>
      </c>
      <c r="G117" t="s">
        <v>1047</v>
      </c>
      <c r="H117" t="s">
        <v>1048</v>
      </c>
    </row>
    <row r="118" spans="6:8" x14ac:dyDescent="0.2">
      <c r="F118" t="s">
        <v>834</v>
      </c>
      <c r="G118" t="s">
        <v>1049</v>
      </c>
      <c r="H118" t="s">
        <v>1050</v>
      </c>
    </row>
    <row r="119" spans="6:8" x14ac:dyDescent="0.2">
      <c r="F119" t="s">
        <v>834</v>
      </c>
      <c r="G119" t="s">
        <v>1051</v>
      </c>
      <c r="H119" t="s">
        <v>1052</v>
      </c>
    </row>
    <row r="120" spans="6:8" x14ac:dyDescent="0.2">
      <c r="F120" t="s">
        <v>834</v>
      </c>
      <c r="G120" t="s">
        <v>1053</v>
      </c>
      <c r="H120" t="s">
        <v>1054</v>
      </c>
    </row>
    <row r="121" spans="6:8" x14ac:dyDescent="0.2">
      <c r="F121" t="s">
        <v>834</v>
      </c>
      <c r="G121" t="s">
        <v>1055</v>
      </c>
      <c r="H121" t="s">
        <v>1056</v>
      </c>
    </row>
    <row r="122" spans="6:8" x14ac:dyDescent="0.2">
      <c r="F122" t="s">
        <v>834</v>
      </c>
      <c r="G122" t="s">
        <v>1057</v>
      </c>
      <c r="H122" t="s">
        <v>1058</v>
      </c>
    </row>
    <row r="123" spans="6:8" x14ac:dyDescent="0.2">
      <c r="F123" t="s">
        <v>834</v>
      </c>
      <c r="G123" t="s">
        <v>1059</v>
      </c>
      <c r="H123" t="s">
        <v>1060</v>
      </c>
    </row>
    <row r="124" spans="6:8" x14ac:dyDescent="0.2">
      <c r="F124" t="s">
        <v>1061</v>
      </c>
      <c r="G124" t="s">
        <v>69</v>
      </c>
      <c r="H124" t="s">
        <v>1062</v>
      </c>
    </row>
    <row r="125" spans="6:8" x14ac:dyDescent="0.2">
      <c r="F125" t="s">
        <v>1061</v>
      </c>
      <c r="G125" t="s">
        <v>89</v>
      </c>
      <c r="H125" t="s">
        <v>31</v>
      </c>
    </row>
    <row r="126" spans="6:8" x14ac:dyDescent="0.2">
      <c r="F126" t="s">
        <v>1061</v>
      </c>
      <c r="G126" t="s">
        <v>94</v>
      </c>
      <c r="H126" t="s">
        <v>36</v>
      </c>
    </row>
    <row r="127" spans="6:8" x14ac:dyDescent="0.2">
      <c r="F127" t="s">
        <v>1061</v>
      </c>
      <c r="G127" t="s">
        <v>1063</v>
      </c>
      <c r="H127" t="s">
        <v>35</v>
      </c>
    </row>
    <row r="128" spans="6:8" x14ac:dyDescent="0.2">
      <c r="F128" t="s">
        <v>1061</v>
      </c>
      <c r="G128" t="s">
        <v>102</v>
      </c>
      <c r="H128" t="s">
        <v>1064</v>
      </c>
    </row>
    <row r="129" spans="6:8" x14ac:dyDescent="0.2">
      <c r="F129" t="s">
        <v>1061</v>
      </c>
      <c r="G129" t="s">
        <v>1065</v>
      </c>
      <c r="H129" t="s">
        <v>1066</v>
      </c>
    </row>
    <row r="130" spans="6:8" x14ac:dyDescent="0.2">
      <c r="F130" t="s">
        <v>1061</v>
      </c>
      <c r="G130" t="s">
        <v>100</v>
      </c>
      <c r="H130" t="s">
        <v>42</v>
      </c>
    </row>
    <row r="131" spans="6:8" x14ac:dyDescent="0.2">
      <c r="F131" t="s">
        <v>1061</v>
      </c>
      <c r="G131" t="s">
        <v>1067</v>
      </c>
      <c r="H131" t="s">
        <v>1068</v>
      </c>
    </row>
    <row r="132" spans="6:8" x14ac:dyDescent="0.2">
      <c r="F132" t="s">
        <v>1061</v>
      </c>
      <c r="G132" t="s">
        <v>104</v>
      </c>
      <c r="H132" t="s">
        <v>1069</v>
      </c>
    </row>
    <row r="133" spans="6:8" x14ac:dyDescent="0.2">
      <c r="F133" t="s">
        <v>1061</v>
      </c>
      <c r="G133" t="s">
        <v>95</v>
      </c>
      <c r="H133" t="s">
        <v>37</v>
      </c>
    </row>
    <row r="134" spans="6:8" x14ac:dyDescent="0.2">
      <c r="F134" t="s">
        <v>1061</v>
      </c>
      <c r="G134" t="s">
        <v>1070</v>
      </c>
      <c r="H134" t="s">
        <v>1071</v>
      </c>
    </row>
    <row r="135" spans="6:8" x14ac:dyDescent="0.2">
      <c r="F135" t="s">
        <v>1061</v>
      </c>
      <c r="G135" t="s">
        <v>96</v>
      </c>
      <c r="H135" t="s">
        <v>1072</v>
      </c>
    </row>
    <row r="136" spans="6:8" x14ac:dyDescent="0.2">
      <c r="F136" t="s">
        <v>1061</v>
      </c>
      <c r="G136" t="s">
        <v>99</v>
      </c>
      <c r="H136" t="s">
        <v>57</v>
      </c>
    </row>
    <row r="137" spans="6:8" x14ac:dyDescent="0.2">
      <c r="F137" t="s">
        <v>1061</v>
      </c>
      <c r="G137" t="s">
        <v>1073</v>
      </c>
      <c r="H137" t="s">
        <v>1074</v>
      </c>
    </row>
    <row r="138" spans="6:8" x14ac:dyDescent="0.2">
      <c r="F138" t="s">
        <v>1061</v>
      </c>
      <c r="G138" t="s">
        <v>1075</v>
      </c>
      <c r="H138" t="s">
        <v>1076</v>
      </c>
    </row>
    <row r="139" spans="6:8" x14ac:dyDescent="0.2">
      <c r="F139" t="s">
        <v>1061</v>
      </c>
      <c r="G139" t="s">
        <v>1077</v>
      </c>
      <c r="H139" t="s">
        <v>1078</v>
      </c>
    </row>
    <row r="140" spans="6:8" x14ac:dyDescent="0.2">
      <c r="F140" t="s">
        <v>1061</v>
      </c>
      <c r="G140" t="s">
        <v>1079</v>
      </c>
      <c r="H140" t="s">
        <v>1080</v>
      </c>
    </row>
    <row r="141" spans="6:8" x14ac:dyDescent="0.2">
      <c r="F141" t="s">
        <v>1061</v>
      </c>
      <c r="G141" t="s">
        <v>97</v>
      </c>
      <c r="H141" t="s">
        <v>39</v>
      </c>
    </row>
    <row r="142" spans="6:8" x14ac:dyDescent="0.2">
      <c r="F142" t="s">
        <v>1061</v>
      </c>
      <c r="G142" t="s">
        <v>98</v>
      </c>
      <c r="H142" t="s">
        <v>1081</v>
      </c>
    </row>
    <row r="143" spans="6:8" x14ac:dyDescent="0.2">
      <c r="F143" t="s">
        <v>1061</v>
      </c>
      <c r="G143" t="s">
        <v>1082</v>
      </c>
      <c r="H143" t="s">
        <v>1083</v>
      </c>
    </row>
    <row r="144" spans="6:8" x14ac:dyDescent="0.2">
      <c r="F144" t="s">
        <v>1061</v>
      </c>
      <c r="G144" t="s">
        <v>1084</v>
      </c>
      <c r="H144" t="s">
        <v>1085</v>
      </c>
    </row>
    <row r="145" spans="6:8" x14ac:dyDescent="0.2">
      <c r="F145" t="s">
        <v>1061</v>
      </c>
      <c r="G145" t="s">
        <v>1086</v>
      </c>
      <c r="H145" t="s">
        <v>1087</v>
      </c>
    </row>
    <row r="146" spans="6:8" x14ac:dyDescent="0.2">
      <c r="F146" t="s">
        <v>1061</v>
      </c>
      <c r="G146" t="s">
        <v>1088</v>
      </c>
      <c r="H146" t="s">
        <v>1089</v>
      </c>
    </row>
    <row r="147" spans="6:8" x14ac:dyDescent="0.2">
      <c r="F147" t="s">
        <v>1061</v>
      </c>
      <c r="G147" t="s">
        <v>139</v>
      </c>
      <c r="H147" t="s">
        <v>1090</v>
      </c>
    </row>
    <row r="148" spans="6:8" x14ac:dyDescent="0.2">
      <c r="F148" t="s">
        <v>1061</v>
      </c>
      <c r="G148" t="s">
        <v>1091</v>
      </c>
      <c r="H148" t="s">
        <v>1092</v>
      </c>
    </row>
    <row r="149" spans="6:8" x14ac:dyDescent="0.2">
      <c r="F149" t="s">
        <v>1061</v>
      </c>
      <c r="G149" t="s">
        <v>1093</v>
      </c>
      <c r="H149" t="s">
        <v>1094</v>
      </c>
    </row>
    <row r="150" spans="6:8" x14ac:dyDescent="0.2">
      <c r="F150" t="s">
        <v>1061</v>
      </c>
      <c r="G150" t="s">
        <v>1095</v>
      </c>
      <c r="H150" t="s">
        <v>1096</v>
      </c>
    </row>
    <row r="151" spans="6:8" x14ac:dyDescent="0.2">
      <c r="F151" t="s">
        <v>1061</v>
      </c>
      <c r="G151" t="s">
        <v>1097</v>
      </c>
      <c r="H151" t="s">
        <v>1098</v>
      </c>
    </row>
    <row r="152" spans="6:8" x14ac:dyDescent="0.2">
      <c r="F152" t="s">
        <v>1061</v>
      </c>
      <c r="G152" t="s">
        <v>1099</v>
      </c>
      <c r="H152" t="s">
        <v>1100</v>
      </c>
    </row>
    <row r="153" spans="6:8" x14ac:dyDescent="0.2">
      <c r="F153" t="s">
        <v>1061</v>
      </c>
      <c r="G153" t="s">
        <v>1101</v>
      </c>
      <c r="H153" t="s">
        <v>1102</v>
      </c>
    </row>
    <row r="154" spans="6:8" x14ac:dyDescent="0.2">
      <c r="F154" t="s">
        <v>1061</v>
      </c>
      <c r="G154" t="s">
        <v>1103</v>
      </c>
      <c r="H154" t="s">
        <v>1104</v>
      </c>
    </row>
    <row r="155" spans="6:8" x14ac:dyDescent="0.2">
      <c r="F155" t="s">
        <v>1061</v>
      </c>
      <c r="G155" t="s">
        <v>1105</v>
      </c>
      <c r="H155" t="s">
        <v>1106</v>
      </c>
    </row>
    <row r="156" spans="6:8" x14ac:dyDescent="0.2">
      <c r="F156" t="s">
        <v>1061</v>
      </c>
      <c r="G156" t="s">
        <v>1107</v>
      </c>
      <c r="H156" t="s">
        <v>1108</v>
      </c>
    </row>
    <row r="157" spans="6:8" x14ac:dyDescent="0.2">
      <c r="F157" t="s">
        <v>1061</v>
      </c>
      <c r="G157" t="s">
        <v>1109</v>
      </c>
      <c r="H157" t="s">
        <v>1110</v>
      </c>
    </row>
    <row r="158" spans="6:8" x14ac:dyDescent="0.2">
      <c r="F158" t="s">
        <v>1061</v>
      </c>
      <c r="G158" t="s">
        <v>1111</v>
      </c>
      <c r="H158" t="s">
        <v>1112</v>
      </c>
    </row>
    <row r="159" spans="6:8" x14ac:dyDescent="0.2">
      <c r="F159" t="s">
        <v>1061</v>
      </c>
      <c r="G159" t="s">
        <v>1113</v>
      </c>
      <c r="H159" t="s">
        <v>1114</v>
      </c>
    </row>
    <row r="160" spans="6:8" x14ac:dyDescent="0.2">
      <c r="F160" t="s">
        <v>1061</v>
      </c>
      <c r="G160" t="s">
        <v>1115</v>
      </c>
      <c r="H160" t="s">
        <v>1116</v>
      </c>
    </row>
    <row r="161" spans="6:8" x14ac:dyDescent="0.2">
      <c r="F161" t="s">
        <v>1061</v>
      </c>
      <c r="G161" t="s">
        <v>1117</v>
      </c>
      <c r="H161" t="s">
        <v>1118</v>
      </c>
    </row>
    <row r="162" spans="6:8" x14ac:dyDescent="0.2">
      <c r="F162" t="s">
        <v>1061</v>
      </c>
      <c r="G162" t="s">
        <v>1119</v>
      </c>
      <c r="H162" t="s">
        <v>1120</v>
      </c>
    </row>
    <row r="163" spans="6:8" x14ac:dyDescent="0.2">
      <c r="F163" t="s">
        <v>1061</v>
      </c>
      <c r="G163" t="s">
        <v>1121</v>
      </c>
      <c r="H163" t="s">
        <v>1122</v>
      </c>
    </row>
    <row r="164" spans="6:8" x14ac:dyDescent="0.2">
      <c r="F164" t="s">
        <v>1061</v>
      </c>
      <c r="G164" t="s">
        <v>1123</v>
      </c>
      <c r="H164" t="s">
        <v>1124</v>
      </c>
    </row>
    <row r="165" spans="6:8" x14ac:dyDescent="0.2">
      <c r="F165" t="s">
        <v>1061</v>
      </c>
      <c r="G165" t="s">
        <v>1125</v>
      </c>
      <c r="H165" t="s">
        <v>1126</v>
      </c>
    </row>
    <row r="166" spans="6:8" x14ac:dyDescent="0.2">
      <c r="F166" t="s">
        <v>1061</v>
      </c>
      <c r="G166" t="s">
        <v>91</v>
      </c>
      <c r="H166" t="s">
        <v>1127</v>
      </c>
    </row>
    <row r="167" spans="6:8" x14ac:dyDescent="0.2">
      <c r="F167" t="s">
        <v>1061</v>
      </c>
      <c r="G167" t="s">
        <v>92</v>
      </c>
      <c r="H167" t="s">
        <v>34</v>
      </c>
    </row>
    <row r="168" spans="6:8" x14ac:dyDescent="0.2">
      <c r="F168" t="s">
        <v>1061</v>
      </c>
      <c r="G168" t="s">
        <v>1128</v>
      </c>
      <c r="H168" t="s">
        <v>1129</v>
      </c>
    </row>
    <row r="169" spans="6:8" x14ac:dyDescent="0.2">
      <c r="F169" t="s">
        <v>1061</v>
      </c>
      <c r="G169" t="s">
        <v>1130</v>
      </c>
      <c r="H169" t="s">
        <v>1131</v>
      </c>
    </row>
    <row r="170" spans="6:8" x14ac:dyDescent="0.2">
      <c r="F170" t="s">
        <v>1061</v>
      </c>
      <c r="G170" t="s">
        <v>1132</v>
      </c>
      <c r="H170" t="s">
        <v>1133</v>
      </c>
    </row>
    <row r="171" spans="6:8" x14ac:dyDescent="0.2">
      <c r="F171" t="s">
        <v>1061</v>
      </c>
      <c r="G171" t="s">
        <v>1134</v>
      </c>
      <c r="H171" t="s">
        <v>1135</v>
      </c>
    </row>
    <row r="172" spans="6:8" x14ac:dyDescent="0.2">
      <c r="F172" t="s">
        <v>1061</v>
      </c>
      <c r="G172" t="s">
        <v>1136</v>
      </c>
      <c r="H172" t="s">
        <v>1137</v>
      </c>
    </row>
    <row r="173" spans="6:8" x14ac:dyDescent="0.2">
      <c r="F173" t="s">
        <v>1061</v>
      </c>
      <c r="G173" t="s">
        <v>1138</v>
      </c>
      <c r="H173" t="s">
        <v>1139</v>
      </c>
    </row>
    <row r="174" spans="6:8" x14ac:dyDescent="0.2">
      <c r="F174" t="s">
        <v>1061</v>
      </c>
      <c r="G174" t="s">
        <v>1140</v>
      </c>
      <c r="H174" t="s">
        <v>1141</v>
      </c>
    </row>
    <row r="175" spans="6:8" x14ac:dyDescent="0.2">
      <c r="F175" t="s">
        <v>1061</v>
      </c>
      <c r="G175" t="s">
        <v>103</v>
      </c>
      <c r="H175" t="s">
        <v>1142</v>
      </c>
    </row>
    <row r="176" spans="6:8" x14ac:dyDescent="0.2">
      <c r="F176" t="s">
        <v>1061</v>
      </c>
      <c r="G176" t="s">
        <v>1143</v>
      </c>
      <c r="H176" t="s">
        <v>1144</v>
      </c>
    </row>
    <row r="177" spans="6:8" x14ac:dyDescent="0.2">
      <c r="F177" t="s">
        <v>1061</v>
      </c>
      <c r="G177" t="s">
        <v>1145</v>
      </c>
      <c r="H177" t="s">
        <v>1146</v>
      </c>
    </row>
    <row r="178" spans="6:8" x14ac:dyDescent="0.2">
      <c r="F178" t="s">
        <v>1061</v>
      </c>
      <c r="G178" t="s">
        <v>1147</v>
      </c>
      <c r="H178" t="s">
        <v>1148</v>
      </c>
    </row>
    <row r="179" spans="6:8" x14ac:dyDescent="0.2">
      <c r="F179" t="s">
        <v>1061</v>
      </c>
      <c r="G179" t="s">
        <v>1149</v>
      </c>
      <c r="H179" t="s">
        <v>1150</v>
      </c>
    </row>
    <row r="180" spans="6:8" x14ac:dyDescent="0.2">
      <c r="F180" t="s">
        <v>1061</v>
      </c>
      <c r="G180" t="s">
        <v>1151</v>
      </c>
      <c r="H180" t="s">
        <v>1152</v>
      </c>
    </row>
    <row r="181" spans="6:8" x14ac:dyDescent="0.2">
      <c r="F181" t="s">
        <v>1061</v>
      </c>
      <c r="G181" t="s">
        <v>1153</v>
      </c>
      <c r="H181" t="s">
        <v>1154</v>
      </c>
    </row>
    <row r="182" spans="6:8" x14ac:dyDescent="0.2">
      <c r="F182" t="s">
        <v>1061</v>
      </c>
      <c r="G182" t="s">
        <v>1155</v>
      </c>
      <c r="H182" t="s">
        <v>1156</v>
      </c>
    </row>
    <row r="183" spans="6:8" x14ac:dyDescent="0.2">
      <c r="F183" t="s">
        <v>1061</v>
      </c>
      <c r="G183" t="s">
        <v>1157</v>
      </c>
      <c r="H183" t="s">
        <v>1158</v>
      </c>
    </row>
    <row r="184" spans="6:8" x14ac:dyDescent="0.2">
      <c r="F184" t="s">
        <v>1061</v>
      </c>
      <c r="G184" t="s">
        <v>1159</v>
      </c>
      <c r="H184" t="s">
        <v>1160</v>
      </c>
    </row>
    <row r="185" spans="6:8" x14ac:dyDescent="0.2">
      <c r="F185" t="s">
        <v>1061</v>
      </c>
      <c r="G185" t="s">
        <v>965</v>
      </c>
      <c r="H185" t="s">
        <v>964</v>
      </c>
    </row>
    <row r="186" spans="6:8" x14ac:dyDescent="0.2">
      <c r="F186" t="s">
        <v>1061</v>
      </c>
      <c r="G186" t="s">
        <v>1161</v>
      </c>
      <c r="H186" t="s">
        <v>1162</v>
      </c>
    </row>
    <row r="187" spans="6:8" x14ac:dyDescent="0.2">
      <c r="F187" t="s">
        <v>1061</v>
      </c>
      <c r="G187" t="s">
        <v>1163</v>
      </c>
      <c r="H187" t="s">
        <v>1164</v>
      </c>
    </row>
    <row r="188" spans="6:8" x14ac:dyDescent="0.2">
      <c r="F188" t="s">
        <v>1061</v>
      </c>
      <c r="G188" t="s">
        <v>1165</v>
      </c>
      <c r="H188" t="s">
        <v>1166</v>
      </c>
    </row>
    <row r="189" spans="6:8" x14ac:dyDescent="0.2">
      <c r="F189" t="s">
        <v>1061</v>
      </c>
      <c r="G189" t="s">
        <v>1167</v>
      </c>
      <c r="H189" t="s">
        <v>1168</v>
      </c>
    </row>
    <row r="190" spans="6:8" x14ac:dyDescent="0.2">
      <c r="F190" t="s">
        <v>1061</v>
      </c>
      <c r="G190" t="s">
        <v>1169</v>
      </c>
      <c r="H190" t="s">
        <v>1170</v>
      </c>
    </row>
    <row r="191" spans="6:8" x14ac:dyDescent="0.2">
      <c r="F191" t="s">
        <v>1061</v>
      </c>
      <c r="G191" t="s">
        <v>1171</v>
      </c>
      <c r="H191" t="s">
        <v>1172</v>
      </c>
    </row>
    <row r="192" spans="6:8" x14ac:dyDescent="0.2">
      <c r="F192" t="s">
        <v>1061</v>
      </c>
      <c r="G192" t="s">
        <v>1173</v>
      </c>
      <c r="H192" t="s">
        <v>1174</v>
      </c>
    </row>
    <row r="193" spans="6:8" x14ac:dyDescent="0.2">
      <c r="F193" t="s">
        <v>1061</v>
      </c>
      <c r="G193" t="s">
        <v>1175</v>
      </c>
      <c r="H193" t="s">
        <v>1176</v>
      </c>
    </row>
    <row r="194" spans="6:8" x14ac:dyDescent="0.2">
      <c r="F194" t="s">
        <v>1061</v>
      </c>
      <c r="G194" t="s">
        <v>105</v>
      </c>
      <c r="H194" t="s">
        <v>1177</v>
      </c>
    </row>
    <row r="195" spans="6:8" x14ac:dyDescent="0.2">
      <c r="F195" t="s">
        <v>1061</v>
      </c>
      <c r="G195" t="s">
        <v>1178</v>
      </c>
      <c r="H195" t="s">
        <v>1179</v>
      </c>
    </row>
    <row r="196" spans="6:8" x14ac:dyDescent="0.2">
      <c r="F196" t="s">
        <v>1061</v>
      </c>
      <c r="G196" t="s">
        <v>1180</v>
      </c>
      <c r="H196" t="s">
        <v>1181</v>
      </c>
    </row>
    <row r="197" spans="6:8" x14ac:dyDescent="0.2">
      <c r="F197" t="s">
        <v>1061</v>
      </c>
      <c r="G197" t="s">
        <v>1182</v>
      </c>
      <c r="H197" t="s">
        <v>1183</v>
      </c>
    </row>
    <row r="198" spans="6:8" x14ac:dyDescent="0.2">
      <c r="F198" t="s">
        <v>1061</v>
      </c>
      <c r="G198" t="s">
        <v>1184</v>
      </c>
      <c r="H198" t="s">
        <v>1185</v>
      </c>
    </row>
    <row r="199" spans="6:8" x14ac:dyDescent="0.2">
      <c r="F199" t="s">
        <v>1061</v>
      </c>
      <c r="G199" t="s">
        <v>1186</v>
      </c>
      <c r="H199" t="s">
        <v>1187</v>
      </c>
    </row>
    <row r="200" spans="6:8" x14ac:dyDescent="0.2">
      <c r="F200" t="s">
        <v>1061</v>
      </c>
      <c r="G200" t="s">
        <v>1188</v>
      </c>
      <c r="H200" t="s">
        <v>1189</v>
      </c>
    </row>
    <row r="201" spans="6:8" x14ac:dyDescent="0.2">
      <c r="F201" t="s">
        <v>1061</v>
      </c>
      <c r="G201" t="s">
        <v>1190</v>
      </c>
      <c r="H201" t="s">
        <v>1191</v>
      </c>
    </row>
    <row r="202" spans="6:8" x14ac:dyDescent="0.2">
      <c r="F202" t="s">
        <v>1061</v>
      </c>
      <c r="G202" t="s">
        <v>1192</v>
      </c>
      <c r="H202" t="s">
        <v>1193</v>
      </c>
    </row>
    <row r="203" spans="6:8" x14ac:dyDescent="0.2">
      <c r="F203" t="s">
        <v>1061</v>
      </c>
      <c r="G203" t="s">
        <v>1194</v>
      </c>
      <c r="H203" t="s">
        <v>1195</v>
      </c>
    </row>
    <row r="204" spans="6:8" x14ac:dyDescent="0.2">
      <c r="F204" t="s">
        <v>1061</v>
      </c>
      <c r="G204" t="s">
        <v>1196</v>
      </c>
      <c r="H204" t="s">
        <v>1197</v>
      </c>
    </row>
    <row r="205" spans="6:8" x14ac:dyDescent="0.2">
      <c r="F205" t="s">
        <v>1061</v>
      </c>
      <c r="G205" t="s">
        <v>1198</v>
      </c>
      <c r="H205" t="s">
        <v>1199</v>
      </c>
    </row>
    <row r="206" spans="6:8" x14ac:dyDescent="0.2">
      <c r="F206" t="s">
        <v>1061</v>
      </c>
      <c r="G206" t="s">
        <v>138</v>
      </c>
      <c r="H206" t="s">
        <v>61</v>
      </c>
    </row>
    <row r="207" spans="6:8" x14ac:dyDescent="0.2">
      <c r="F207" t="s">
        <v>1061</v>
      </c>
      <c r="G207" t="s">
        <v>1200</v>
      </c>
      <c r="H207" t="s">
        <v>1201</v>
      </c>
    </row>
    <row r="208" spans="6:8" x14ac:dyDescent="0.2">
      <c r="F208" t="s">
        <v>1061</v>
      </c>
      <c r="G208" t="s">
        <v>1202</v>
      </c>
      <c r="H208" t="s">
        <v>1203</v>
      </c>
    </row>
    <row r="209" spans="6:8" x14ac:dyDescent="0.2">
      <c r="F209" t="s">
        <v>1061</v>
      </c>
      <c r="G209" t="s">
        <v>1204</v>
      </c>
      <c r="H209" t="s">
        <v>1205</v>
      </c>
    </row>
    <row r="210" spans="6:8" x14ac:dyDescent="0.2">
      <c r="F210" t="s">
        <v>1061</v>
      </c>
      <c r="G210" t="s">
        <v>1206</v>
      </c>
      <c r="H210" t="s">
        <v>1207</v>
      </c>
    </row>
    <row r="211" spans="6:8" x14ac:dyDescent="0.2">
      <c r="F211" t="s">
        <v>1061</v>
      </c>
      <c r="G211" t="s">
        <v>1208</v>
      </c>
      <c r="H211" t="s">
        <v>1209</v>
      </c>
    </row>
    <row r="212" spans="6:8" x14ac:dyDescent="0.2">
      <c r="F212" t="s">
        <v>1061</v>
      </c>
      <c r="G212" t="s">
        <v>1210</v>
      </c>
      <c r="H212" t="s">
        <v>1211</v>
      </c>
    </row>
    <row r="213" spans="6:8" x14ac:dyDescent="0.2">
      <c r="F213" t="s">
        <v>1061</v>
      </c>
      <c r="G213" t="s">
        <v>1212</v>
      </c>
      <c r="H213" t="s">
        <v>1213</v>
      </c>
    </row>
    <row r="214" spans="6:8" x14ac:dyDescent="0.2">
      <c r="F214" t="s">
        <v>1061</v>
      </c>
      <c r="G214" t="s">
        <v>1214</v>
      </c>
      <c r="H214" t="s">
        <v>1215</v>
      </c>
    </row>
    <row r="215" spans="6:8" x14ac:dyDescent="0.2">
      <c r="F215" t="s">
        <v>1061</v>
      </c>
      <c r="G215" t="s">
        <v>1216</v>
      </c>
      <c r="H215" t="s">
        <v>1217</v>
      </c>
    </row>
    <row r="216" spans="6:8" x14ac:dyDescent="0.2">
      <c r="F216" t="s">
        <v>1061</v>
      </c>
      <c r="G216" t="s">
        <v>1218</v>
      </c>
      <c r="H216" t="s">
        <v>1219</v>
      </c>
    </row>
    <row r="217" spans="6:8" x14ac:dyDescent="0.2">
      <c r="F217" t="s">
        <v>1061</v>
      </c>
      <c r="G217" t="s">
        <v>1220</v>
      </c>
      <c r="H217" t="s">
        <v>1221</v>
      </c>
    </row>
    <row r="218" spans="6:8" x14ac:dyDescent="0.2">
      <c r="F218" t="s">
        <v>1061</v>
      </c>
      <c r="G218" t="s">
        <v>1222</v>
      </c>
      <c r="H218" t="s">
        <v>1223</v>
      </c>
    </row>
    <row r="219" spans="6:8" x14ac:dyDescent="0.2">
      <c r="F219" t="s">
        <v>1061</v>
      </c>
      <c r="G219" t="s">
        <v>1224</v>
      </c>
      <c r="H219" t="s">
        <v>1225</v>
      </c>
    </row>
    <row r="220" spans="6:8" x14ac:dyDescent="0.2">
      <c r="F220" t="s">
        <v>1061</v>
      </c>
      <c r="G220" t="s">
        <v>137</v>
      </c>
      <c r="H220" t="s">
        <v>1226</v>
      </c>
    </row>
    <row r="221" spans="6:8" x14ac:dyDescent="0.2">
      <c r="F221" t="s">
        <v>1061</v>
      </c>
      <c r="G221" t="s">
        <v>1227</v>
      </c>
      <c r="H221" t="s">
        <v>1228</v>
      </c>
    </row>
    <row r="222" spans="6:8" x14ac:dyDescent="0.2">
      <c r="F222" t="s">
        <v>1061</v>
      </c>
      <c r="G222" t="s">
        <v>1229</v>
      </c>
      <c r="H222" t="s">
        <v>1230</v>
      </c>
    </row>
    <row r="223" spans="6:8" x14ac:dyDescent="0.2">
      <c r="F223" t="s">
        <v>1061</v>
      </c>
      <c r="G223" t="s">
        <v>1231</v>
      </c>
      <c r="H223" t="s">
        <v>1232</v>
      </c>
    </row>
    <row r="224" spans="6:8" x14ac:dyDescent="0.2">
      <c r="F224" t="s">
        <v>1061</v>
      </c>
      <c r="G224" t="s">
        <v>1233</v>
      </c>
      <c r="H224" t="s">
        <v>1234</v>
      </c>
    </row>
    <row r="225" spans="6:8" x14ac:dyDescent="0.2">
      <c r="F225" t="s">
        <v>1061</v>
      </c>
      <c r="G225" t="s">
        <v>1235</v>
      </c>
      <c r="H225" t="s">
        <v>1236</v>
      </c>
    </row>
    <row r="226" spans="6:8" x14ac:dyDescent="0.2">
      <c r="F226" t="s">
        <v>1061</v>
      </c>
      <c r="G226" t="s">
        <v>1237</v>
      </c>
      <c r="H226" t="s">
        <v>1238</v>
      </c>
    </row>
    <row r="227" spans="6:8" x14ac:dyDescent="0.2">
      <c r="F227" t="s">
        <v>1061</v>
      </c>
      <c r="G227" t="s">
        <v>1239</v>
      </c>
      <c r="H227" t="s">
        <v>1240</v>
      </c>
    </row>
    <row r="228" spans="6:8" x14ac:dyDescent="0.2">
      <c r="F228" t="s">
        <v>1061</v>
      </c>
      <c r="G228" t="s">
        <v>1241</v>
      </c>
      <c r="H228" t="s">
        <v>1242</v>
      </c>
    </row>
    <row r="229" spans="6:8" x14ac:dyDescent="0.2">
      <c r="F229" t="s">
        <v>1061</v>
      </c>
      <c r="G229" t="s">
        <v>1243</v>
      </c>
      <c r="H229" t="s">
        <v>1244</v>
      </c>
    </row>
    <row r="230" spans="6:8" x14ac:dyDescent="0.2">
      <c r="F230" t="s">
        <v>1061</v>
      </c>
      <c r="G230" t="s">
        <v>1245</v>
      </c>
      <c r="H230" t="s">
        <v>1246</v>
      </c>
    </row>
    <row r="231" spans="6:8" x14ac:dyDescent="0.2">
      <c r="F231" t="s">
        <v>1061</v>
      </c>
      <c r="G231" t="s">
        <v>1247</v>
      </c>
      <c r="H231" t="s">
        <v>1248</v>
      </c>
    </row>
    <row r="232" spans="6:8" x14ac:dyDescent="0.2">
      <c r="F232" t="s">
        <v>1061</v>
      </c>
      <c r="G232" t="s">
        <v>1249</v>
      </c>
      <c r="H232" t="s">
        <v>1250</v>
      </c>
    </row>
    <row r="233" spans="6:8" x14ac:dyDescent="0.2">
      <c r="F233" t="s">
        <v>1061</v>
      </c>
      <c r="G233" t="s">
        <v>1251</v>
      </c>
      <c r="H233" t="s">
        <v>1252</v>
      </c>
    </row>
    <row r="234" spans="6:8" x14ac:dyDescent="0.2">
      <c r="F234" t="s">
        <v>1061</v>
      </c>
      <c r="G234" t="s">
        <v>1253</v>
      </c>
      <c r="H234" t="s">
        <v>1254</v>
      </c>
    </row>
    <row r="235" spans="6:8" x14ac:dyDescent="0.2">
      <c r="F235" t="s">
        <v>1061</v>
      </c>
      <c r="G235" t="s">
        <v>1255</v>
      </c>
      <c r="H235" t="s">
        <v>1256</v>
      </c>
    </row>
    <row r="236" spans="6:8" x14ac:dyDescent="0.2">
      <c r="F236" t="s">
        <v>1061</v>
      </c>
      <c r="G236" t="s">
        <v>1257</v>
      </c>
      <c r="H236" t="s">
        <v>1258</v>
      </c>
    </row>
    <row r="237" spans="6:8" x14ac:dyDescent="0.2">
      <c r="F237" t="s">
        <v>1061</v>
      </c>
      <c r="G237" t="s">
        <v>1259</v>
      </c>
      <c r="H237" t="s">
        <v>1260</v>
      </c>
    </row>
    <row r="238" spans="6:8" x14ac:dyDescent="0.2">
      <c r="F238" t="s">
        <v>1061</v>
      </c>
      <c r="G238" t="s">
        <v>1261</v>
      </c>
      <c r="H238" t="s">
        <v>1262</v>
      </c>
    </row>
    <row r="239" spans="6:8" x14ac:dyDescent="0.2">
      <c r="F239" t="s">
        <v>1061</v>
      </c>
      <c r="G239" t="s">
        <v>1263</v>
      </c>
      <c r="H239" t="s">
        <v>1264</v>
      </c>
    </row>
    <row r="240" spans="6:8" x14ac:dyDescent="0.2">
      <c r="F240" t="s">
        <v>1061</v>
      </c>
      <c r="G240" t="s">
        <v>1265</v>
      </c>
      <c r="H240" t="s">
        <v>1266</v>
      </c>
    </row>
    <row r="241" spans="6:8" x14ac:dyDescent="0.2">
      <c r="F241" t="s">
        <v>1061</v>
      </c>
      <c r="G241" t="s">
        <v>1267</v>
      </c>
      <c r="H241" t="s">
        <v>1268</v>
      </c>
    </row>
    <row r="242" spans="6:8" x14ac:dyDescent="0.2">
      <c r="F242" t="s">
        <v>1061</v>
      </c>
      <c r="G242" t="s">
        <v>1269</v>
      </c>
      <c r="H242" t="s">
        <v>1270</v>
      </c>
    </row>
    <row r="243" spans="6:8" x14ac:dyDescent="0.2">
      <c r="F243" t="s">
        <v>1061</v>
      </c>
      <c r="G243" t="s">
        <v>1271</v>
      </c>
      <c r="H243" t="s">
        <v>1272</v>
      </c>
    </row>
    <row r="244" spans="6:8" x14ac:dyDescent="0.2">
      <c r="F244" t="s">
        <v>1061</v>
      </c>
      <c r="G244" t="s">
        <v>1273</v>
      </c>
      <c r="H244" t="s">
        <v>1274</v>
      </c>
    </row>
    <row r="245" spans="6:8" x14ac:dyDescent="0.2">
      <c r="F245" t="s">
        <v>1061</v>
      </c>
      <c r="G245" t="s">
        <v>1275</v>
      </c>
      <c r="H245" t="s">
        <v>1276</v>
      </c>
    </row>
    <row r="246" spans="6:8" x14ac:dyDescent="0.2">
      <c r="F246" t="s">
        <v>1061</v>
      </c>
      <c r="G246" t="s">
        <v>1277</v>
      </c>
      <c r="H246" t="s">
        <v>1278</v>
      </c>
    </row>
    <row r="247" spans="6:8" x14ac:dyDescent="0.2">
      <c r="F247" t="s">
        <v>1061</v>
      </c>
      <c r="G247" t="s">
        <v>1279</v>
      </c>
      <c r="H247" t="s">
        <v>1280</v>
      </c>
    </row>
    <row r="248" spans="6:8" x14ac:dyDescent="0.2">
      <c r="F248" t="s">
        <v>1061</v>
      </c>
      <c r="G248" t="s">
        <v>1281</v>
      </c>
      <c r="H248" t="s">
        <v>1282</v>
      </c>
    </row>
    <row r="249" spans="6:8" x14ac:dyDescent="0.2">
      <c r="F249" t="s">
        <v>1061</v>
      </c>
      <c r="G249" t="s">
        <v>1283</v>
      </c>
      <c r="H249" t="s">
        <v>1284</v>
      </c>
    </row>
    <row r="250" spans="6:8" x14ac:dyDescent="0.2">
      <c r="F250" t="s">
        <v>1061</v>
      </c>
      <c r="G250" t="s">
        <v>1285</v>
      </c>
      <c r="H250" t="s">
        <v>1286</v>
      </c>
    </row>
    <row r="251" spans="6:8" x14ac:dyDescent="0.2">
      <c r="F251" t="s">
        <v>1061</v>
      </c>
      <c r="G251" t="s">
        <v>1287</v>
      </c>
      <c r="H251" t="s">
        <v>1288</v>
      </c>
    </row>
    <row r="252" spans="6:8" x14ac:dyDescent="0.2">
      <c r="F252" t="s">
        <v>1061</v>
      </c>
      <c r="G252" t="s">
        <v>1289</v>
      </c>
      <c r="H252" t="s">
        <v>1290</v>
      </c>
    </row>
    <row r="253" spans="6:8" x14ac:dyDescent="0.2">
      <c r="F253" t="s">
        <v>1061</v>
      </c>
      <c r="G253" t="s">
        <v>1291</v>
      </c>
      <c r="H253" t="s">
        <v>1292</v>
      </c>
    </row>
    <row r="254" spans="6:8" x14ac:dyDescent="0.2">
      <c r="F254" t="s">
        <v>1061</v>
      </c>
      <c r="G254" t="s">
        <v>1293</v>
      </c>
      <c r="H254" t="s">
        <v>1294</v>
      </c>
    </row>
    <row r="255" spans="6:8" x14ac:dyDescent="0.2">
      <c r="F255" t="s">
        <v>1061</v>
      </c>
      <c r="G255" t="s">
        <v>1295</v>
      </c>
      <c r="H255" t="s">
        <v>1296</v>
      </c>
    </row>
    <row r="256" spans="6:8" x14ac:dyDescent="0.2">
      <c r="F256" t="s">
        <v>1061</v>
      </c>
      <c r="G256" t="s">
        <v>1297</v>
      </c>
      <c r="H256" t="s">
        <v>1298</v>
      </c>
    </row>
    <row r="257" spans="6:8" x14ac:dyDescent="0.2">
      <c r="F257" t="s">
        <v>1061</v>
      </c>
      <c r="G257" t="s">
        <v>1299</v>
      </c>
      <c r="H257" t="s">
        <v>1298</v>
      </c>
    </row>
    <row r="258" spans="6:8" x14ac:dyDescent="0.2">
      <c r="F258" t="s">
        <v>1061</v>
      </c>
      <c r="G258" t="s">
        <v>1300</v>
      </c>
      <c r="H258" t="s">
        <v>1301</v>
      </c>
    </row>
    <row r="259" spans="6:8" x14ac:dyDescent="0.2">
      <c r="F259" t="s">
        <v>1061</v>
      </c>
      <c r="G259" t="s">
        <v>1302</v>
      </c>
      <c r="H259" t="s">
        <v>1301</v>
      </c>
    </row>
    <row r="260" spans="6:8" x14ac:dyDescent="0.2">
      <c r="F260" t="s">
        <v>1061</v>
      </c>
      <c r="G260" t="s">
        <v>1303</v>
      </c>
      <c r="H260" t="s">
        <v>1304</v>
      </c>
    </row>
    <row r="261" spans="6:8" x14ac:dyDescent="0.2">
      <c r="F261" t="s">
        <v>1061</v>
      </c>
      <c r="G261" t="s">
        <v>1305</v>
      </c>
      <c r="H261" t="s">
        <v>1306</v>
      </c>
    </row>
    <row r="262" spans="6:8" x14ac:dyDescent="0.2">
      <c r="F262" t="s">
        <v>1061</v>
      </c>
      <c r="G262" t="s">
        <v>1307</v>
      </c>
      <c r="H262" t="s">
        <v>1308</v>
      </c>
    </row>
    <row r="263" spans="6:8" x14ac:dyDescent="0.2">
      <c r="F263" t="s">
        <v>1061</v>
      </c>
      <c r="G263" t="s">
        <v>1309</v>
      </c>
      <c r="H263" t="s">
        <v>1310</v>
      </c>
    </row>
    <row r="264" spans="6:8" x14ac:dyDescent="0.2">
      <c r="F264" t="s">
        <v>1061</v>
      </c>
      <c r="G264" t="s">
        <v>1311</v>
      </c>
      <c r="H264" t="s">
        <v>1312</v>
      </c>
    </row>
    <row r="265" spans="6:8" x14ac:dyDescent="0.2">
      <c r="F265" t="s">
        <v>1061</v>
      </c>
      <c r="G265" t="s">
        <v>1313</v>
      </c>
      <c r="H265" t="s">
        <v>1314</v>
      </c>
    </row>
    <row r="266" spans="6:8" x14ac:dyDescent="0.2">
      <c r="F266" t="s">
        <v>1061</v>
      </c>
      <c r="G266" t="s">
        <v>1315</v>
      </c>
      <c r="H266" t="s">
        <v>1316</v>
      </c>
    </row>
    <row r="267" spans="6:8" x14ac:dyDescent="0.2">
      <c r="F267" t="s">
        <v>1061</v>
      </c>
      <c r="G267" t="s">
        <v>1317</v>
      </c>
      <c r="H267" t="s">
        <v>1318</v>
      </c>
    </row>
    <row r="268" spans="6:8" x14ac:dyDescent="0.2">
      <c r="F268" t="s">
        <v>1061</v>
      </c>
      <c r="G268" t="s">
        <v>1319</v>
      </c>
      <c r="H268" t="s">
        <v>1320</v>
      </c>
    </row>
    <row r="269" spans="6:8" x14ac:dyDescent="0.2">
      <c r="F269" t="s">
        <v>1061</v>
      </c>
      <c r="G269" t="s">
        <v>1321</v>
      </c>
      <c r="H269" t="s">
        <v>1322</v>
      </c>
    </row>
    <row r="270" spans="6:8" x14ac:dyDescent="0.2">
      <c r="F270" t="s">
        <v>1061</v>
      </c>
      <c r="G270" t="s">
        <v>1323</v>
      </c>
      <c r="H270" t="s">
        <v>1324</v>
      </c>
    </row>
    <row r="271" spans="6:8" x14ac:dyDescent="0.2">
      <c r="F271" t="s">
        <v>1061</v>
      </c>
      <c r="G271" t="s">
        <v>1325</v>
      </c>
      <c r="H271" t="s">
        <v>1326</v>
      </c>
    </row>
    <row r="272" spans="6:8" x14ac:dyDescent="0.2">
      <c r="F272" t="s">
        <v>1061</v>
      </c>
      <c r="G272" t="s">
        <v>1327</v>
      </c>
      <c r="H272" t="s">
        <v>1328</v>
      </c>
    </row>
    <row r="273" spans="6:8" x14ac:dyDescent="0.2">
      <c r="F273" t="s">
        <v>1061</v>
      </c>
      <c r="G273" t="s">
        <v>1329</v>
      </c>
      <c r="H273" t="s">
        <v>1330</v>
      </c>
    </row>
    <row r="274" spans="6:8" x14ac:dyDescent="0.2">
      <c r="F274" t="s">
        <v>1061</v>
      </c>
      <c r="G274" t="s">
        <v>1331</v>
      </c>
      <c r="H274" t="s">
        <v>1332</v>
      </c>
    </row>
    <row r="275" spans="6:8" x14ac:dyDescent="0.2">
      <c r="F275" t="s">
        <v>1061</v>
      </c>
      <c r="G275" t="s">
        <v>1333</v>
      </c>
      <c r="H275" t="s">
        <v>1334</v>
      </c>
    </row>
    <row r="276" spans="6:8" x14ac:dyDescent="0.2">
      <c r="F276" t="s">
        <v>1061</v>
      </c>
      <c r="G276" t="s">
        <v>1335</v>
      </c>
      <c r="H276" t="s">
        <v>1336</v>
      </c>
    </row>
    <row r="277" spans="6:8" x14ac:dyDescent="0.2">
      <c r="F277" t="s">
        <v>1061</v>
      </c>
      <c r="G277" t="s">
        <v>1337</v>
      </c>
      <c r="H277" t="s">
        <v>1338</v>
      </c>
    </row>
    <row r="278" spans="6:8" x14ac:dyDescent="0.2">
      <c r="F278" t="s">
        <v>1061</v>
      </c>
      <c r="G278" t="s">
        <v>1339</v>
      </c>
      <c r="H278" t="s">
        <v>1340</v>
      </c>
    </row>
    <row r="279" spans="6:8" x14ac:dyDescent="0.2">
      <c r="F279" t="s">
        <v>1061</v>
      </c>
      <c r="G279" t="s">
        <v>1341</v>
      </c>
      <c r="H279" t="s">
        <v>1342</v>
      </c>
    </row>
    <row r="280" spans="6:8" x14ac:dyDescent="0.2">
      <c r="F280" t="s">
        <v>1061</v>
      </c>
      <c r="G280" t="s">
        <v>1343</v>
      </c>
      <c r="H280" t="s">
        <v>1344</v>
      </c>
    </row>
    <row r="281" spans="6:8" x14ac:dyDescent="0.2">
      <c r="F281" t="s">
        <v>1061</v>
      </c>
      <c r="G281" t="s">
        <v>1345</v>
      </c>
      <c r="H281" t="s">
        <v>1346</v>
      </c>
    </row>
    <row r="282" spans="6:8" x14ac:dyDescent="0.2">
      <c r="F282" t="s">
        <v>1061</v>
      </c>
      <c r="G282" t="s">
        <v>1347</v>
      </c>
      <c r="H282" t="s">
        <v>1348</v>
      </c>
    </row>
    <row r="283" spans="6:8" x14ac:dyDescent="0.2">
      <c r="F283" t="s">
        <v>1061</v>
      </c>
      <c r="G283" t="s">
        <v>1349</v>
      </c>
      <c r="H283" t="s">
        <v>1350</v>
      </c>
    </row>
    <row r="284" spans="6:8" x14ac:dyDescent="0.2">
      <c r="F284" t="s">
        <v>1061</v>
      </c>
      <c r="G284" t="s">
        <v>1351</v>
      </c>
      <c r="H284" t="s">
        <v>1352</v>
      </c>
    </row>
    <row r="285" spans="6:8" x14ac:dyDescent="0.2">
      <c r="F285" t="s">
        <v>1061</v>
      </c>
      <c r="G285" t="s">
        <v>1353</v>
      </c>
      <c r="H285" t="s">
        <v>1354</v>
      </c>
    </row>
    <row r="286" spans="6:8" x14ac:dyDescent="0.2">
      <c r="F286" t="s">
        <v>1061</v>
      </c>
      <c r="G286" t="s">
        <v>1355</v>
      </c>
      <c r="H286" t="s">
        <v>1356</v>
      </c>
    </row>
    <row r="287" spans="6:8" x14ac:dyDescent="0.2">
      <c r="F287" t="s">
        <v>1061</v>
      </c>
      <c r="G287" t="s">
        <v>1357</v>
      </c>
      <c r="H287" t="s">
        <v>1358</v>
      </c>
    </row>
    <row r="288" spans="6:8" x14ac:dyDescent="0.2">
      <c r="F288" t="s">
        <v>1061</v>
      </c>
      <c r="G288" t="s">
        <v>1359</v>
      </c>
      <c r="H288" t="s">
        <v>1360</v>
      </c>
    </row>
    <row r="289" spans="6:8" x14ac:dyDescent="0.2">
      <c r="F289" t="s">
        <v>1061</v>
      </c>
      <c r="G289" t="s">
        <v>1361</v>
      </c>
      <c r="H289" t="s">
        <v>1362</v>
      </c>
    </row>
    <row r="290" spans="6:8" x14ac:dyDescent="0.2">
      <c r="F290" t="s">
        <v>1061</v>
      </c>
      <c r="G290" t="s">
        <v>1363</v>
      </c>
      <c r="H290" t="s">
        <v>1364</v>
      </c>
    </row>
    <row r="291" spans="6:8" x14ac:dyDescent="0.2">
      <c r="F291" t="s">
        <v>1061</v>
      </c>
      <c r="G291" t="s">
        <v>1365</v>
      </c>
      <c r="H291" t="s">
        <v>1366</v>
      </c>
    </row>
    <row r="292" spans="6:8" x14ac:dyDescent="0.2">
      <c r="F292" t="s">
        <v>1061</v>
      </c>
      <c r="G292" t="s">
        <v>1367</v>
      </c>
      <c r="H292" t="s">
        <v>1368</v>
      </c>
    </row>
    <row r="293" spans="6:8" x14ac:dyDescent="0.2">
      <c r="F293" t="s">
        <v>1061</v>
      </c>
      <c r="G293" t="s">
        <v>1369</v>
      </c>
      <c r="H293" t="s">
        <v>1370</v>
      </c>
    </row>
    <row r="294" spans="6:8" x14ac:dyDescent="0.2">
      <c r="F294" t="s">
        <v>1061</v>
      </c>
      <c r="G294" t="s">
        <v>1371</v>
      </c>
      <c r="H294" t="s">
        <v>1372</v>
      </c>
    </row>
    <row r="295" spans="6:8" x14ac:dyDescent="0.2">
      <c r="F295" t="s">
        <v>1061</v>
      </c>
      <c r="G295" t="s">
        <v>1373</v>
      </c>
      <c r="H295" t="s">
        <v>1374</v>
      </c>
    </row>
    <row r="296" spans="6:8" x14ac:dyDescent="0.2">
      <c r="F296" t="s">
        <v>1061</v>
      </c>
      <c r="G296" t="s">
        <v>1375</v>
      </c>
      <c r="H296" t="s">
        <v>1376</v>
      </c>
    </row>
    <row r="297" spans="6:8" x14ac:dyDescent="0.2">
      <c r="F297" t="s">
        <v>1061</v>
      </c>
      <c r="G297" t="s">
        <v>1377</v>
      </c>
      <c r="H297" t="s">
        <v>1378</v>
      </c>
    </row>
    <row r="298" spans="6:8" x14ac:dyDescent="0.2">
      <c r="F298" t="s">
        <v>1061</v>
      </c>
      <c r="G298" t="s">
        <v>1379</v>
      </c>
      <c r="H298" t="s">
        <v>1380</v>
      </c>
    </row>
    <row r="299" spans="6:8" x14ac:dyDescent="0.2">
      <c r="F299" t="s">
        <v>1061</v>
      </c>
      <c r="G299" t="s">
        <v>1381</v>
      </c>
      <c r="H299" t="s">
        <v>1382</v>
      </c>
    </row>
    <row r="300" spans="6:8" x14ac:dyDescent="0.2">
      <c r="F300" t="s">
        <v>1061</v>
      </c>
      <c r="G300" t="s">
        <v>1383</v>
      </c>
      <c r="H300" t="s">
        <v>1384</v>
      </c>
    </row>
    <row r="301" spans="6:8" x14ac:dyDescent="0.2">
      <c r="F301" t="s">
        <v>1061</v>
      </c>
      <c r="G301" t="s">
        <v>1385</v>
      </c>
      <c r="H301" t="s">
        <v>1386</v>
      </c>
    </row>
    <row r="302" spans="6:8" x14ac:dyDescent="0.2">
      <c r="F302" t="s">
        <v>1061</v>
      </c>
      <c r="G302" t="s">
        <v>1387</v>
      </c>
      <c r="H302" t="s">
        <v>1388</v>
      </c>
    </row>
    <row r="303" spans="6:8" x14ac:dyDescent="0.2">
      <c r="F303" t="s">
        <v>1061</v>
      </c>
      <c r="G303" t="s">
        <v>1389</v>
      </c>
      <c r="H303" t="s">
        <v>1390</v>
      </c>
    </row>
    <row r="304" spans="6:8" x14ac:dyDescent="0.2">
      <c r="F304" t="s">
        <v>1061</v>
      </c>
      <c r="G304" t="s">
        <v>1391</v>
      </c>
      <c r="H304" t="s">
        <v>1392</v>
      </c>
    </row>
    <row r="305" spans="6:8" x14ac:dyDescent="0.2">
      <c r="F305" t="s">
        <v>1061</v>
      </c>
      <c r="G305" t="s">
        <v>1393</v>
      </c>
      <c r="H305" t="s">
        <v>1394</v>
      </c>
    </row>
    <row r="306" spans="6:8" x14ac:dyDescent="0.2">
      <c r="F306" t="s">
        <v>1061</v>
      </c>
      <c r="G306" t="s">
        <v>1395</v>
      </c>
      <c r="H306" t="s">
        <v>1396</v>
      </c>
    </row>
    <row r="307" spans="6:8" x14ac:dyDescent="0.2">
      <c r="F307" t="s">
        <v>1061</v>
      </c>
      <c r="G307" t="s">
        <v>1397</v>
      </c>
      <c r="H307" t="s">
        <v>1398</v>
      </c>
    </row>
    <row r="308" spans="6:8" x14ac:dyDescent="0.2">
      <c r="F308" t="s">
        <v>1061</v>
      </c>
      <c r="G308" t="s">
        <v>1399</v>
      </c>
      <c r="H308" t="s">
        <v>1400</v>
      </c>
    </row>
    <row r="309" spans="6:8" x14ac:dyDescent="0.2">
      <c r="F309" t="s">
        <v>1061</v>
      </c>
      <c r="G309" t="s">
        <v>1401</v>
      </c>
      <c r="H309" t="s">
        <v>1402</v>
      </c>
    </row>
    <row r="310" spans="6:8" x14ac:dyDescent="0.2">
      <c r="F310" t="s">
        <v>1061</v>
      </c>
      <c r="G310" t="s">
        <v>1403</v>
      </c>
      <c r="H310" t="s">
        <v>1404</v>
      </c>
    </row>
    <row r="311" spans="6:8" x14ac:dyDescent="0.2">
      <c r="F311" t="s">
        <v>1061</v>
      </c>
      <c r="G311" t="s">
        <v>1405</v>
      </c>
      <c r="H311" t="s">
        <v>1406</v>
      </c>
    </row>
    <row r="312" spans="6:8" x14ac:dyDescent="0.2">
      <c r="F312" t="s">
        <v>1061</v>
      </c>
      <c r="G312" t="s">
        <v>1407</v>
      </c>
      <c r="H312" t="s">
        <v>1408</v>
      </c>
    </row>
    <row r="313" spans="6:8" x14ac:dyDescent="0.2">
      <c r="F313" t="s">
        <v>1061</v>
      </c>
      <c r="G313" t="s">
        <v>1409</v>
      </c>
      <c r="H313" t="s">
        <v>1410</v>
      </c>
    </row>
    <row r="314" spans="6:8" x14ac:dyDescent="0.2">
      <c r="F314" t="s">
        <v>1061</v>
      </c>
      <c r="G314" t="s">
        <v>1411</v>
      </c>
      <c r="H314" t="s">
        <v>1412</v>
      </c>
    </row>
    <row r="315" spans="6:8" x14ac:dyDescent="0.2">
      <c r="F315" t="s">
        <v>1061</v>
      </c>
      <c r="G315" t="s">
        <v>1413</v>
      </c>
      <c r="H315" t="s">
        <v>1414</v>
      </c>
    </row>
    <row r="316" spans="6:8" x14ac:dyDescent="0.2">
      <c r="F316" t="s">
        <v>1061</v>
      </c>
      <c r="G316" t="s">
        <v>1415</v>
      </c>
      <c r="H316" t="s">
        <v>1416</v>
      </c>
    </row>
    <row r="317" spans="6:8" x14ac:dyDescent="0.2">
      <c r="F317" t="s">
        <v>1061</v>
      </c>
      <c r="G317" t="s">
        <v>1417</v>
      </c>
      <c r="H317" t="s">
        <v>1418</v>
      </c>
    </row>
    <row r="318" spans="6:8" x14ac:dyDescent="0.2">
      <c r="F318" t="s">
        <v>1061</v>
      </c>
      <c r="G318" t="s">
        <v>1419</v>
      </c>
      <c r="H318" t="s">
        <v>1420</v>
      </c>
    </row>
    <row r="319" spans="6:8" x14ac:dyDescent="0.2">
      <c r="F319" t="s">
        <v>1061</v>
      </c>
      <c r="G319" t="s">
        <v>1421</v>
      </c>
      <c r="H319" t="s">
        <v>1422</v>
      </c>
    </row>
    <row r="320" spans="6:8" x14ac:dyDescent="0.2">
      <c r="F320" t="s">
        <v>1061</v>
      </c>
      <c r="G320" t="s">
        <v>1423</v>
      </c>
      <c r="H320" t="s">
        <v>1424</v>
      </c>
    </row>
    <row r="321" spans="6:8" x14ac:dyDescent="0.2">
      <c r="F321" t="s">
        <v>1061</v>
      </c>
      <c r="G321" t="s">
        <v>1425</v>
      </c>
      <c r="H321" t="s">
        <v>1426</v>
      </c>
    </row>
    <row r="322" spans="6:8" x14ac:dyDescent="0.2">
      <c r="F322" t="s">
        <v>1061</v>
      </c>
      <c r="G322" t="s">
        <v>1427</v>
      </c>
      <c r="H322" t="s">
        <v>1428</v>
      </c>
    </row>
    <row r="323" spans="6:8" x14ac:dyDescent="0.2">
      <c r="F323" t="s">
        <v>1061</v>
      </c>
      <c r="G323" t="s">
        <v>1429</v>
      </c>
      <c r="H323" t="s">
        <v>1430</v>
      </c>
    </row>
    <row r="324" spans="6:8" x14ac:dyDescent="0.2">
      <c r="F324" t="s">
        <v>1061</v>
      </c>
      <c r="G324" t="s">
        <v>1431</v>
      </c>
      <c r="H324" t="s">
        <v>1432</v>
      </c>
    </row>
    <row r="325" spans="6:8" x14ac:dyDescent="0.2">
      <c r="F325" t="s">
        <v>1061</v>
      </c>
      <c r="G325" t="s">
        <v>1433</v>
      </c>
      <c r="H325" t="s">
        <v>1434</v>
      </c>
    </row>
    <row r="326" spans="6:8" x14ac:dyDescent="0.2">
      <c r="F326" t="s">
        <v>1061</v>
      </c>
      <c r="G326" t="s">
        <v>1435</v>
      </c>
      <c r="H326" t="s">
        <v>1436</v>
      </c>
    </row>
    <row r="327" spans="6:8" x14ac:dyDescent="0.2">
      <c r="F327" t="s">
        <v>1061</v>
      </c>
      <c r="G327" t="s">
        <v>1437</v>
      </c>
      <c r="H327" t="s">
        <v>1438</v>
      </c>
    </row>
    <row r="328" spans="6:8" x14ac:dyDescent="0.2">
      <c r="F328" t="s">
        <v>1061</v>
      </c>
      <c r="G328" t="s">
        <v>1439</v>
      </c>
      <c r="H328" t="s">
        <v>1440</v>
      </c>
    </row>
    <row r="329" spans="6:8" x14ac:dyDescent="0.2">
      <c r="F329" t="s">
        <v>1061</v>
      </c>
      <c r="G329" t="s">
        <v>1441</v>
      </c>
      <c r="H329" t="s">
        <v>1442</v>
      </c>
    </row>
    <row r="330" spans="6:8" x14ac:dyDescent="0.2">
      <c r="F330" t="s">
        <v>1061</v>
      </c>
      <c r="G330" t="s">
        <v>1443</v>
      </c>
      <c r="H330" t="s">
        <v>1444</v>
      </c>
    </row>
    <row r="331" spans="6:8" x14ac:dyDescent="0.2">
      <c r="F331" t="s">
        <v>1061</v>
      </c>
      <c r="G331" t="s">
        <v>1445</v>
      </c>
      <c r="H331" t="s">
        <v>1446</v>
      </c>
    </row>
    <row r="332" spans="6:8" x14ac:dyDescent="0.2">
      <c r="F332" t="s">
        <v>1061</v>
      </c>
      <c r="G332" t="s">
        <v>1447</v>
      </c>
      <c r="H332" t="s">
        <v>1448</v>
      </c>
    </row>
    <row r="333" spans="6:8" x14ac:dyDescent="0.2">
      <c r="F333" t="s">
        <v>1061</v>
      </c>
      <c r="G333" t="s">
        <v>1449</v>
      </c>
      <c r="H333" t="s">
        <v>1450</v>
      </c>
    </row>
    <row r="334" spans="6:8" x14ac:dyDescent="0.2">
      <c r="F334" t="s">
        <v>1061</v>
      </c>
      <c r="G334" t="s">
        <v>1451</v>
      </c>
      <c r="H334" t="s">
        <v>1452</v>
      </c>
    </row>
    <row r="335" spans="6:8" x14ac:dyDescent="0.2">
      <c r="F335" t="s">
        <v>1061</v>
      </c>
      <c r="G335" t="s">
        <v>1453</v>
      </c>
      <c r="H335" t="s">
        <v>1454</v>
      </c>
    </row>
    <row r="336" spans="6:8" x14ac:dyDescent="0.2">
      <c r="F336" t="s">
        <v>1061</v>
      </c>
      <c r="G336" t="s">
        <v>1455</v>
      </c>
      <c r="H336" t="s">
        <v>1456</v>
      </c>
    </row>
    <row r="337" spans="6:8" x14ac:dyDescent="0.2">
      <c r="F337" t="s">
        <v>1061</v>
      </c>
      <c r="G337" t="s">
        <v>1457</v>
      </c>
      <c r="H337" t="s">
        <v>1458</v>
      </c>
    </row>
    <row r="338" spans="6:8" x14ac:dyDescent="0.2">
      <c r="F338" t="s">
        <v>1061</v>
      </c>
      <c r="G338" t="s">
        <v>1459</v>
      </c>
      <c r="H338" t="s">
        <v>1460</v>
      </c>
    </row>
    <row r="339" spans="6:8" x14ac:dyDescent="0.2">
      <c r="F339" t="s">
        <v>1061</v>
      </c>
      <c r="G339" t="s">
        <v>1461</v>
      </c>
      <c r="H339" t="s">
        <v>1462</v>
      </c>
    </row>
    <row r="340" spans="6:8" x14ac:dyDescent="0.2">
      <c r="F340" t="s">
        <v>1061</v>
      </c>
      <c r="G340" t="s">
        <v>1463</v>
      </c>
      <c r="H340" t="s">
        <v>1464</v>
      </c>
    </row>
    <row r="341" spans="6:8" x14ac:dyDescent="0.2">
      <c r="F341" t="s">
        <v>1061</v>
      </c>
      <c r="G341" t="s">
        <v>1465</v>
      </c>
      <c r="H341" t="s">
        <v>919</v>
      </c>
    </row>
    <row r="342" spans="6:8" x14ac:dyDescent="0.2">
      <c r="F342" t="s">
        <v>1061</v>
      </c>
      <c r="G342" t="s">
        <v>1466</v>
      </c>
      <c r="H342" t="s">
        <v>257</v>
      </c>
    </row>
    <row r="343" spans="6:8" x14ac:dyDescent="0.2">
      <c r="F343" t="s">
        <v>1061</v>
      </c>
      <c r="G343" t="s">
        <v>1467</v>
      </c>
      <c r="H343" t="s">
        <v>1468</v>
      </c>
    </row>
    <row r="344" spans="6:8" x14ac:dyDescent="0.2">
      <c r="F344" t="s">
        <v>1061</v>
      </c>
      <c r="G344" t="s">
        <v>1469</v>
      </c>
      <c r="H344" t="s">
        <v>1470</v>
      </c>
    </row>
    <row r="345" spans="6:8" x14ac:dyDescent="0.2">
      <c r="F345" t="s">
        <v>1061</v>
      </c>
      <c r="G345" t="s">
        <v>1471</v>
      </c>
      <c r="H345" t="s">
        <v>1472</v>
      </c>
    </row>
    <row r="346" spans="6:8" x14ac:dyDescent="0.2">
      <c r="F346" t="s">
        <v>1061</v>
      </c>
      <c r="G346" t="s">
        <v>1473</v>
      </c>
      <c r="H346" t="s">
        <v>1474</v>
      </c>
    </row>
    <row r="347" spans="6:8" x14ac:dyDescent="0.2">
      <c r="F347" t="s">
        <v>1061</v>
      </c>
      <c r="G347" t="s">
        <v>1475</v>
      </c>
      <c r="H347" t="s">
        <v>1476</v>
      </c>
    </row>
    <row r="348" spans="6:8" x14ac:dyDescent="0.2">
      <c r="F348" t="s">
        <v>1061</v>
      </c>
      <c r="G348" t="s">
        <v>1477</v>
      </c>
      <c r="H348" t="s">
        <v>1478</v>
      </c>
    </row>
    <row r="349" spans="6:8" x14ac:dyDescent="0.2">
      <c r="F349" t="s">
        <v>1061</v>
      </c>
      <c r="G349" t="s">
        <v>1479</v>
      </c>
      <c r="H349" t="s">
        <v>1480</v>
      </c>
    </row>
    <row r="350" spans="6:8" x14ac:dyDescent="0.2">
      <c r="F350" t="s">
        <v>1061</v>
      </c>
      <c r="G350" t="s">
        <v>1481</v>
      </c>
      <c r="H350" t="s">
        <v>1482</v>
      </c>
    </row>
    <row r="351" spans="6:8" x14ac:dyDescent="0.2">
      <c r="F351" t="s">
        <v>1061</v>
      </c>
      <c r="G351" t="s">
        <v>1483</v>
      </c>
      <c r="H351" t="s">
        <v>1484</v>
      </c>
    </row>
    <row r="352" spans="6:8" x14ac:dyDescent="0.2">
      <c r="F352" t="s">
        <v>1061</v>
      </c>
      <c r="G352" t="s">
        <v>1485</v>
      </c>
      <c r="H352" t="s">
        <v>1486</v>
      </c>
    </row>
    <row r="353" spans="6:8" x14ac:dyDescent="0.2">
      <c r="F353" t="s">
        <v>1061</v>
      </c>
      <c r="G353" t="s">
        <v>1487</v>
      </c>
      <c r="H353" t="s">
        <v>1488</v>
      </c>
    </row>
    <row r="354" spans="6:8" x14ac:dyDescent="0.2">
      <c r="F354" t="s">
        <v>1061</v>
      </c>
      <c r="G354" t="s">
        <v>1489</v>
      </c>
      <c r="H354" t="s">
        <v>1490</v>
      </c>
    </row>
    <row r="355" spans="6:8" x14ac:dyDescent="0.2">
      <c r="F355" t="s">
        <v>1061</v>
      </c>
      <c r="G355" t="s">
        <v>1491</v>
      </c>
      <c r="H355" t="s">
        <v>1492</v>
      </c>
    </row>
    <row r="356" spans="6:8" x14ac:dyDescent="0.2">
      <c r="F356" t="s">
        <v>1061</v>
      </c>
      <c r="G356" t="s">
        <v>1493</v>
      </c>
      <c r="H356" t="s">
        <v>1494</v>
      </c>
    </row>
    <row r="357" spans="6:8" x14ac:dyDescent="0.2">
      <c r="F357" t="s">
        <v>1061</v>
      </c>
      <c r="G357" t="s">
        <v>1495</v>
      </c>
      <c r="H357" t="s">
        <v>1496</v>
      </c>
    </row>
    <row r="358" spans="6:8" x14ac:dyDescent="0.2">
      <c r="F358" t="s">
        <v>1061</v>
      </c>
      <c r="G358" t="s">
        <v>1497</v>
      </c>
      <c r="H358" t="s">
        <v>186</v>
      </c>
    </row>
    <row r="359" spans="6:8" x14ac:dyDescent="0.2">
      <c r="F359" t="s">
        <v>1061</v>
      </c>
      <c r="G359" t="s">
        <v>1498</v>
      </c>
      <c r="H359" t="s">
        <v>186</v>
      </c>
    </row>
    <row r="360" spans="6:8" x14ac:dyDescent="0.2">
      <c r="F360" t="s">
        <v>1061</v>
      </c>
      <c r="G360" t="s">
        <v>1499</v>
      </c>
      <c r="H360" t="s">
        <v>186</v>
      </c>
    </row>
    <row r="361" spans="6:8" x14ac:dyDescent="0.2">
      <c r="F361" t="s">
        <v>1061</v>
      </c>
      <c r="G361" t="s">
        <v>1500</v>
      </c>
      <c r="H361" t="s">
        <v>186</v>
      </c>
    </row>
    <row r="362" spans="6:8" x14ac:dyDescent="0.2">
      <c r="F362" t="s">
        <v>1061</v>
      </c>
      <c r="G362" t="s">
        <v>1501</v>
      </c>
      <c r="H362" t="s">
        <v>186</v>
      </c>
    </row>
    <row r="363" spans="6:8" x14ac:dyDescent="0.2">
      <c r="F363" t="s">
        <v>1061</v>
      </c>
      <c r="G363" t="s">
        <v>1502</v>
      </c>
      <c r="H363" t="s">
        <v>186</v>
      </c>
    </row>
    <row r="364" spans="6:8" x14ac:dyDescent="0.2">
      <c r="F364" t="s">
        <v>1061</v>
      </c>
      <c r="G364" t="s">
        <v>1503</v>
      </c>
      <c r="H364" t="s">
        <v>186</v>
      </c>
    </row>
    <row r="365" spans="6:8" x14ac:dyDescent="0.2">
      <c r="F365" t="s">
        <v>1061</v>
      </c>
      <c r="G365" t="s">
        <v>1504</v>
      </c>
      <c r="H365" t="s">
        <v>186</v>
      </c>
    </row>
    <row r="366" spans="6:8" x14ac:dyDescent="0.2">
      <c r="F366" t="s">
        <v>1061</v>
      </c>
      <c r="G366" t="s">
        <v>1505</v>
      </c>
      <c r="H366" t="s">
        <v>186</v>
      </c>
    </row>
    <row r="367" spans="6:8" x14ac:dyDescent="0.2">
      <c r="F367" t="s">
        <v>1061</v>
      </c>
      <c r="G367" t="s">
        <v>1506</v>
      </c>
      <c r="H367" t="s">
        <v>186</v>
      </c>
    </row>
    <row r="368" spans="6:8" x14ac:dyDescent="0.2">
      <c r="F368" t="s">
        <v>1061</v>
      </c>
      <c r="G368" t="s">
        <v>1507</v>
      </c>
      <c r="H368" t="s">
        <v>186</v>
      </c>
    </row>
    <row r="369" spans="6:8" x14ac:dyDescent="0.2">
      <c r="F369" t="s">
        <v>1061</v>
      </c>
      <c r="G369" t="s">
        <v>1508</v>
      </c>
      <c r="H369" t="s">
        <v>186</v>
      </c>
    </row>
    <row r="370" spans="6:8" x14ac:dyDescent="0.2">
      <c r="F370" t="s">
        <v>1061</v>
      </c>
      <c r="G370" t="s">
        <v>1509</v>
      </c>
      <c r="H370" t="s">
        <v>186</v>
      </c>
    </row>
    <row r="371" spans="6:8" x14ac:dyDescent="0.2">
      <c r="F371" t="s">
        <v>1061</v>
      </c>
      <c r="G371" t="s">
        <v>1510</v>
      </c>
      <c r="H371" t="s">
        <v>186</v>
      </c>
    </row>
    <row r="372" spans="6:8" x14ac:dyDescent="0.2">
      <c r="F372" t="s">
        <v>1061</v>
      </c>
      <c r="G372" t="s">
        <v>1511</v>
      </c>
      <c r="H372" t="s">
        <v>186</v>
      </c>
    </row>
    <row r="373" spans="6:8" x14ac:dyDescent="0.2">
      <c r="F373" t="s">
        <v>1061</v>
      </c>
      <c r="G373" t="s">
        <v>1512</v>
      </c>
      <c r="H373" t="s">
        <v>186</v>
      </c>
    </row>
    <row r="374" spans="6:8" x14ac:dyDescent="0.2">
      <c r="F374" t="s">
        <v>1061</v>
      </c>
      <c r="G374" t="s">
        <v>1513</v>
      </c>
      <c r="H374" t="s">
        <v>186</v>
      </c>
    </row>
    <row r="375" spans="6:8" x14ac:dyDescent="0.2">
      <c r="F375" t="s">
        <v>1061</v>
      </c>
      <c r="G375" t="s">
        <v>1514</v>
      </c>
      <c r="H375" t="s">
        <v>186</v>
      </c>
    </row>
    <row r="376" spans="6:8" x14ac:dyDescent="0.2">
      <c r="F376" t="s">
        <v>1061</v>
      </c>
      <c r="G376" t="s">
        <v>1515</v>
      </c>
      <c r="H376" t="s">
        <v>186</v>
      </c>
    </row>
    <row r="377" spans="6:8" x14ac:dyDescent="0.2">
      <c r="F377" t="s">
        <v>1061</v>
      </c>
      <c r="G377" t="s">
        <v>1516</v>
      </c>
      <c r="H377" t="s">
        <v>186</v>
      </c>
    </row>
    <row r="378" spans="6:8" x14ac:dyDescent="0.2">
      <c r="F378" t="s">
        <v>1061</v>
      </c>
      <c r="G378" t="s">
        <v>1517</v>
      </c>
      <c r="H378" t="s">
        <v>186</v>
      </c>
    </row>
    <row r="379" spans="6:8" x14ac:dyDescent="0.2">
      <c r="F379" t="s">
        <v>1061</v>
      </c>
      <c r="G379" t="s">
        <v>1518</v>
      </c>
      <c r="H379" t="s">
        <v>186</v>
      </c>
    </row>
    <row r="380" spans="6:8" x14ac:dyDescent="0.2">
      <c r="F380" t="s">
        <v>1061</v>
      </c>
      <c r="G380" t="s">
        <v>1519</v>
      </c>
      <c r="H380" t="s">
        <v>186</v>
      </c>
    </row>
    <row r="381" spans="6:8" x14ac:dyDescent="0.2">
      <c r="F381" t="s">
        <v>1061</v>
      </c>
      <c r="G381" t="s">
        <v>1520</v>
      </c>
      <c r="H381" t="s">
        <v>186</v>
      </c>
    </row>
    <row r="382" spans="6:8" x14ac:dyDescent="0.2">
      <c r="F382" t="s">
        <v>1061</v>
      </c>
      <c r="G382" t="s">
        <v>1521</v>
      </c>
      <c r="H382" t="s">
        <v>186</v>
      </c>
    </row>
    <row r="383" spans="6:8" x14ac:dyDescent="0.2">
      <c r="F383" t="s">
        <v>1061</v>
      </c>
      <c r="G383" t="s">
        <v>1522</v>
      </c>
      <c r="H383" t="s">
        <v>186</v>
      </c>
    </row>
    <row r="384" spans="6:8" x14ac:dyDescent="0.2">
      <c r="F384" t="s">
        <v>1061</v>
      </c>
      <c r="G384" t="s">
        <v>1523</v>
      </c>
      <c r="H384" t="s">
        <v>186</v>
      </c>
    </row>
    <row r="385" spans="6:8" x14ac:dyDescent="0.2">
      <c r="F385" t="s">
        <v>1061</v>
      </c>
      <c r="G385" t="s">
        <v>1524</v>
      </c>
      <c r="H385" t="s">
        <v>186</v>
      </c>
    </row>
    <row r="386" spans="6:8" x14ac:dyDescent="0.2">
      <c r="F386" t="s">
        <v>1061</v>
      </c>
      <c r="G386" t="s">
        <v>1525</v>
      </c>
      <c r="H386" t="s">
        <v>186</v>
      </c>
    </row>
    <row r="387" spans="6:8" x14ac:dyDescent="0.2">
      <c r="F387" t="s">
        <v>1061</v>
      </c>
      <c r="G387" t="s">
        <v>1526</v>
      </c>
      <c r="H387" t="s">
        <v>186</v>
      </c>
    </row>
    <row r="388" spans="6:8" x14ac:dyDescent="0.2">
      <c r="F388" t="s">
        <v>1061</v>
      </c>
      <c r="G388" t="s">
        <v>1527</v>
      </c>
      <c r="H388" t="s">
        <v>186</v>
      </c>
    </row>
    <row r="389" spans="6:8" x14ac:dyDescent="0.2">
      <c r="F389" t="s">
        <v>1061</v>
      </c>
      <c r="G389" t="s">
        <v>1528</v>
      </c>
      <c r="H389" t="s">
        <v>186</v>
      </c>
    </row>
    <row r="390" spans="6:8" x14ac:dyDescent="0.2">
      <c r="F390" t="s">
        <v>1061</v>
      </c>
      <c r="G390" t="s">
        <v>1529</v>
      </c>
      <c r="H390" t="s">
        <v>186</v>
      </c>
    </row>
    <row r="391" spans="6:8" x14ac:dyDescent="0.2">
      <c r="F391" t="s">
        <v>1061</v>
      </c>
      <c r="G391" t="s">
        <v>1530</v>
      </c>
      <c r="H391" t="s">
        <v>186</v>
      </c>
    </row>
    <row r="392" spans="6:8" x14ac:dyDescent="0.2">
      <c r="F392" t="s">
        <v>1061</v>
      </c>
      <c r="G392" t="s">
        <v>1531</v>
      </c>
      <c r="H392" t="s">
        <v>186</v>
      </c>
    </row>
    <row r="393" spans="6:8" x14ac:dyDescent="0.2">
      <c r="F393" t="s">
        <v>1061</v>
      </c>
      <c r="G393" t="s">
        <v>1532</v>
      </c>
      <c r="H393" t="s">
        <v>186</v>
      </c>
    </row>
    <row r="394" spans="6:8" x14ac:dyDescent="0.2">
      <c r="F394" t="s">
        <v>1061</v>
      </c>
      <c r="G394" t="s">
        <v>1533</v>
      </c>
      <c r="H394" t="s">
        <v>186</v>
      </c>
    </row>
    <row r="395" spans="6:8" x14ac:dyDescent="0.2">
      <c r="F395" t="s">
        <v>1061</v>
      </c>
      <c r="G395" t="s">
        <v>1534</v>
      </c>
      <c r="H395" t="s">
        <v>186</v>
      </c>
    </row>
    <row r="396" spans="6:8" x14ac:dyDescent="0.2">
      <c r="F396" t="s">
        <v>1061</v>
      </c>
      <c r="G396" t="s">
        <v>1535</v>
      </c>
      <c r="H396" t="s">
        <v>186</v>
      </c>
    </row>
    <row r="397" spans="6:8" x14ac:dyDescent="0.2">
      <c r="F397" t="s">
        <v>1061</v>
      </c>
      <c r="G397" t="s">
        <v>1536</v>
      </c>
      <c r="H397" t="s">
        <v>186</v>
      </c>
    </row>
    <row r="398" spans="6:8" x14ac:dyDescent="0.2">
      <c r="F398" t="s">
        <v>1061</v>
      </c>
      <c r="G398" t="s">
        <v>1537</v>
      </c>
      <c r="H398" t="s">
        <v>186</v>
      </c>
    </row>
    <row r="399" spans="6:8" x14ac:dyDescent="0.2">
      <c r="F399" t="s">
        <v>1061</v>
      </c>
      <c r="G399" t="s">
        <v>1538</v>
      </c>
      <c r="H399" t="s">
        <v>186</v>
      </c>
    </row>
    <row r="400" spans="6:8" x14ac:dyDescent="0.2">
      <c r="F400" t="s">
        <v>1061</v>
      </c>
      <c r="G400" t="s">
        <v>1539</v>
      </c>
      <c r="H400" t="s">
        <v>186</v>
      </c>
    </row>
    <row r="401" spans="6:8" x14ac:dyDescent="0.2">
      <c r="F401" t="s">
        <v>1061</v>
      </c>
      <c r="G401" t="s">
        <v>1540</v>
      </c>
      <c r="H401" t="s">
        <v>186</v>
      </c>
    </row>
    <row r="402" spans="6:8" x14ac:dyDescent="0.2">
      <c r="F402" t="s">
        <v>1061</v>
      </c>
      <c r="G402" t="s">
        <v>1541</v>
      </c>
      <c r="H402" t="s">
        <v>186</v>
      </c>
    </row>
    <row r="403" spans="6:8" x14ac:dyDescent="0.2">
      <c r="F403" t="s">
        <v>1061</v>
      </c>
      <c r="G403" t="s">
        <v>1542</v>
      </c>
      <c r="H403" t="s">
        <v>186</v>
      </c>
    </row>
    <row r="404" spans="6:8" x14ac:dyDescent="0.2">
      <c r="F404" t="s">
        <v>1061</v>
      </c>
      <c r="G404" t="s">
        <v>1543</v>
      </c>
      <c r="H404" t="s">
        <v>186</v>
      </c>
    </row>
    <row r="405" spans="6:8" x14ac:dyDescent="0.2">
      <c r="F405" t="s">
        <v>1061</v>
      </c>
      <c r="G405" t="s">
        <v>1544</v>
      </c>
      <c r="H405" t="s">
        <v>186</v>
      </c>
    </row>
    <row r="406" spans="6:8" x14ac:dyDescent="0.2">
      <c r="F406" t="s">
        <v>1061</v>
      </c>
      <c r="G406" t="s">
        <v>1545</v>
      </c>
      <c r="H406" t="s">
        <v>186</v>
      </c>
    </row>
    <row r="407" spans="6:8" x14ac:dyDescent="0.2">
      <c r="F407" t="s">
        <v>1061</v>
      </c>
      <c r="G407" t="s">
        <v>1546</v>
      </c>
      <c r="H407" t="s">
        <v>186</v>
      </c>
    </row>
    <row r="408" spans="6:8" x14ac:dyDescent="0.2">
      <c r="F408" t="s">
        <v>1061</v>
      </c>
      <c r="G408" t="s">
        <v>1547</v>
      </c>
      <c r="H408" t="s">
        <v>186</v>
      </c>
    </row>
    <row r="409" spans="6:8" x14ac:dyDescent="0.2">
      <c r="F409" t="s">
        <v>1061</v>
      </c>
      <c r="G409" t="s">
        <v>1548</v>
      </c>
      <c r="H409" t="s">
        <v>186</v>
      </c>
    </row>
    <row r="410" spans="6:8" x14ac:dyDescent="0.2">
      <c r="F410" t="s">
        <v>1061</v>
      </c>
      <c r="G410" t="s">
        <v>1549</v>
      </c>
      <c r="H410" t="s">
        <v>186</v>
      </c>
    </row>
    <row r="411" spans="6:8" x14ac:dyDescent="0.2">
      <c r="F411" t="s">
        <v>1061</v>
      </c>
      <c r="G411" t="s">
        <v>1550</v>
      </c>
      <c r="H411" t="s">
        <v>186</v>
      </c>
    </row>
    <row r="412" spans="6:8" x14ac:dyDescent="0.2">
      <c r="F412" t="s">
        <v>1061</v>
      </c>
      <c r="G412" t="s">
        <v>1551</v>
      </c>
      <c r="H412" t="s">
        <v>186</v>
      </c>
    </row>
    <row r="413" spans="6:8" x14ac:dyDescent="0.2">
      <c r="F413" t="s">
        <v>1552</v>
      </c>
      <c r="G413" t="s">
        <v>1553</v>
      </c>
      <c r="H413" t="s">
        <v>186</v>
      </c>
    </row>
    <row r="414" spans="6:8" x14ac:dyDescent="0.2">
      <c r="F414" t="s">
        <v>1552</v>
      </c>
      <c r="G414" t="s">
        <v>1554</v>
      </c>
      <c r="H414" t="s">
        <v>186</v>
      </c>
    </row>
    <row r="415" spans="6:8" x14ac:dyDescent="0.2">
      <c r="F415" t="s">
        <v>1552</v>
      </c>
      <c r="G415" t="s">
        <v>1555</v>
      </c>
      <c r="H415" t="s">
        <v>186</v>
      </c>
    </row>
    <row r="416" spans="6:8" x14ac:dyDescent="0.2">
      <c r="F416" t="s">
        <v>1552</v>
      </c>
      <c r="G416" t="s">
        <v>110</v>
      </c>
      <c r="H416" t="s">
        <v>186</v>
      </c>
    </row>
    <row r="417" spans="6:8" x14ac:dyDescent="0.2">
      <c r="F417" t="s">
        <v>1552</v>
      </c>
      <c r="G417" t="s">
        <v>1556</v>
      </c>
      <c r="H417" t="s">
        <v>186</v>
      </c>
    </row>
    <row r="418" spans="6:8" x14ac:dyDescent="0.2">
      <c r="F418" t="s">
        <v>1552</v>
      </c>
      <c r="G418" t="s">
        <v>116</v>
      </c>
      <c r="H418" t="s">
        <v>186</v>
      </c>
    </row>
    <row r="419" spans="6:8" x14ac:dyDescent="0.2">
      <c r="F419" t="s">
        <v>1552</v>
      </c>
      <c r="G419" t="s">
        <v>1557</v>
      </c>
      <c r="H419" t="s">
        <v>186</v>
      </c>
    </row>
    <row r="420" spans="6:8" x14ac:dyDescent="0.2">
      <c r="F420" t="s">
        <v>1552</v>
      </c>
      <c r="G420" t="s">
        <v>117</v>
      </c>
      <c r="H420" t="s">
        <v>186</v>
      </c>
    </row>
    <row r="421" spans="6:8" x14ac:dyDescent="0.2">
      <c r="F421" t="s">
        <v>1552</v>
      </c>
      <c r="G421" t="s">
        <v>118</v>
      </c>
      <c r="H421" t="s">
        <v>186</v>
      </c>
    </row>
    <row r="422" spans="6:8" x14ac:dyDescent="0.2">
      <c r="F422" t="s">
        <v>1552</v>
      </c>
      <c r="G422" t="s">
        <v>119</v>
      </c>
      <c r="H422" t="s">
        <v>186</v>
      </c>
    </row>
    <row r="423" spans="6:8" x14ac:dyDescent="0.2">
      <c r="F423" t="s">
        <v>1552</v>
      </c>
      <c r="G423" t="s">
        <v>122</v>
      </c>
      <c r="H423" t="s">
        <v>186</v>
      </c>
    </row>
    <row r="424" spans="6:8" x14ac:dyDescent="0.2">
      <c r="F424" t="s">
        <v>1552</v>
      </c>
      <c r="G424" t="s">
        <v>1558</v>
      </c>
      <c r="H424" t="s">
        <v>186</v>
      </c>
    </row>
    <row r="425" spans="6:8" x14ac:dyDescent="0.2">
      <c r="F425" t="s">
        <v>1552</v>
      </c>
      <c r="G425" t="s">
        <v>111</v>
      </c>
      <c r="H425" t="s">
        <v>186</v>
      </c>
    </row>
    <row r="426" spans="6:8" x14ac:dyDescent="0.2">
      <c r="F426" t="s">
        <v>1552</v>
      </c>
      <c r="G426" t="s">
        <v>970</v>
      </c>
      <c r="H426" t="s">
        <v>186</v>
      </c>
    </row>
    <row r="427" spans="6:8" x14ac:dyDescent="0.2">
      <c r="F427" t="s">
        <v>1552</v>
      </c>
      <c r="G427" t="s">
        <v>1559</v>
      </c>
      <c r="H427" t="s">
        <v>186</v>
      </c>
    </row>
    <row r="428" spans="6:8" x14ac:dyDescent="0.2">
      <c r="F428" t="s">
        <v>1552</v>
      </c>
      <c r="G428" t="s">
        <v>1560</v>
      </c>
      <c r="H428" t="s">
        <v>186</v>
      </c>
    </row>
    <row r="429" spans="6:8" x14ac:dyDescent="0.2">
      <c r="F429" t="s">
        <v>1552</v>
      </c>
      <c r="G429" t="s">
        <v>1561</v>
      </c>
      <c r="H429" t="s">
        <v>186</v>
      </c>
    </row>
    <row r="430" spans="6:8" x14ac:dyDescent="0.2">
      <c r="F430" t="s">
        <v>1552</v>
      </c>
      <c r="G430" t="s">
        <v>1562</v>
      </c>
      <c r="H430" t="s">
        <v>186</v>
      </c>
    </row>
    <row r="431" spans="6:8" x14ac:dyDescent="0.2">
      <c r="F431" t="s">
        <v>1552</v>
      </c>
      <c r="G431" t="s">
        <v>1563</v>
      </c>
      <c r="H431" t="s">
        <v>186</v>
      </c>
    </row>
    <row r="432" spans="6:8" x14ac:dyDescent="0.2">
      <c r="F432" t="s">
        <v>1552</v>
      </c>
      <c r="G432" t="s">
        <v>1564</v>
      </c>
      <c r="H432" t="s">
        <v>186</v>
      </c>
    </row>
    <row r="433" spans="6:8" x14ac:dyDescent="0.2">
      <c r="F433" t="s">
        <v>1552</v>
      </c>
      <c r="G433" t="s">
        <v>1565</v>
      </c>
      <c r="H433" t="s">
        <v>186</v>
      </c>
    </row>
    <row r="434" spans="6:8" x14ac:dyDescent="0.2">
      <c r="F434" t="s">
        <v>1552</v>
      </c>
      <c r="G434" t="s">
        <v>1566</v>
      </c>
      <c r="H434" t="s">
        <v>186</v>
      </c>
    </row>
    <row r="435" spans="6:8" x14ac:dyDescent="0.2">
      <c r="F435" t="s">
        <v>1552</v>
      </c>
      <c r="G435" t="s">
        <v>1567</v>
      </c>
      <c r="H435" t="s">
        <v>186</v>
      </c>
    </row>
    <row r="436" spans="6:8" x14ac:dyDescent="0.2">
      <c r="F436" t="s">
        <v>1552</v>
      </c>
      <c r="G436" t="s">
        <v>1568</v>
      </c>
      <c r="H436" t="s">
        <v>186</v>
      </c>
    </row>
    <row r="437" spans="6:8" x14ac:dyDescent="0.2">
      <c r="F437" t="s">
        <v>1552</v>
      </c>
      <c r="G437" t="s">
        <v>1569</v>
      </c>
      <c r="H437" t="s">
        <v>186</v>
      </c>
    </row>
    <row r="438" spans="6:8" x14ac:dyDescent="0.2">
      <c r="F438" t="s">
        <v>1552</v>
      </c>
      <c r="G438" t="s">
        <v>1570</v>
      </c>
      <c r="H438" t="s">
        <v>186</v>
      </c>
    </row>
    <row r="439" spans="6:8" x14ac:dyDescent="0.2">
      <c r="F439" t="s">
        <v>1552</v>
      </c>
      <c r="G439" t="s">
        <v>1571</v>
      </c>
      <c r="H439" t="s">
        <v>186</v>
      </c>
    </row>
    <row r="440" spans="6:8" x14ac:dyDescent="0.2">
      <c r="F440" t="s">
        <v>1552</v>
      </c>
      <c r="G440" t="s">
        <v>1572</v>
      </c>
      <c r="H440" t="s">
        <v>186</v>
      </c>
    </row>
    <row r="441" spans="6:8" x14ac:dyDescent="0.2">
      <c r="F441" t="s">
        <v>1552</v>
      </c>
      <c r="G441" t="s">
        <v>1573</v>
      </c>
      <c r="H441" t="s">
        <v>186</v>
      </c>
    </row>
    <row r="442" spans="6:8" x14ac:dyDescent="0.2">
      <c r="F442" t="s">
        <v>1552</v>
      </c>
      <c r="G442" t="s">
        <v>1574</v>
      </c>
      <c r="H442" t="s">
        <v>186</v>
      </c>
    </row>
    <row r="443" spans="6:8" x14ac:dyDescent="0.2">
      <c r="F443" t="s">
        <v>1552</v>
      </c>
      <c r="G443" t="s">
        <v>1575</v>
      </c>
      <c r="H443" t="s">
        <v>186</v>
      </c>
    </row>
    <row r="444" spans="6:8" x14ac:dyDescent="0.2">
      <c r="F444" t="s">
        <v>1552</v>
      </c>
      <c r="G444" t="s">
        <v>1576</v>
      </c>
      <c r="H444" t="s">
        <v>186</v>
      </c>
    </row>
    <row r="445" spans="6:8" x14ac:dyDescent="0.2">
      <c r="F445" t="s">
        <v>1552</v>
      </c>
      <c r="G445" t="s">
        <v>1577</v>
      </c>
      <c r="H445" t="s">
        <v>186</v>
      </c>
    </row>
    <row r="446" spans="6:8" x14ac:dyDescent="0.2">
      <c r="F446" t="s">
        <v>1552</v>
      </c>
      <c r="G446" t="s">
        <v>1578</v>
      </c>
      <c r="H446" t="s">
        <v>186</v>
      </c>
    </row>
    <row r="447" spans="6:8" x14ac:dyDescent="0.2">
      <c r="F447" t="s">
        <v>1552</v>
      </c>
      <c r="G447" t="s">
        <v>1579</v>
      </c>
      <c r="H447" t="s">
        <v>186</v>
      </c>
    </row>
    <row r="448" spans="6:8" x14ac:dyDescent="0.2">
      <c r="F448" t="s">
        <v>1580</v>
      </c>
      <c r="H448" t="s">
        <v>186</v>
      </c>
    </row>
    <row r="449" spans="6:8" x14ac:dyDescent="0.2">
      <c r="F449" t="s">
        <v>1581</v>
      </c>
      <c r="H449" t="s">
        <v>186</v>
      </c>
    </row>
    <row r="450" spans="6:8" x14ac:dyDescent="0.2">
      <c r="F450" t="s">
        <v>1582</v>
      </c>
      <c r="H450" t="s">
        <v>186</v>
      </c>
    </row>
    <row r="451" spans="6:8" x14ac:dyDescent="0.2">
      <c r="F451" t="s">
        <v>1552</v>
      </c>
      <c r="G451" t="s">
        <v>1583</v>
      </c>
      <c r="H451" t="s">
        <v>186</v>
      </c>
    </row>
    <row r="452" spans="6:8" x14ac:dyDescent="0.2">
      <c r="F452" t="s">
        <v>1552</v>
      </c>
      <c r="G452" t="s">
        <v>1584</v>
      </c>
      <c r="H452" t="s">
        <v>186</v>
      </c>
    </row>
    <row r="453" spans="6:8" x14ac:dyDescent="0.2">
      <c r="F453" t="s">
        <v>1552</v>
      </c>
      <c r="G453" t="s">
        <v>75</v>
      </c>
      <c r="H453" t="s">
        <v>186</v>
      </c>
    </row>
    <row r="454" spans="6:8" x14ac:dyDescent="0.2">
      <c r="F454" t="s">
        <v>1552</v>
      </c>
      <c r="G454" t="s">
        <v>1585</v>
      </c>
      <c r="H454" t="s">
        <v>186</v>
      </c>
    </row>
    <row r="455" spans="6:8" x14ac:dyDescent="0.2">
      <c r="F455" t="s">
        <v>1552</v>
      </c>
      <c r="G455" t="s">
        <v>1586</v>
      </c>
      <c r="H455" t="s">
        <v>186</v>
      </c>
    </row>
    <row r="456" spans="6:8" x14ac:dyDescent="0.2">
      <c r="F456" t="s">
        <v>1552</v>
      </c>
      <c r="G456" t="s">
        <v>1587</v>
      </c>
      <c r="H456" t="s">
        <v>186</v>
      </c>
    </row>
    <row r="457" spans="6:8" x14ac:dyDescent="0.2">
      <c r="F457" t="s">
        <v>1552</v>
      </c>
      <c r="G457" t="s">
        <v>1588</v>
      </c>
      <c r="H457" t="s">
        <v>186</v>
      </c>
    </row>
    <row r="458" spans="6:8" x14ac:dyDescent="0.2">
      <c r="F458" t="s">
        <v>1552</v>
      </c>
      <c r="G458" t="s">
        <v>1589</v>
      </c>
      <c r="H458" t="s">
        <v>186</v>
      </c>
    </row>
    <row r="459" spans="6:8" x14ac:dyDescent="0.2">
      <c r="F459" t="s">
        <v>1552</v>
      </c>
      <c r="G459" t="s">
        <v>1590</v>
      </c>
      <c r="H459" t="s">
        <v>186</v>
      </c>
    </row>
    <row r="460" spans="6:8" x14ac:dyDescent="0.2">
      <c r="F460" t="s">
        <v>1552</v>
      </c>
      <c r="G460" t="s">
        <v>1591</v>
      </c>
      <c r="H460" t="s">
        <v>186</v>
      </c>
    </row>
    <row r="461" spans="6:8" x14ac:dyDescent="0.2">
      <c r="F461" t="s">
        <v>1552</v>
      </c>
      <c r="G461" t="s">
        <v>1592</v>
      </c>
      <c r="H461" t="s">
        <v>186</v>
      </c>
    </row>
    <row r="462" spans="6:8" x14ac:dyDescent="0.2">
      <c r="F462" t="s">
        <v>1552</v>
      </c>
      <c r="G462" t="s">
        <v>1593</v>
      </c>
      <c r="H462" t="s">
        <v>186</v>
      </c>
    </row>
    <row r="463" spans="6:8" x14ac:dyDescent="0.2">
      <c r="F463" t="s">
        <v>1552</v>
      </c>
      <c r="G463" t="s">
        <v>1594</v>
      </c>
      <c r="H463" t="s">
        <v>186</v>
      </c>
    </row>
    <row r="464" spans="6:8" x14ac:dyDescent="0.2">
      <c r="F464" t="s">
        <v>1552</v>
      </c>
      <c r="G464" t="s">
        <v>1595</v>
      </c>
      <c r="H464" t="s">
        <v>186</v>
      </c>
    </row>
    <row r="465" spans="6:8" x14ac:dyDescent="0.2">
      <c r="F465" t="s">
        <v>1552</v>
      </c>
      <c r="G465" t="s">
        <v>1596</v>
      </c>
      <c r="H465" t="s">
        <v>186</v>
      </c>
    </row>
    <row r="466" spans="6:8" x14ac:dyDescent="0.2">
      <c r="F466" t="s">
        <v>1552</v>
      </c>
      <c r="G466" t="s">
        <v>1597</v>
      </c>
      <c r="H466" t="s">
        <v>186</v>
      </c>
    </row>
    <row r="467" spans="6:8" x14ac:dyDescent="0.2">
      <c r="F467" t="s">
        <v>1552</v>
      </c>
      <c r="G467" t="s">
        <v>1598</v>
      </c>
      <c r="H467" t="s">
        <v>186</v>
      </c>
    </row>
    <row r="468" spans="6:8" x14ac:dyDescent="0.2">
      <c r="F468" t="s">
        <v>1552</v>
      </c>
      <c r="G468" t="s">
        <v>1599</v>
      </c>
      <c r="H468" t="s">
        <v>186</v>
      </c>
    </row>
    <row r="469" spans="6:8" x14ac:dyDescent="0.2">
      <c r="F469" t="s">
        <v>1552</v>
      </c>
      <c r="G469" t="s">
        <v>1600</v>
      </c>
      <c r="H469" t="s">
        <v>186</v>
      </c>
    </row>
    <row r="470" spans="6:8" x14ac:dyDescent="0.2">
      <c r="F470" t="s">
        <v>1552</v>
      </c>
      <c r="G470" t="s">
        <v>1601</v>
      </c>
      <c r="H470" t="s">
        <v>186</v>
      </c>
    </row>
    <row r="471" spans="6:8" x14ac:dyDescent="0.2">
      <c r="F471" t="s">
        <v>1552</v>
      </c>
      <c r="G471" t="s">
        <v>1602</v>
      </c>
      <c r="H471" t="s">
        <v>186</v>
      </c>
    </row>
    <row r="472" spans="6:8" x14ac:dyDescent="0.2">
      <c r="F472" t="s">
        <v>1603</v>
      </c>
      <c r="G472" t="s">
        <v>1604</v>
      </c>
      <c r="H472" t="s">
        <v>186</v>
      </c>
    </row>
    <row r="473" spans="6:8" x14ac:dyDescent="0.2">
      <c r="F473" t="s">
        <v>1603</v>
      </c>
      <c r="G473" t="s">
        <v>117</v>
      </c>
    </row>
    <row r="474" spans="6:8" x14ac:dyDescent="0.2">
      <c r="F474" t="s">
        <v>1603</v>
      </c>
      <c r="G474" t="s">
        <v>111</v>
      </c>
    </row>
    <row r="475" spans="6:8" x14ac:dyDescent="0.2">
      <c r="F475" t="s">
        <v>1605</v>
      </c>
      <c r="G475" t="s">
        <v>1606</v>
      </c>
      <c r="H475" t="s">
        <v>186</v>
      </c>
    </row>
    <row r="476" spans="6:8" x14ac:dyDescent="0.2">
      <c r="F476" t="s">
        <v>1605</v>
      </c>
      <c r="G476" t="s">
        <v>1607</v>
      </c>
      <c r="H476" t="s">
        <v>186</v>
      </c>
    </row>
    <row r="477" spans="6:8" x14ac:dyDescent="0.2">
      <c r="F477" t="s">
        <v>1605</v>
      </c>
      <c r="G477" t="s">
        <v>1608</v>
      </c>
      <c r="H477" t="s">
        <v>186</v>
      </c>
    </row>
    <row r="478" spans="6:8" x14ac:dyDescent="0.2">
      <c r="F478" t="s">
        <v>1609</v>
      </c>
      <c r="G478" t="s">
        <v>1607</v>
      </c>
      <c r="H478" t="s">
        <v>186</v>
      </c>
    </row>
    <row r="479" spans="6:8" x14ac:dyDescent="0.2">
      <c r="F479" t="s">
        <v>1609</v>
      </c>
      <c r="G479" t="s">
        <v>1608</v>
      </c>
      <c r="H479" t="s">
        <v>186</v>
      </c>
    </row>
    <row r="480" spans="6:8" x14ac:dyDescent="0.2">
      <c r="F480" t="s">
        <v>1061</v>
      </c>
      <c r="G480" t="s">
        <v>101</v>
      </c>
      <c r="H480" t="s">
        <v>43</v>
      </c>
    </row>
    <row r="481" spans="6:8" x14ac:dyDescent="0.2">
      <c r="F481" t="s">
        <v>1605</v>
      </c>
      <c r="G481" t="s">
        <v>101</v>
      </c>
      <c r="H481" t="s">
        <v>43</v>
      </c>
    </row>
    <row r="482" spans="6:8" x14ac:dyDescent="0.2">
      <c r="F482" t="s">
        <v>1061</v>
      </c>
      <c r="G482" t="s">
        <v>79</v>
      </c>
      <c r="H482" t="s">
        <v>903</v>
      </c>
    </row>
    <row r="483" spans="6:8" x14ac:dyDescent="0.2">
      <c r="F483" t="s">
        <v>1061</v>
      </c>
      <c r="G483" t="s">
        <v>904</v>
      </c>
      <c r="H483" t="s">
        <v>905</v>
      </c>
    </row>
  </sheetData>
  <autoFilter ref="A1:H80" xr:uid="{677700D3-540B-4DB5-986D-45B45D0F69BB}"/>
  <pageMargins left="0.7" right="0.7" top="0.75" bottom="0.75" header="0.3" footer="0.3"/>
  <customProperties>
    <customPr name="IbpWorksheetKeyString_GUID" r:id="rId1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4CC55F8-5E2E-425F-8E64-ED9E74AF5130}">
          <x14:formula1>
            <xm:f>CondFormatLists!$D$2:$D$4</xm:f>
          </x14:formula1>
          <xm:sqref>A48:B48 A62:B62</xm:sqref>
        </x14:dataValidation>
        <x14:dataValidation type="list" allowBlank="1" showInputMessage="1" showErrorMessage="1" xr:uid="{6E446DB3-B17E-43C0-A6A6-92EF5C2A740E}">
          <x14:formula1>
            <xm:f>CondFormatLists!$B$2:$B$12</xm:f>
          </x14:formula1>
          <xm:sqref>A17:B17 A45:B45</xm:sqref>
        </x14:dataValidation>
        <x14:dataValidation type="list" allowBlank="1" showInputMessage="1" showErrorMessage="1" xr:uid="{EA82D72F-1C8F-44F1-A5B5-5B8A8C736D25}">
          <x14:formula1>
            <xm:f>CondFormatLists!$A$2:$A$4</xm:f>
          </x14:formula1>
          <xm:sqref>A5:B5</xm:sqref>
        </x14:dataValidation>
        <x14:dataValidation type="list" allowBlank="1" showInputMessage="1" showErrorMessage="1" xr:uid="{DDCD5006-C583-4B83-9FC4-8CBCC38D2447}">
          <x14:formula1>
            <xm:f>CondFormatLists!$C$2:$C$7</xm:f>
          </x14:formula1>
          <xm:sqref>A26:B26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7980-EAAB-4264-9929-5DB188A2A3B5}">
  <dimension ref="A1:G12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13.5" bestFit="1" customWidth="1"/>
    <col min="2" max="2" width="15" bestFit="1" customWidth="1"/>
    <col min="3" max="3" width="42" bestFit="1" customWidth="1"/>
    <col min="4" max="4" width="13" bestFit="1" customWidth="1"/>
    <col min="5" max="6" width="15" bestFit="1" customWidth="1"/>
    <col min="7" max="7" width="21.5" customWidth="1"/>
  </cols>
  <sheetData>
    <row r="1" spans="1:7" x14ac:dyDescent="0.2">
      <c r="A1" t="s">
        <v>9</v>
      </c>
      <c r="B1" t="s">
        <v>21</v>
      </c>
      <c r="C1" t="s">
        <v>30</v>
      </c>
      <c r="D1" t="s">
        <v>1610</v>
      </c>
      <c r="E1" t="s">
        <v>21</v>
      </c>
      <c r="F1" t="s">
        <v>20</v>
      </c>
      <c r="G1" t="s">
        <v>61</v>
      </c>
    </row>
    <row r="2" spans="1:7" x14ac:dyDescent="0.2">
      <c r="A2" t="s">
        <v>217</v>
      </c>
      <c r="B2" t="s">
        <v>219</v>
      </c>
      <c r="C2" t="s">
        <v>1611</v>
      </c>
      <c r="D2" t="s">
        <v>208</v>
      </c>
      <c r="E2" t="s">
        <v>219</v>
      </c>
      <c r="F2">
        <v>2020</v>
      </c>
      <c r="G2" t="s">
        <v>1628</v>
      </c>
    </row>
    <row r="3" spans="1:7" x14ac:dyDescent="0.2">
      <c r="A3" t="s">
        <v>242</v>
      </c>
      <c r="B3" t="s">
        <v>244</v>
      </c>
      <c r="C3" t="s">
        <v>1612</v>
      </c>
      <c r="D3" t="s">
        <v>249</v>
      </c>
      <c r="E3" t="s">
        <v>244</v>
      </c>
      <c r="G3" t="s">
        <v>1629</v>
      </c>
    </row>
    <row r="4" spans="1:7" x14ac:dyDescent="0.2">
      <c r="A4" t="s">
        <v>256</v>
      </c>
      <c r="B4" t="s">
        <v>267</v>
      </c>
      <c r="C4" t="s">
        <v>195</v>
      </c>
      <c r="D4" t="s">
        <v>263</v>
      </c>
      <c r="E4" t="s">
        <v>267</v>
      </c>
    </row>
    <row r="5" spans="1:7" x14ac:dyDescent="0.2">
      <c r="B5" t="s">
        <v>258</v>
      </c>
      <c r="D5" t="s">
        <v>271</v>
      </c>
      <c r="E5" t="s">
        <v>258</v>
      </c>
    </row>
    <row r="6" spans="1:7" x14ac:dyDescent="0.2">
      <c r="B6" t="s">
        <v>277</v>
      </c>
      <c r="E6" t="s">
        <v>277</v>
      </c>
    </row>
    <row r="7" spans="1:7" x14ac:dyDescent="0.2">
      <c r="B7" t="s">
        <v>282</v>
      </c>
      <c r="E7" t="s">
        <v>282</v>
      </c>
    </row>
    <row r="8" spans="1:7" x14ac:dyDescent="0.2">
      <c r="B8" t="s">
        <v>289</v>
      </c>
      <c r="E8" t="s">
        <v>289</v>
      </c>
    </row>
    <row r="9" spans="1:7" x14ac:dyDescent="0.2">
      <c r="B9" t="s">
        <v>207</v>
      </c>
      <c r="E9" t="s">
        <v>207</v>
      </c>
    </row>
    <row r="10" spans="1:7" x14ac:dyDescent="0.2">
      <c r="B10" t="s">
        <v>312</v>
      </c>
      <c r="E10" t="s">
        <v>312</v>
      </c>
    </row>
    <row r="11" spans="1:7" x14ac:dyDescent="0.2">
      <c r="B11" t="s">
        <v>324</v>
      </c>
      <c r="E11" t="s">
        <v>324</v>
      </c>
    </row>
    <row r="12" spans="1:7" x14ac:dyDescent="0.2">
      <c r="B12" t="s">
        <v>230</v>
      </c>
      <c r="E12" t="s">
        <v>230</v>
      </c>
    </row>
  </sheetData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398F-9760-4280-8E3C-EABF001FCF8A}">
  <dimension ref="A1:CQ205"/>
  <sheetViews>
    <sheetView showZeros="0" topLeftCell="BT1" workbookViewId="0">
      <selection activeCell="BZ1" sqref="BZ1:CE1048576"/>
    </sheetView>
  </sheetViews>
  <sheetFormatPr baseColWidth="10" defaultColWidth="8.83203125" defaultRowHeight="15" customHeight="1" x14ac:dyDescent="0.2"/>
  <cols>
    <col min="3" max="3" width="20.6640625" customWidth="1"/>
    <col min="4" max="4" width="48.5" customWidth="1"/>
    <col min="5" max="5" width="20.6640625" customWidth="1"/>
    <col min="6" max="6" width="15.5" customWidth="1"/>
    <col min="8" max="8" width="12.33203125" customWidth="1"/>
    <col min="9" max="9" width="13.83203125" customWidth="1"/>
    <col min="18" max="18" width="10.5" customWidth="1"/>
    <col min="26" max="26" width="11.1640625" customWidth="1"/>
    <col min="27" max="27" width="15" customWidth="1"/>
    <col min="28" max="28" width="11.83203125" customWidth="1"/>
    <col min="31" max="31" width="20.1640625" customWidth="1"/>
    <col min="32" max="32" width="21.1640625" customWidth="1"/>
    <col min="33" max="33" width="16.6640625" customWidth="1"/>
    <col min="35" max="35" width="11.1640625" customWidth="1"/>
    <col min="45" max="45" width="18.33203125" customWidth="1"/>
    <col min="46" max="46" width="20.5" customWidth="1"/>
    <col min="47" max="47" width="18.83203125" customWidth="1"/>
    <col min="51" max="51" width="14.6640625" customWidth="1"/>
    <col min="52" max="52" width="13.1640625" customWidth="1"/>
    <col min="53" max="53" width="15.6640625" customWidth="1"/>
    <col min="78" max="78" width="19" customWidth="1"/>
    <col min="79" max="79" width="18.33203125" customWidth="1"/>
    <col min="80" max="80" width="17.1640625" customWidth="1"/>
    <col min="82" max="82" width="16.33203125" customWidth="1"/>
    <col min="83" max="83" width="13.83203125" customWidth="1"/>
    <col min="86" max="86" width="24" customWidth="1"/>
    <col min="89" max="89" width="12" customWidth="1"/>
    <col min="93" max="93" width="19" customWidth="1"/>
    <col min="94" max="94" width="15" customWidth="1"/>
  </cols>
  <sheetData>
    <row r="1" spans="1:95" x14ac:dyDescent="0.2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 t="s">
        <v>2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11" t="s">
        <v>3</v>
      </c>
      <c r="AW1" s="11"/>
      <c r="AX1" s="5"/>
      <c r="AY1" s="5"/>
      <c r="AZ1" s="11"/>
      <c r="BA1" s="11"/>
      <c r="BB1" s="11"/>
      <c r="BC1" s="5"/>
      <c r="BD1" s="5"/>
      <c r="BE1" s="5"/>
      <c r="BF1" s="5"/>
      <c r="BG1" s="5"/>
      <c r="BH1" s="5"/>
      <c r="BI1" s="6" t="s">
        <v>4</v>
      </c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  <c r="BX1" s="4"/>
      <c r="BY1" s="4"/>
      <c r="BZ1" s="25"/>
      <c r="CA1" s="25"/>
      <c r="CB1" s="25"/>
      <c r="CH1" s="8" t="str">
        <f t="array" aca="1" ref="CH1" ca="1">MID(CELL("filename",A1),FIND("]",CELL("filename",A1))+1,255)</f>
        <v>Contract_Template</v>
      </c>
      <c r="CI1" t="e">
        <f ca="1">LEFT(CH1,FIND("Decoded",CH1)-1)</f>
        <v>#VALUE!</v>
      </c>
      <c r="CJ1" t="e">
        <f ca="1">VLOOKUP(CI1,[1]Formulas!I:K,3,FALSE)</f>
        <v>#VALUE!</v>
      </c>
    </row>
    <row r="2" spans="1:95" x14ac:dyDescent="0.2">
      <c r="A2" s="9" t="s">
        <v>5</v>
      </c>
      <c r="B2" s="2" t="s">
        <v>6</v>
      </c>
      <c r="C2" s="2" t="s">
        <v>7</v>
      </c>
      <c r="D2" s="10" t="s">
        <v>8</v>
      </c>
      <c r="E2" s="11" t="s">
        <v>9</v>
      </c>
      <c r="F2" s="2" t="s">
        <v>10</v>
      </c>
      <c r="G2" s="2" t="s">
        <v>11</v>
      </c>
      <c r="H2" s="12" t="s">
        <v>12</v>
      </c>
      <c r="I2" s="13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4" t="s">
        <v>18</v>
      </c>
      <c r="O2" s="15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2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16" t="s">
        <v>42</v>
      </c>
      <c r="AM2" s="17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20</v>
      </c>
      <c r="AS2" s="4" t="s">
        <v>21</v>
      </c>
      <c r="AT2" s="4" t="s">
        <v>22</v>
      </c>
      <c r="AU2" s="4" t="s">
        <v>23</v>
      </c>
      <c r="AV2" s="5" t="s">
        <v>48</v>
      </c>
      <c r="AW2" s="5" t="s">
        <v>49</v>
      </c>
      <c r="AX2" s="5" t="s">
        <v>40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40</v>
      </c>
      <c r="BG2" s="5" t="s">
        <v>57</v>
      </c>
      <c r="BH2" s="5" t="s">
        <v>58</v>
      </c>
      <c r="BI2" s="6" t="s">
        <v>43</v>
      </c>
      <c r="BJ2" s="6" t="s">
        <v>48</v>
      </c>
      <c r="BK2" s="6" t="s">
        <v>49</v>
      </c>
      <c r="BL2" s="6" t="s">
        <v>40</v>
      </c>
      <c r="BM2" s="6" t="s">
        <v>57</v>
      </c>
      <c r="BN2" s="6" t="s">
        <v>51</v>
      </c>
      <c r="BO2" s="6" t="s">
        <v>52</v>
      </c>
      <c r="BP2" s="6" t="s">
        <v>53</v>
      </c>
      <c r="BQ2" s="6" t="s">
        <v>54</v>
      </c>
      <c r="BR2" s="6" t="s">
        <v>55</v>
      </c>
      <c r="BS2" s="6" t="s">
        <v>59</v>
      </c>
      <c r="BT2" s="6" t="s">
        <v>40</v>
      </c>
      <c r="BU2" s="6" t="s">
        <v>57</v>
      </c>
      <c r="BV2" s="6" t="s">
        <v>58</v>
      </c>
      <c r="BW2" s="4" t="s">
        <v>60</v>
      </c>
      <c r="BX2" s="4" t="s">
        <v>61</v>
      </c>
      <c r="BY2" s="4" t="s">
        <v>62</v>
      </c>
      <c r="BZ2" s="21" t="s">
        <v>964</v>
      </c>
      <c r="CA2" s="21" t="s">
        <v>969</v>
      </c>
      <c r="CB2" s="9" t="s">
        <v>974</v>
      </c>
      <c r="CD2" s="24" t="s">
        <v>1626</v>
      </c>
      <c r="CE2" s="24" t="s">
        <v>1627</v>
      </c>
    </row>
    <row r="3" spans="1:95" x14ac:dyDescent="0.2">
      <c r="A3" s="9" t="s">
        <v>63</v>
      </c>
      <c r="B3" s="2" t="s">
        <v>64</v>
      </c>
      <c r="C3" s="2" t="s">
        <v>65</v>
      </c>
      <c r="D3" s="10" t="s">
        <v>66</v>
      </c>
      <c r="E3" s="11" t="s">
        <v>67</v>
      </c>
      <c r="F3" s="2" t="s">
        <v>68</v>
      </c>
      <c r="G3" s="2" t="s">
        <v>69</v>
      </c>
      <c r="H3" s="12" t="s">
        <v>70</v>
      </c>
      <c r="I3" s="13" t="s">
        <v>71</v>
      </c>
      <c r="J3" s="11" t="s">
        <v>72</v>
      </c>
      <c r="K3" s="11" t="s">
        <v>73</v>
      </c>
      <c r="L3" s="11" t="s">
        <v>74</v>
      </c>
      <c r="M3" s="11" t="s">
        <v>75</v>
      </c>
      <c r="N3" s="14" t="s">
        <v>76</v>
      </c>
      <c r="O3" s="15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4" t="s">
        <v>89</v>
      </c>
      <c r="AB3" s="4" t="s">
        <v>90</v>
      </c>
      <c r="AC3" s="4" t="s">
        <v>91</v>
      </c>
      <c r="AD3" s="4" t="s">
        <v>92</v>
      </c>
      <c r="AE3" s="4" t="s">
        <v>93</v>
      </c>
      <c r="AF3" s="4" t="s">
        <v>94</v>
      </c>
      <c r="AG3" s="4" t="s">
        <v>95</v>
      </c>
      <c r="AH3" s="4" t="s">
        <v>96</v>
      </c>
      <c r="AI3" s="4" t="s">
        <v>97</v>
      </c>
      <c r="AJ3" s="4" t="s">
        <v>98</v>
      </c>
      <c r="AK3" s="4" t="s">
        <v>99</v>
      </c>
      <c r="AL3" s="16" t="s">
        <v>100</v>
      </c>
      <c r="AM3" s="17" t="s">
        <v>101</v>
      </c>
      <c r="AN3" s="4" t="s">
        <v>102</v>
      </c>
      <c r="AO3" s="4" t="s">
        <v>103</v>
      </c>
      <c r="AP3" s="4" t="s">
        <v>104</v>
      </c>
      <c r="AQ3" s="4" t="s">
        <v>105</v>
      </c>
      <c r="AR3" s="4" t="s">
        <v>106</v>
      </c>
      <c r="AS3" s="4" t="s">
        <v>107</v>
      </c>
      <c r="AT3" s="4" t="s">
        <v>108</v>
      </c>
      <c r="AU3" s="4" t="s">
        <v>109</v>
      </c>
      <c r="AV3" s="5" t="s">
        <v>110</v>
      </c>
      <c r="AW3" s="5" t="s">
        <v>111</v>
      </c>
      <c r="AX3" s="5" t="s">
        <v>112</v>
      </c>
      <c r="AY3" s="5" t="s">
        <v>113</v>
      </c>
      <c r="AZ3" s="5" t="s">
        <v>114</v>
      </c>
      <c r="BA3" s="5" t="s">
        <v>115</v>
      </c>
      <c r="BB3" s="5" t="s">
        <v>116</v>
      </c>
      <c r="BC3" s="5" t="s">
        <v>117</v>
      </c>
      <c r="BD3" s="5" t="s">
        <v>118</v>
      </c>
      <c r="BE3" s="5" t="s">
        <v>119</v>
      </c>
      <c r="BF3" s="5" t="s">
        <v>120</v>
      </c>
      <c r="BG3" s="5" t="s">
        <v>121</v>
      </c>
      <c r="BH3" s="5" t="s">
        <v>122</v>
      </c>
      <c r="BI3" s="6" t="s">
        <v>123</v>
      </c>
      <c r="BJ3" s="6" t="s">
        <v>124</v>
      </c>
      <c r="BK3" s="6" t="s">
        <v>125</v>
      </c>
      <c r="BL3" s="6" t="s">
        <v>126</v>
      </c>
      <c r="BM3" s="6" t="s">
        <v>127</v>
      </c>
      <c r="BN3" s="6" t="s">
        <v>128</v>
      </c>
      <c r="BO3" s="6" t="s">
        <v>129</v>
      </c>
      <c r="BP3" s="6" t="s">
        <v>130</v>
      </c>
      <c r="BQ3" s="6" t="s">
        <v>131</v>
      </c>
      <c r="BR3" s="6" t="s">
        <v>132</v>
      </c>
      <c r="BS3" s="6" t="s">
        <v>133</v>
      </c>
      <c r="BT3" s="6" t="s">
        <v>134</v>
      </c>
      <c r="BU3" s="6" t="s">
        <v>135</v>
      </c>
      <c r="BV3" s="6" t="s">
        <v>136</v>
      </c>
      <c r="BW3" s="4" t="s">
        <v>137</v>
      </c>
      <c r="BX3" s="4" t="s">
        <v>138</v>
      </c>
      <c r="BY3" s="4" t="s">
        <v>139</v>
      </c>
      <c r="BZ3" s="4" t="s">
        <v>965</v>
      </c>
      <c r="CA3" s="5" t="s">
        <v>970</v>
      </c>
      <c r="CB3" s="9" t="s">
        <v>970</v>
      </c>
    </row>
    <row r="4" spans="1:95" x14ac:dyDescent="0.2">
      <c r="A4" s="9" t="s">
        <v>140</v>
      </c>
      <c r="B4" s="2"/>
      <c r="C4" s="2" t="s">
        <v>141</v>
      </c>
      <c r="D4" s="10" t="s">
        <v>142</v>
      </c>
      <c r="E4" s="11" t="s">
        <v>141</v>
      </c>
      <c r="F4" s="2" t="s">
        <v>143</v>
      </c>
      <c r="G4" s="2" t="s">
        <v>144</v>
      </c>
      <c r="H4" s="12" t="s">
        <v>140</v>
      </c>
      <c r="I4" s="13" t="s">
        <v>141</v>
      </c>
      <c r="J4" s="11" t="s">
        <v>141</v>
      </c>
      <c r="K4" s="11" t="s">
        <v>143</v>
      </c>
      <c r="L4" s="11" t="s">
        <v>143</v>
      </c>
      <c r="M4" s="11" t="s">
        <v>140</v>
      </c>
      <c r="N4" s="14" t="s">
        <v>141</v>
      </c>
      <c r="O4" s="15" t="s">
        <v>140</v>
      </c>
      <c r="P4" s="2" t="s">
        <v>141</v>
      </c>
      <c r="Q4" s="2" t="s">
        <v>141</v>
      </c>
      <c r="R4" s="2" t="s">
        <v>141</v>
      </c>
      <c r="S4" s="2" t="s">
        <v>141</v>
      </c>
      <c r="T4" s="2" t="s">
        <v>140</v>
      </c>
      <c r="U4" s="2" t="s">
        <v>140</v>
      </c>
      <c r="V4" s="2" t="s">
        <v>140</v>
      </c>
      <c r="W4" s="2" t="s">
        <v>140</v>
      </c>
      <c r="X4" s="2" t="s">
        <v>140</v>
      </c>
      <c r="Y4" s="2" t="s">
        <v>140</v>
      </c>
      <c r="Z4" s="2" t="s">
        <v>141</v>
      </c>
      <c r="AA4" s="4" t="s">
        <v>141</v>
      </c>
      <c r="AB4" s="4" t="s">
        <v>140</v>
      </c>
      <c r="AC4" s="4" t="s">
        <v>140</v>
      </c>
      <c r="AD4" s="4" t="s">
        <v>140</v>
      </c>
      <c r="AE4" s="4" t="s">
        <v>141</v>
      </c>
      <c r="AF4" s="4" t="s">
        <v>142</v>
      </c>
      <c r="AG4" s="4" t="s">
        <v>140</v>
      </c>
      <c r="AH4" s="4" t="s">
        <v>142</v>
      </c>
      <c r="AI4" s="4" t="s">
        <v>141</v>
      </c>
      <c r="AJ4" s="4" t="s">
        <v>141</v>
      </c>
      <c r="AK4" s="4" t="s">
        <v>140</v>
      </c>
      <c r="AL4" s="16" t="s">
        <v>142</v>
      </c>
      <c r="AM4" s="17" t="s">
        <v>140</v>
      </c>
      <c r="AN4" s="4" t="s">
        <v>140</v>
      </c>
      <c r="AO4" s="4" t="s">
        <v>140</v>
      </c>
      <c r="AP4" s="4" t="s">
        <v>140</v>
      </c>
      <c r="AQ4" s="4" t="s">
        <v>140</v>
      </c>
      <c r="AR4" s="4" t="s">
        <v>140</v>
      </c>
      <c r="AS4" s="4" t="s">
        <v>140</v>
      </c>
      <c r="AT4" s="4" t="s">
        <v>140</v>
      </c>
      <c r="AU4" s="4" t="s">
        <v>140</v>
      </c>
      <c r="AV4" s="5" t="s">
        <v>140</v>
      </c>
      <c r="AW4" s="5" t="s">
        <v>142</v>
      </c>
      <c r="AX4" s="5" t="s">
        <v>140</v>
      </c>
      <c r="AY4" s="5" t="s">
        <v>140</v>
      </c>
      <c r="AZ4" s="5" t="s">
        <v>145</v>
      </c>
      <c r="BA4" s="5" t="s">
        <v>145</v>
      </c>
      <c r="BB4" s="5" t="s">
        <v>142</v>
      </c>
      <c r="BC4" s="5" t="s">
        <v>140</v>
      </c>
      <c r="BD4" s="5" t="s">
        <v>140</v>
      </c>
      <c r="BE4" s="5" t="s">
        <v>140</v>
      </c>
      <c r="BF4" s="5" t="s">
        <v>140</v>
      </c>
      <c r="BG4" s="5" t="s">
        <v>140</v>
      </c>
      <c r="BH4" s="5" t="s">
        <v>140</v>
      </c>
      <c r="BI4" s="6" t="s">
        <v>141</v>
      </c>
      <c r="BJ4" s="6" t="s">
        <v>140</v>
      </c>
      <c r="BK4" s="6" t="s">
        <v>140</v>
      </c>
      <c r="BL4" s="6" t="s">
        <v>140</v>
      </c>
      <c r="BM4" s="6" t="s">
        <v>140</v>
      </c>
      <c r="BN4" s="6" t="s">
        <v>145</v>
      </c>
      <c r="BO4" s="6" t="s">
        <v>145</v>
      </c>
      <c r="BP4" s="6" t="s">
        <v>142</v>
      </c>
      <c r="BQ4" s="6" t="s">
        <v>140</v>
      </c>
      <c r="BR4" s="6" t="s">
        <v>140</v>
      </c>
      <c r="BS4" s="6" t="s">
        <v>140</v>
      </c>
      <c r="BT4" s="6" t="s">
        <v>140</v>
      </c>
      <c r="BU4" s="6" t="s">
        <v>140</v>
      </c>
      <c r="BV4" s="6" t="s">
        <v>140</v>
      </c>
      <c r="BW4" s="4" t="s">
        <v>140</v>
      </c>
      <c r="BX4" s="4" t="s">
        <v>140</v>
      </c>
      <c r="BY4" s="4" t="s">
        <v>140</v>
      </c>
      <c r="BZ4" s="25"/>
      <c r="CA4" s="25"/>
      <c r="CB4" s="25"/>
    </row>
    <row r="5" spans="1:95" x14ac:dyDescent="0.2">
      <c r="A5" s="9" t="s">
        <v>146</v>
      </c>
      <c r="B5" s="2" t="s">
        <v>147</v>
      </c>
      <c r="C5" s="2" t="s">
        <v>148</v>
      </c>
      <c r="D5" s="10" t="s">
        <v>149</v>
      </c>
      <c r="E5" s="11" t="s">
        <v>150</v>
      </c>
      <c r="F5" s="2" t="s">
        <v>148</v>
      </c>
      <c r="G5" s="2" t="s">
        <v>151</v>
      </c>
      <c r="H5" s="12" t="s">
        <v>152</v>
      </c>
      <c r="I5" s="13" t="s">
        <v>150</v>
      </c>
      <c r="J5" s="11" t="s">
        <v>153</v>
      </c>
      <c r="K5" s="11" t="s">
        <v>148</v>
      </c>
      <c r="L5" s="11" t="s">
        <v>148</v>
      </c>
      <c r="M5" s="11" t="s">
        <v>152</v>
      </c>
      <c r="N5" s="14" t="s">
        <v>154</v>
      </c>
      <c r="O5" s="15" t="s">
        <v>155</v>
      </c>
      <c r="P5" s="2" t="s">
        <v>152</v>
      </c>
      <c r="Q5" s="2" t="s">
        <v>153</v>
      </c>
      <c r="R5" s="2" t="s">
        <v>156</v>
      </c>
      <c r="S5" s="2" t="s">
        <v>157</v>
      </c>
      <c r="T5" s="2" t="s">
        <v>158</v>
      </c>
      <c r="U5" s="2" t="s">
        <v>158</v>
      </c>
      <c r="V5" s="2" t="s">
        <v>159</v>
      </c>
      <c r="W5" s="2" t="s">
        <v>160</v>
      </c>
      <c r="X5" s="2" t="s">
        <v>151</v>
      </c>
      <c r="Y5" s="2" t="s">
        <v>151</v>
      </c>
      <c r="Z5" s="2" t="s">
        <v>161</v>
      </c>
      <c r="AA5" s="4" t="s">
        <v>162</v>
      </c>
      <c r="AB5" s="4" t="s">
        <v>146</v>
      </c>
      <c r="AC5" s="4" t="s">
        <v>146</v>
      </c>
      <c r="AD5" s="4" t="s">
        <v>146</v>
      </c>
      <c r="AE5" s="4" t="s">
        <v>163</v>
      </c>
      <c r="AF5" s="4" t="s">
        <v>164</v>
      </c>
      <c r="AG5" s="4" t="s">
        <v>160</v>
      </c>
      <c r="AH5" s="4" t="s">
        <v>165</v>
      </c>
      <c r="AI5" s="4" t="s">
        <v>166</v>
      </c>
      <c r="AJ5" s="4" t="s">
        <v>167</v>
      </c>
      <c r="AK5" s="4" t="s">
        <v>165</v>
      </c>
      <c r="AL5" s="16" t="s">
        <v>168</v>
      </c>
      <c r="AM5" s="17" t="s">
        <v>152</v>
      </c>
      <c r="AN5" s="4" t="s">
        <v>152</v>
      </c>
      <c r="AO5" s="4" t="s">
        <v>146</v>
      </c>
      <c r="AP5" s="4" t="s">
        <v>149</v>
      </c>
      <c r="AQ5" s="4" t="s">
        <v>169</v>
      </c>
      <c r="AR5" s="4" t="s">
        <v>152</v>
      </c>
      <c r="AS5" s="4" t="s">
        <v>169</v>
      </c>
      <c r="AT5" s="4" t="s">
        <v>170</v>
      </c>
      <c r="AU5" s="4" t="s">
        <v>171</v>
      </c>
      <c r="AV5" s="5" t="s">
        <v>152</v>
      </c>
      <c r="AW5" s="5" t="s">
        <v>172</v>
      </c>
      <c r="AX5" s="5" t="s">
        <v>173</v>
      </c>
      <c r="AY5" s="5" t="s">
        <v>165</v>
      </c>
      <c r="AZ5" s="5" t="s">
        <v>151</v>
      </c>
      <c r="BA5" s="5" t="s">
        <v>151</v>
      </c>
      <c r="BB5" s="5" t="s">
        <v>146</v>
      </c>
      <c r="BC5" s="5" t="s">
        <v>174</v>
      </c>
      <c r="BD5" s="5" t="s">
        <v>165</v>
      </c>
      <c r="BE5" s="5" t="s">
        <v>175</v>
      </c>
      <c r="BF5" s="5" t="s">
        <v>173</v>
      </c>
      <c r="BG5" s="5" t="s">
        <v>165</v>
      </c>
      <c r="BH5" s="5" t="s">
        <v>155</v>
      </c>
      <c r="BI5" s="6" t="s">
        <v>150</v>
      </c>
      <c r="BJ5" s="6" t="s">
        <v>152</v>
      </c>
      <c r="BK5" s="6" t="s">
        <v>172</v>
      </c>
      <c r="BL5" s="6" t="s">
        <v>173</v>
      </c>
      <c r="BM5" s="6" t="s">
        <v>165</v>
      </c>
      <c r="BN5" s="6" t="s">
        <v>151</v>
      </c>
      <c r="BO5" s="6" t="s">
        <v>151</v>
      </c>
      <c r="BP5" s="6" t="s">
        <v>146</v>
      </c>
      <c r="BQ5" s="6" t="s">
        <v>174</v>
      </c>
      <c r="BR5" s="6" t="s">
        <v>165</v>
      </c>
      <c r="BS5" s="6" t="s">
        <v>175</v>
      </c>
      <c r="BT5" s="6" t="s">
        <v>173</v>
      </c>
      <c r="BU5" s="6" t="s">
        <v>165</v>
      </c>
      <c r="BV5" s="6" t="s">
        <v>155</v>
      </c>
      <c r="BW5" s="4" t="s">
        <v>151</v>
      </c>
      <c r="BX5" s="4" t="s">
        <v>152</v>
      </c>
      <c r="BY5" s="4" t="s">
        <v>176</v>
      </c>
      <c r="BZ5" s="25"/>
      <c r="CA5" s="25"/>
      <c r="CB5" s="25"/>
      <c r="CH5" s="18" t="s">
        <v>177</v>
      </c>
      <c r="CK5" s="18" t="s">
        <v>178</v>
      </c>
      <c r="CL5" s="18" t="s">
        <v>179</v>
      </c>
      <c r="CN5" s="18" t="s">
        <v>180</v>
      </c>
      <c r="CO5" s="18" t="s">
        <v>30</v>
      </c>
      <c r="CP5" s="18" t="s">
        <v>48</v>
      </c>
      <c r="CQ5" s="18" t="s">
        <v>181</v>
      </c>
    </row>
    <row r="6" spans="1:95" x14ac:dyDescent="0.2">
      <c r="A6" t="s">
        <v>182</v>
      </c>
      <c r="B6">
        <v>0</v>
      </c>
      <c r="C6">
        <v>1800012646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185</v>
      </c>
      <c r="L6" t="s">
        <v>190</v>
      </c>
      <c r="M6" t="s">
        <v>191</v>
      </c>
      <c r="N6" t="s">
        <v>192</v>
      </c>
      <c r="O6" t="s">
        <v>193</v>
      </c>
      <c r="P6">
        <v>2020</v>
      </c>
      <c r="Q6">
        <v>0</v>
      </c>
      <c r="R6" t="s">
        <v>186</v>
      </c>
      <c r="T6" t="s">
        <v>186</v>
      </c>
      <c r="U6">
        <v>0</v>
      </c>
      <c r="V6" s="22" t="s">
        <v>186</v>
      </c>
      <c r="W6" s="22" t="s">
        <v>186</v>
      </c>
      <c r="X6" t="s">
        <v>186</v>
      </c>
      <c r="Y6" t="s">
        <v>194</v>
      </c>
      <c r="Z6" s="19" t="s">
        <v>195</v>
      </c>
      <c r="AA6" t="s">
        <v>196</v>
      </c>
      <c r="AB6" s="22" t="s">
        <v>186</v>
      </c>
      <c r="AC6" s="22" t="s">
        <v>186</v>
      </c>
      <c r="AD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202</v>
      </c>
      <c r="AJ6" s="22" t="s">
        <v>203</v>
      </c>
      <c r="AK6" s="22" t="s">
        <v>201</v>
      </c>
      <c r="AL6" s="22" t="s">
        <v>204</v>
      </c>
      <c r="AM6" s="22" t="s">
        <v>205</v>
      </c>
      <c r="AN6" s="22" t="s">
        <v>186</v>
      </c>
      <c r="AO6" s="22" t="s">
        <v>186</v>
      </c>
      <c r="AP6" s="22" t="s">
        <v>186</v>
      </c>
      <c r="AQ6" s="22" t="s">
        <v>206</v>
      </c>
      <c r="AR6">
        <v>2020</v>
      </c>
      <c r="AS6" t="s">
        <v>207</v>
      </c>
      <c r="AU6" t="s">
        <v>186</v>
      </c>
      <c r="AV6" s="22" t="s">
        <v>208</v>
      </c>
      <c r="AW6" s="22" t="s">
        <v>202</v>
      </c>
      <c r="AX6" s="22" t="s">
        <v>203</v>
      </c>
      <c r="AY6" s="22" t="s">
        <v>201</v>
      </c>
      <c r="AZ6" t="s">
        <v>209</v>
      </c>
      <c r="BA6" t="s">
        <v>210</v>
      </c>
      <c r="BB6" s="22" t="s">
        <v>182</v>
      </c>
      <c r="BC6" t="s">
        <v>186</v>
      </c>
      <c r="BD6" t="s">
        <v>211</v>
      </c>
      <c r="BE6" t="s">
        <v>186</v>
      </c>
      <c r="BF6" t="s">
        <v>186</v>
      </c>
      <c r="BG6" t="s">
        <v>186</v>
      </c>
      <c r="BH6" t="s">
        <v>192</v>
      </c>
      <c r="BI6" t="s">
        <v>212</v>
      </c>
      <c r="BJ6" t="s">
        <v>213</v>
      </c>
      <c r="BK6" t="s">
        <v>214</v>
      </c>
      <c r="BL6" t="s">
        <v>193</v>
      </c>
      <c r="BM6" t="s">
        <v>201</v>
      </c>
      <c r="BN6">
        <v>0</v>
      </c>
      <c r="BO6" t="s">
        <v>215</v>
      </c>
      <c r="BP6" t="s">
        <v>186</v>
      </c>
      <c r="BQ6" t="s">
        <v>186</v>
      </c>
      <c r="BR6" t="s">
        <v>211</v>
      </c>
      <c r="BS6">
        <v>0</v>
      </c>
      <c r="BT6" t="s">
        <v>193</v>
      </c>
      <c r="BU6" t="s">
        <v>201</v>
      </c>
      <c r="BV6" t="s">
        <v>192</v>
      </c>
      <c r="BW6" s="22" t="s">
        <v>186</v>
      </c>
      <c r="BX6" t="s">
        <v>186</v>
      </c>
      <c r="BY6" s="22" t="s">
        <v>216</v>
      </c>
      <c r="BZ6" s="26"/>
      <c r="CA6" s="26"/>
      <c r="CB6" s="26"/>
      <c r="CD6">
        <f>_xlfn.XLOOKUP(AE6,[2]FF_OUTLINE_AGG_PRELOAD!$A:$A,[2]FF_OUTLINE_AGG_PRELOAD!$B:$B)</f>
        <v>299</v>
      </c>
      <c r="CE6" t="str">
        <f>_xlfn.XLOOKUP(AE6,[2]FF_OUTLINE_AGG_PRELOAD!$A:$A,[2]FF_OUTLINE_AGG_PRELOAD!$C:$C)</f>
        <v>Kelly Zhu</v>
      </c>
      <c r="CH6" t="s">
        <v>217</v>
      </c>
      <c r="CI6" t="s">
        <v>218</v>
      </c>
      <c r="CK6" t="s">
        <v>219</v>
      </c>
      <c r="CL6" t="s">
        <v>220</v>
      </c>
      <c r="CM6" t="s">
        <v>221</v>
      </c>
      <c r="CN6" t="s">
        <v>222</v>
      </c>
      <c r="CO6" t="s">
        <v>223</v>
      </c>
      <c r="CP6" t="s">
        <v>208</v>
      </c>
      <c r="CQ6" t="s">
        <v>224</v>
      </c>
    </row>
    <row r="7" spans="1:95" x14ac:dyDescent="0.2">
      <c r="A7" t="s">
        <v>182</v>
      </c>
      <c r="B7">
        <v>0</v>
      </c>
      <c r="C7">
        <v>1800000009</v>
      </c>
      <c r="D7" t="s">
        <v>225</v>
      </c>
      <c r="E7" t="s">
        <v>184</v>
      </c>
      <c r="F7" t="s">
        <v>226</v>
      </c>
      <c r="G7" t="s">
        <v>186</v>
      </c>
      <c r="H7" t="s">
        <v>187</v>
      </c>
      <c r="I7" t="s">
        <v>188</v>
      </c>
      <c r="J7" t="s">
        <v>189</v>
      </c>
      <c r="K7" t="s">
        <v>227</v>
      </c>
      <c r="L7" t="s">
        <v>228</v>
      </c>
      <c r="M7" t="s">
        <v>191</v>
      </c>
      <c r="N7" t="s">
        <v>192</v>
      </c>
      <c r="O7" t="s">
        <v>229</v>
      </c>
      <c r="P7">
        <v>2020</v>
      </c>
      <c r="Q7">
        <v>0</v>
      </c>
      <c r="R7" t="s">
        <v>230</v>
      </c>
      <c r="T7" t="s">
        <v>186</v>
      </c>
      <c r="U7">
        <v>0</v>
      </c>
      <c r="V7" s="23" t="s">
        <v>186</v>
      </c>
      <c r="W7" s="23" t="s">
        <v>186</v>
      </c>
      <c r="X7" t="s">
        <v>186</v>
      </c>
      <c r="Y7" t="s">
        <v>186</v>
      </c>
      <c r="Z7" s="19" t="s">
        <v>195</v>
      </c>
      <c r="AA7" t="s">
        <v>196</v>
      </c>
      <c r="AB7" s="23" t="s">
        <v>186</v>
      </c>
      <c r="AC7" s="23" t="s">
        <v>186</v>
      </c>
      <c r="AD7" t="s">
        <v>197</v>
      </c>
      <c r="AE7" t="s">
        <v>231</v>
      </c>
      <c r="AF7" t="s">
        <v>232</v>
      </c>
      <c r="AG7" t="s">
        <v>233</v>
      </c>
      <c r="AH7" t="s">
        <v>201</v>
      </c>
      <c r="AI7" t="s">
        <v>234</v>
      </c>
      <c r="AJ7" s="23" t="s">
        <v>203</v>
      </c>
      <c r="AK7" s="23" t="s">
        <v>201</v>
      </c>
      <c r="AL7" s="23" t="s">
        <v>235</v>
      </c>
      <c r="AM7" s="23" t="s">
        <v>236</v>
      </c>
      <c r="AN7" s="23" t="s">
        <v>186</v>
      </c>
      <c r="AO7" s="23" t="s">
        <v>186</v>
      </c>
      <c r="AP7" s="23" t="s">
        <v>186</v>
      </c>
      <c r="AQ7" s="23" t="s">
        <v>237</v>
      </c>
      <c r="AR7">
        <v>2020</v>
      </c>
      <c r="AS7" t="s">
        <v>207</v>
      </c>
      <c r="AU7" t="s">
        <v>186</v>
      </c>
      <c r="AV7" s="23" t="s">
        <v>238</v>
      </c>
      <c r="AW7" s="23" t="s">
        <v>239</v>
      </c>
      <c r="AX7" s="23" t="s">
        <v>203</v>
      </c>
      <c r="AY7" s="23" t="s">
        <v>201</v>
      </c>
      <c r="AZ7" t="s">
        <v>209</v>
      </c>
      <c r="BA7" t="s">
        <v>210</v>
      </c>
      <c r="BB7" s="23" t="s">
        <v>182</v>
      </c>
      <c r="BC7" t="s">
        <v>186</v>
      </c>
      <c r="BD7" t="s">
        <v>211</v>
      </c>
      <c r="BE7" t="s">
        <v>186</v>
      </c>
      <c r="BF7" t="s">
        <v>186</v>
      </c>
      <c r="BG7" t="s">
        <v>186</v>
      </c>
      <c r="BH7" t="s">
        <v>192</v>
      </c>
      <c r="BI7" t="s">
        <v>212</v>
      </c>
      <c r="BJ7" t="s">
        <v>213</v>
      </c>
      <c r="BK7" t="s">
        <v>214</v>
      </c>
      <c r="BL7" t="s">
        <v>193</v>
      </c>
      <c r="BM7" t="s">
        <v>201</v>
      </c>
      <c r="BN7">
        <v>0</v>
      </c>
      <c r="BO7" t="s">
        <v>240</v>
      </c>
      <c r="BP7" t="s">
        <v>186</v>
      </c>
      <c r="BQ7" t="s">
        <v>186</v>
      </c>
      <c r="BR7" t="s">
        <v>211</v>
      </c>
      <c r="BS7">
        <v>0</v>
      </c>
      <c r="BT7" t="s">
        <v>193</v>
      </c>
      <c r="BU7" t="s">
        <v>201</v>
      </c>
      <c r="BV7" t="s">
        <v>192</v>
      </c>
      <c r="BW7" s="23" t="s">
        <v>186</v>
      </c>
      <c r="BX7" t="s">
        <v>186</v>
      </c>
      <c r="BY7" s="23" t="s">
        <v>241</v>
      </c>
      <c r="BZ7" s="27"/>
      <c r="CA7" s="27"/>
      <c r="CB7" s="27"/>
      <c r="CD7">
        <f>_xlfn.XLOOKUP(AE7,[2]FF_OUTLINE_AGG_PRELOAD!$A:$A,[2]FF_OUTLINE_AGG_PRELOAD!$B:$B)</f>
        <v>297</v>
      </c>
      <c r="CE7" t="str">
        <f>_xlfn.XLOOKUP(AE7,[2]FF_OUTLINE_AGG_PRELOAD!$A:$A,[2]FF_OUTLINE_AGG_PRELOAD!$C:$C)</f>
        <v>Cherry Mao</v>
      </c>
      <c r="CH7" t="s">
        <v>242</v>
      </c>
      <c r="CI7" t="s">
        <v>243</v>
      </c>
      <c r="CK7" t="s">
        <v>244</v>
      </c>
      <c r="CL7" t="s">
        <v>245</v>
      </c>
      <c r="CM7" t="s">
        <v>246</v>
      </c>
      <c r="CN7" t="s">
        <v>247</v>
      </c>
      <c r="CO7" t="s">
        <v>248</v>
      </c>
      <c r="CP7" t="s">
        <v>249</v>
      </c>
      <c r="CQ7" t="s">
        <v>250</v>
      </c>
    </row>
    <row r="8" spans="1:95" x14ac:dyDescent="0.2">
      <c r="A8" t="s">
        <v>182</v>
      </c>
      <c r="B8">
        <v>0</v>
      </c>
      <c r="C8">
        <v>1800000009</v>
      </c>
      <c r="D8" t="s">
        <v>225</v>
      </c>
      <c r="E8" t="s">
        <v>184</v>
      </c>
      <c r="F8" t="s">
        <v>226</v>
      </c>
      <c r="G8" t="s">
        <v>186</v>
      </c>
      <c r="H8" t="s">
        <v>187</v>
      </c>
      <c r="I8" t="s">
        <v>188</v>
      </c>
      <c r="J8" t="s">
        <v>189</v>
      </c>
      <c r="K8" t="s">
        <v>227</v>
      </c>
      <c r="L8" t="s">
        <v>228</v>
      </c>
      <c r="M8" t="s">
        <v>191</v>
      </c>
      <c r="N8" t="s">
        <v>192</v>
      </c>
      <c r="O8" t="s">
        <v>229</v>
      </c>
      <c r="P8">
        <v>2020</v>
      </c>
      <c r="Q8">
        <v>0</v>
      </c>
      <c r="R8" t="s">
        <v>230</v>
      </c>
      <c r="T8" t="s">
        <v>186</v>
      </c>
      <c r="U8">
        <v>0</v>
      </c>
      <c r="V8" s="22" t="s">
        <v>186</v>
      </c>
      <c r="W8" s="22" t="s">
        <v>186</v>
      </c>
      <c r="X8" t="s">
        <v>186</v>
      </c>
      <c r="Y8" t="s">
        <v>186</v>
      </c>
      <c r="Z8" s="19" t="s">
        <v>195</v>
      </c>
      <c r="AA8" t="s">
        <v>196</v>
      </c>
      <c r="AB8" s="22" t="s">
        <v>186</v>
      </c>
      <c r="AC8" s="22" t="s">
        <v>186</v>
      </c>
      <c r="AD8" t="s">
        <v>197</v>
      </c>
      <c r="AE8" t="s">
        <v>231</v>
      </c>
      <c r="AF8" t="s">
        <v>232</v>
      </c>
      <c r="AG8" t="s">
        <v>233</v>
      </c>
      <c r="AH8" t="s">
        <v>201</v>
      </c>
      <c r="AI8" t="s">
        <v>234</v>
      </c>
      <c r="AJ8" s="22" t="s">
        <v>203</v>
      </c>
      <c r="AK8" s="22" t="s">
        <v>201</v>
      </c>
      <c r="AL8" s="22" t="s">
        <v>235</v>
      </c>
      <c r="AM8" s="22" t="s">
        <v>251</v>
      </c>
      <c r="AN8" s="22" t="s">
        <v>186</v>
      </c>
      <c r="AO8" s="22" t="s">
        <v>186</v>
      </c>
      <c r="AP8" s="22" t="s">
        <v>186</v>
      </c>
      <c r="AQ8" s="22" t="s">
        <v>252</v>
      </c>
      <c r="AR8">
        <v>2020</v>
      </c>
      <c r="AS8" t="s">
        <v>207</v>
      </c>
      <c r="AU8" t="s">
        <v>186</v>
      </c>
      <c r="AV8" s="22" t="s">
        <v>253</v>
      </c>
      <c r="AW8" s="22" t="s">
        <v>254</v>
      </c>
      <c r="AX8" s="22" t="s">
        <v>203</v>
      </c>
      <c r="AY8" s="22" t="s">
        <v>201</v>
      </c>
      <c r="AZ8" t="s">
        <v>255</v>
      </c>
      <c r="BA8" t="s">
        <v>210</v>
      </c>
      <c r="BB8" s="22" t="s">
        <v>182</v>
      </c>
      <c r="BC8" t="s">
        <v>186</v>
      </c>
      <c r="BD8" t="s">
        <v>211</v>
      </c>
      <c r="BE8" t="s">
        <v>186</v>
      </c>
      <c r="BF8" t="s">
        <v>186</v>
      </c>
      <c r="BG8" t="s">
        <v>186</v>
      </c>
      <c r="BH8" t="s">
        <v>192</v>
      </c>
      <c r="BI8" t="s">
        <v>212</v>
      </c>
      <c r="BJ8" t="s">
        <v>213</v>
      </c>
      <c r="BK8" t="s">
        <v>214</v>
      </c>
      <c r="BL8" t="s">
        <v>193</v>
      </c>
      <c r="BM8" t="s">
        <v>201</v>
      </c>
      <c r="BN8">
        <v>0</v>
      </c>
      <c r="BO8" t="s">
        <v>215</v>
      </c>
      <c r="BP8" t="s">
        <v>186</v>
      </c>
      <c r="BQ8" t="s">
        <v>186</v>
      </c>
      <c r="BR8" t="s">
        <v>211</v>
      </c>
      <c r="BS8">
        <v>0</v>
      </c>
      <c r="BT8" t="s">
        <v>193</v>
      </c>
      <c r="BU8" t="s">
        <v>201</v>
      </c>
      <c r="BV8" t="s">
        <v>192</v>
      </c>
      <c r="BW8" s="22" t="s">
        <v>186</v>
      </c>
      <c r="BX8" t="s">
        <v>186</v>
      </c>
      <c r="BY8" s="22" t="s">
        <v>241</v>
      </c>
      <c r="BZ8" s="26"/>
      <c r="CA8" s="26"/>
      <c r="CB8" s="26"/>
      <c r="CD8">
        <f>_xlfn.XLOOKUP(AE8,[2]FF_OUTLINE_AGG_PRELOAD!$A:$A,[2]FF_OUTLINE_AGG_PRELOAD!$B:$B)</f>
        <v>297</v>
      </c>
      <c r="CE8" t="str">
        <f>_xlfn.XLOOKUP(AE8,[2]FF_OUTLINE_AGG_PRELOAD!$A:$A,[2]FF_OUTLINE_AGG_PRELOAD!$C:$C)</f>
        <v>Cherry Mao</v>
      </c>
      <c r="CH8" t="s">
        <v>256</v>
      </c>
      <c r="CI8" t="s">
        <v>257</v>
      </c>
      <c r="CK8" t="s">
        <v>258</v>
      </c>
      <c r="CL8" t="s">
        <v>259</v>
      </c>
      <c r="CM8" t="s">
        <v>260</v>
      </c>
      <c r="CN8" t="s">
        <v>261</v>
      </c>
      <c r="CO8" t="s">
        <v>262</v>
      </c>
      <c r="CP8" t="s">
        <v>263</v>
      </c>
      <c r="CQ8" t="s">
        <v>264</v>
      </c>
    </row>
    <row r="9" spans="1:95" x14ac:dyDescent="0.2">
      <c r="A9" t="s">
        <v>182</v>
      </c>
      <c r="B9">
        <v>0</v>
      </c>
      <c r="C9">
        <v>1800000009</v>
      </c>
      <c r="D9" t="s">
        <v>225</v>
      </c>
      <c r="E9" t="s">
        <v>184</v>
      </c>
      <c r="F9" t="s">
        <v>226</v>
      </c>
      <c r="G9" t="s">
        <v>186</v>
      </c>
      <c r="H9" t="s">
        <v>187</v>
      </c>
      <c r="I9" t="s">
        <v>188</v>
      </c>
      <c r="J9" t="s">
        <v>189</v>
      </c>
      <c r="K9" t="s">
        <v>227</v>
      </c>
      <c r="L9" t="s">
        <v>228</v>
      </c>
      <c r="M9" t="s">
        <v>191</v>
      </c>
      <c r="N9" t="s">
        <v>192</v>
      </c>
      <c r="O9" t="s">
        <v>229</v>
      </c>
      <c r="P9">
        <v>2020</v>
      </c>
      <c r="Q9">
        <v>0</v>
      </c>
      <c r="R9" t="s">
        <v>230</v>
      </c>
      <c r="T9" t="s">
        <v>186</v>
      </c>
      <c r="U9">
        <v>0</v>
      </c>
      <c r="V9" s="23" t="s">
        <v>186</v>
      </c>
      <c r="W9" s="23" t="s">
        <v>186</v>
      </c>
      <c r="X9" t="s">
        <v>186</v>
      </c>
      <c r="Y9" t="s">
        <v>186</v>
      </c>
      <c r="Z9" s="19" t="s">
        <v>195</v>
      </c>
      <c r="AA9" t="s">
        <v>196</v>
      </c>
      <c r="AB9" s="23" t="s">
        <v>186</v>
      </c>
      <c r="AC9" s="23" t="s">
        <v>186</v>
      </c>
      <c r="AD9" t="s">
        <v>197</v>
      </c>
      <c r="AE9" t="s">
        <v>231</v>
      </c>
      <c r="AF9" t="s">
        <v>232</v>
      </c>
      <c r="AG9" t="s">
        <v>233</v>
      </c>
      <c r="AH9" t="s">
        <v>201</v>
      </c>
      <c r="AI9" t="s">
        <v>234</v>
      </c>
      <c r="AJ9" s="23" t="s">
        <v>203</v>
      </c>
      <c r="AK9" s="23" t="s">
        <v>201</v>
      </c>
      <c r="AL9" s="23" t="s">
        <v>235</v>
      </c>
      <c r="AM9" s="23" t="s">
        <v>251</v>
      </c>
      <c r="AN9" s="23" t="s">
        <v>186</v>
      </c>
      <c r="AO9" s="23" t="s">
        <v>186</v>
      </c>
      <c r="AP9" s="23" t="s">
        <v>186</v>
      </c>
      <c r="AQ9" s="23" t="s">
        <v>252</v>
      </c>
      <c r="AR9">
        <v>2020</v>
      </c>
      <c r="AS9" t="s">
        <v>207</v>
      </c>
      <c r="AU9" t="s">
        <v>186</v>
      </c>
      <c r="AV9" s="23" t="s">
        <v>265</v>
      </c>
      <c r="AW9" s="23" t="s">
        <v>266</v>
      </c>
      <c r="AX9" s="23" t="s">
        <v>203</v>
      </c>
      <c r="AY9" s="23" t="s">
        <v>201</v>
      </c>
      <c r="AZ9" t="s">
        <v>255</v>
      </c>
      <c r="BA9" t="s">
        <v>210</v>
      </c>
      <c r="BB9" s="23" t="s">
        <v>182</v>
      </c>
      <c r="BC9" t="s">
        <v>186</v>
      </c>
      <c r="BD9" t="s">
        <v>211</v>
      </c>
      <c r="BE9" t="s">
        <v>186</v>
      </c>
      <c r="BF9" t="s">
        <v>186</v>
      </c>
      <c r="BG9" t="s">
        <v>186</v>
      </c>
      <c r="BH9" t="s">
        <v>192</v>
      </c>
      <c r="BI9" t="s">
        <v>212</v>
      </c>
      <c r="BJ9" t="s">
        <v>213</v>
      </c>
      <c r="BK9" t="s">
        <v>214</v>
      </c>
      <c r="BL9" t="s">
        <v>193</v>
      </c>
      <c r="BM9" t="s">
        <v>201</v>
      </c>
      <c r="BN9">
        <v>0</v>
      </c>
      <c r="BO9" t="s">
        <v>240</v>
      </c>
      <c r="BP9" t="s">
        <v>186</v>
      </c>
      <c r="BQ9" t="s">
        <v>186</v>
      </c>
      <c r="BR9" t="s">
        <v>211</v>
      </c>
      <c r="BS9">
        <v>0</v>
      </c>
      <c r="BT9" t="s">
        <v>193</v>
      </c>
      <c r="BU9" t="s">
        <v>201</v>
      </c>
      <c r="BV9" t="s">
        <v>192</v>
      </c>
      <c r="BW9" s="23" t="s">
        <v>186</v>
      </c>
      <c r="BX9" t="s">
        <v>186</v>
      </c>
      <c r="BY9" s="23" t="s">
        <v>241</v>
      </c>
      <c r="BZ9" s="27"/>
      <c r="CA9" s="27"/>
      <c r="CB9" s="27"/>
      <c r="CD9">
        <f>_xlfn.XLOOKUP(AE9,[2]FF_OUTLINE_AGG_PRELOAD!$A:$A,[2]FF_OUTLINE_AGG_PRELOAD!$B:$B)</f>
        <v>297</v>
      </c>
      <c r="CE9" t="str">
        <f>_xlfn.XLOOKUP(AE9,[2]FF_OUTLINE_AGG_PRELOAD!$A:$A,[2]FF_OUTLINE_AGG_PRELOAD!$C:$C)</f>
        <v>Cherry Mao</v>
      </c>
      <c r="CK9" t="s">
        <v>267</v>
      </c>
      <c r="CL9" t="s">
        <v>268</v>
      </c>
      <c r="CM9" t="s">
        <v>269</v>
      </c>
      <c r="CN9" t="s">
        <v>270</v>
      </c>
      <c r="CP9" t="s">
        <v>271</v>
      </c>
      <c r="CQ9" t="s">
        <v>272</v>
      </c>
    </row>
    <row r="10" spans="1:95" x14ac:dyDescent="0.2">
      <c r="A10" t="s">
        <v>182</v>
      </c>
      <c r="B10">
        <v>0</v>
      </c>
      <c r="C10">
        <v>1800000009</v>
      </c>
      <c r="D10" t="s">
        <v>225</v>
      </c>
      <c r="E10" t="s">
        <v>184</v>
      </c>
      <c r="F10" t="s">
        <v>226</v>
      </c>
      <c r="G10" t="s">
        <v>186</v>
      </c>
      <c r="H10" t="s">
        <v>187</v>
      </c>
      <c r="I10" t="s">
        <v>188</v>
      </c>
      <c r="J10" t="s">
        <v>189</v>
      </c>
      <c r="K10" t="s">
        <v>227</v>
      </c>
      <c r="L10" t="s">
        <v>228</v>
      </c>
      <c r="M10" t="s">
        <v>191</v>
      </c>
      <c r="N10" t="s">
        <v>192</v>
      </c>
      <c r="O10" t="s">
        <v>229</v>
      </c>
      <c r="P10">
        <v>2020</v>
      </c>
      <c r="Q10">
        <v>0</v>
      </c>
      <c r="R10" t="s">
        <v>230</v>
      </c>
      <c r="T10" t="s">
        <v>186</v>
      </c>
      <c r="U10">
        <v>0</v>
      </c>
      <c r="V10" s="22" t="s">
        <v>186</v>
      </c>
      <c r="W10" s="22" t="s">
        <v>186</v>
      </c>
      <c r="X10" t="s">
        <v>186</v>
      </c>
      <c r="Y10" t="s">
        <v>186</v>
      </c>
      <c r="Z10" s="19" t="s">
        <v>195</v>
      </c>
      <c r="AA10" t="s">
        <v>273</v>
      </c>
      <c r="AB10" s="22" t="s">
        <v>186</v>
      </c>
      <c r="AC10" s="22" t="s">
        <v>186</v>
      </c>
      <c r="AD10" t="s">
        <v>197</v>
      </c>
      <c r="AE10" t="s">
        <v>231</v>
      </c>
      <c r="AF10" t="s">
        <v>232</v>
      </c>
      <c r="AG10" t="s">
        <v>274</v>
      </c>
      <c r="AH10" t="s">
        <v>201</v>
      </c>
      <c r="AI10" t="s">
        <v>275</v>
      </c>
      <c r="AJ10" s="22" t="s">
        <v>203</v>
      </c>
      <c r="AK10" s="22" t="s">
        <v>201</v>
      </c>
      <c r="AL10" s="22" t="s">
        <v>235</v>
      </c>
      <c r="AM10" s="22" t="s">
        <v>276</v>
      </c>
      <c r="AN10" s="22" t="s">
        <v>186</v>
      </c>
      <c r="AO10" s="22" t="s">
        <v>186</v>
      </c>
      <c r="AP10" s="22" t="s">
        <v>186</v>
      </c>
      <c r="AQ10" s="22" t="s">
        <v>252</v>
      </c>
      <c r="AR10">
        <v>2020</v>
      </c>
      <c r="AS10" t="s">
        <v>207</v>
      </c>
      <c r="AU10" t="s">
        <v>186</v>
      </c>
      <c r="AV10" s="22" t="s">
        <v>253</v>
      </c>
      <c r="AW10" s="22" t="s">
        <v>254</v>
      </c>
      <c r="AX10" s="22" t="s">
        <v>203</v>
      </c>
      <c r="AY10" s="22" t="s">
        <v>201</v>
      </c>
      <c r="AZ10" t="s">
        <v>209</v>
      </c>
      <c r="BA10" t="s">
        <v>210</v>
      </c>
      <c r="BB10" s="22" t="s">
        <v>182</v>
      </c>
      <c r="BC10" t="s">
        <v>186</v>
      </c>
      <c r="BD10" t="s">
        <v>211</v>
      </c>
      <c r="BE10" t="s">
        <v>186</v>
      </c>
      <c r="BF10" t="s">
        <v>186</v>
      </c>
      <c r="BG10" t="s">
        <v>186</v>
      </c>
      <c r="BH10" t="s">
        <v>192</v>
      </c>
      <c r="BI10" t="s">
        <v>212</v>
      </c>
      <c r="BJ10" t="s">
        <v>213</v>
      </c>
      <c r="BK10" t="s">
        <v>214</v>
      </c>
      <c r="BL10" t="s">
        <v>193</v>
      </c>
      <c r="BM10" t="s">
        <v>201</v>
      </c>
      <c r="BN10">
        <v>0</v>
      </c>
      <c r="BO10" t="s">
        <v>240</v>
      </c>
      <c r="BP10" t="s">
        <v>186</v>
      </c>
      <c r="BQ10" t="s">
        <v>186</v>
      </c>
      <c r="BR10" t="s">
        <v>211</v>
      </c>
      <c r="BS10">
        <v>0</v>
      </c>
      <c r="BT10" t="s">
        <v>193</v>
      </c>
      <c r="BU10" t="s">
        <v>201</v>
      </c>
      <c r="BV10" t="s">
        <v>192</v>
      </c>
      <c r="BW10" s="22" t="s">
        <v>186</v>
      </c>
      <c r="BX10" t="s">
        <v>186</v>
      </c>
      <c r="BY10" s="22" t="s">
        <v>241</v>
      </c>
      <c r="BZ10" s="26"/>
      <c r="CA10" s="26"/>
      <c r="CB10" s="26"/>
      <c r="CD10">
        <f>_xlfn.XLOOKUP(AE10,[2]FF_OUTLINE_AGG_PRELOAD!$A:$A,[2]FF_OUTLINE_AGG_PRELOAD!$B:$B)</f>
        <v>297</v>
      </c>
      <c r="CE10" t="str">
        <f>_xlfn.XLOOKUP(AE10,[2]FF_OUTLINE_AGG_PRELOAD!$A:$A,[2]FF_OUTLINE_AGG_PRELOAD!$C:$C)</f>
        <v>Cherry Mao</v>
      </c>
    </row>
    <row r="11" spans="1:95" x14ac:dyDescent="0.2">
      <c r="A11" t="s">
        <v>182</v>
      </c>
      <c r="B11">
        <v>0</v>
      </c>
      <c r="C11">
        <v>1800000009</v>
      </c>
      <c r="D11" t="s">
        <v>225</v>
      </c>
      <c r="E11" t="s">
        <v>184</v>
      </c>
      <c r="F11" t="s">
        <v>226</v>
      </c>
      <c r="G11" t="s">
        <v>186</v>
      </c>
      <c r="H11" t="s">
        <v>187</v>
      </c>
      <c r="I11" t="s">
        <v>188</v>
      </c>
      <c r="J11" t="s">
        <v>189</v>
      </c>
      <c r="K11" t="s">
        <v>227</v>
      </c>
      <c r="L11" t="s">
        <v>228</v>
      </c>
      <c r="M11" t="s">
        <v>191</v>
      </c>
      <c r="N11" t="s">
        <v>192</v>
      </c>
      <c r="O11" t="s">
        <v>229</v>
      </c>
      <c r="P11">
        <v>2020</v>
      </c>
      <c r="Q11">
        <v>0</v>
      </c>
      <c r="R11" t="s">
        <v>230</v>
      </c>
      <c r="T11" t="s">
        <v>186</v>
      </c>
      <c r="U11">
        <v>0</v>
      </c>
      <c r="V11" s="23" t="s">
        <v>186</v>
      </c>
      <c r="W11" s="23" t="s">
        <v>186</v>
      </c>
      <c r="X11" t="s">
        <v>186</v>
      </c>
      <c r="Y11" t="s">
        <v>186</v>
      </c>
      <c r="Z11" s="19" t="s">
        <v>195</v>
      </c>
      <c r="AA11" t="s">
        <v>273</v>
      </c>
      <c r="AB11" s="23" t="s">
        <v>186</v>
      </c>
      <c r="AC11" s="23" t="s">
        <v>186</v>
      </c>
      <c r="AD11" t="s">
        <v>197</v>
      </c>
      <c r="AE11" t="s">
        <v>231</v>
      </c>
      <c r="AF11" t="s">
        <v>232</v>
      </c>
      <c r="AG11" t="s">
        <v>274</v>
      </c>
      <c r="AH11" t="s">
        <v>201</v>
      </c>
      <c r="AI11" t="s">
        <v>275</v>
      </c>
      <c r="AJ11" s="23" t="s">
        <v>203</v>
      </c>
      <c r="AK11" s="23" t="s">
        <v>201</v>
      </c>
      <c r="AL11" s="23" t="s">
        <v>235</v>
      </c>
      <c r="AM11" s="23" t="s">
        <v>276</v>
      </c>
      <c r="AN11" s="23" t="s">
        <v>186</v>
      </c>
      <c r="AO11" s="23" t="s">
        <v>186</v>
      </c>
      <c r="AP11" s="23" t="s">
        <v>186</v>
      </c>
      <c r="AQ11" s="23" t="s">
        <v>252</v>
      </c>
      <c r="AR11">
        <v>2020</v>
      </c>
      <c r="AS11" t="s">
        <v>207</v>
      </c>
      <c r="AU11" t="s">
        <v>186</v>
      </c>
      <c r="AV11" s="23" t="s">
        <v>208</v>
      </c>
      <c r="AW11" s="23" t="s">
        <v>275</v>
      </c>
      <c r="AX11" s="23" t="s">
        <v>203</v>
      </c>
      <c r="AY11" s="23" t="s">
        <v>201</v>
      </c>
      <c r="AZ11" t="s">
        <v>255</v>
      </c>
      <c r="BA11" t="s">
        <v>210</v>
      </c>
      <c r="BB11" s="23" t="s">
        <v>182</v>
      </c>
      <c r="BC11" t="s">
        <v>186</v>
      </c>
      <c r="BD11" t="s">
        <v>211</v>
      </c>
      <c r="BE11" t="s">
        <v>186</v>
      </c>
      <c r="BF11" t="s">
        <v>186</v>
      </c>
      <c r="BG11" t="s">
        <v>186</v>
      </c>
      <c r="BH11" t="s">
        <v>192</v>
      </c>
      <c r="BI11" t="s">
        <v>212</v>
      </c>
      <c r="BJ11" t="s">
        <v>213</v>
      </c>
      <c r="BK11" t="s">
        <v>214</v>
      </c>
      <c r="BL11" t="s">
        <v>193</v>
      </c>
      <c r="BM11" t="s">
        <v>201</v>
      </c>
      <c r="BN11">
        <v>0</v>
      </c>
      <c r="BO11" t="s">
        <v>215</v>
      </c>
      <c r="BP11" t="s">
        <v>186</v>
      </c>
      <c r="BQ11" t="s">
        <v>186</v>
      </c>
      <c r="BR11" t="s">
        <v>211</v>
      </c>
      <c r="BS11">
        <v>0</v>
      </c>
      <c r="BT11" t="s">
        <v>193</v>
      </c>
      <c r="BU11" t="s">
        <v>201</v>
      </c>
      <c r="BV11" t="s">
        <v>192</v>
      </c>
      <c r="BW11" s="23" t="s">
        <v>186</v>
      </c>
      <c r="BX11" t="s">
        <v>186</v>
      </c>
      <c r="BY11" s="23" t="s">
        <v>241</v>
      </c>
      <c r="BZ11" s="27"/>
      <c r="CA11" s="27"/>
      <c r="CB11" s="27"/>
      <c r="CD11">
        <f>_xlfn.XLOOKUP(AE11,[2]FF_OUTLINE_AGG_PRELOAD!$A:$A,[2]FF_OUTLINE_AGG_PRELOAD!$B:$B)</f>
        <v>297</v>
      </c>
      <c r="CE11" t="str">
        <f>_xlfn.XLOOKUP(AE11,[2]FF_OUTLINE_AGG_PRELOAD!$A:$A,[2]FF_OUTLINE_AGG_PRELOAD!$C:$C)</f>
        <v>Cherry Mao</v>
      </c>
      <c r="CK11" t="s">
        <v>277</v>
      </c>
      <c r="CL11" t="s">
        <v>278</v>
      </c>
      <c r="CN11" t="s">
        <v>279</v>
      </c>
    </row>
    <row r="12" spans="1:95" x14ac:dyDescent="0.2">
      <c r="A12" t="s">
        <v>182</v>
      </c>
      <c r="B12">
        <v>0</v>
      </c>
      <c r="C12">
        <v>1800000009</v>
      </c>
      <c r="D12" t="s">
        <v>225</v>
      </c>
      <c r="E12" t="s">
        <v>184</v>
      </c>
      <c r="F12" t="s">
        <v>226</v>
      </c>
      <c r="G12" t="s">
        <v>186</v>
      </c>
      <c r="H12" t="s">
        <v>187</v>
      </c>
      <c r="I12" t="s">
        <v>188</v>
      </c>
      <c r="J12" t="s">
        <v>189</v>
      </c>
      <c r="K12" t="s">
        <v>227</v>
      </c>
      <c r="L12" t="s">
        <v>228</v>
      </c>
      <c r="M12" t="s">
        <v>191</v>
      </c>
      <c r="N12" t="s">
        <v>192</v>
      </c>
      <c r="O12" t="s">
        <v>229</v>
      </c>
      <c r="P12">
        <v>2020</v>
      </c>
      <c r="Q12">
        <v>0</v>
      </c>
      <c r="R12" t="s">
        <v>230</v>
      </c>
      <c r="T12" t="s">
        <v>186</v>
      </c>
      <c r="U12">
        <v>0</v>
      </c>
      <c r="V12" s="22" t="s">
        <v>186</v>
      </c>
      <c r="W12" s="22" t="s">
        <v>186</v>
      </c>
      <c r="X12" t="s">
        <v>186</v>
      </c>
      <c r="Y12" t="s">
        <v>186</v>
      </c>
      <c r="Z12" s="19" t="s">
        <v>195</v>
      </c>
      <c r="AA12" t="s">
        <v>273</v>
      </c>
      <c r="AB12" s="22" t="s">
        <v>186</v>
      </c>
      <c r="AC12" s="22" t="s">
        <v>186</v>
      </c>
      <c r="AD12" t="s">
        <v>197</v>
      </c>
      <c r="AE12" t="s">
        <v>231</v>
      </c>
      <c r="AF12" t="s">
        <v>232</v>
      </c>
      <c r="AG12" t="s">
        <v>280</v>
      </c>
      <c r="AH12" t="s">
        <v>201</v>
      </c>
      <c r="AI12" t="s">
        <v>234</v>
      </c>
      <c r="AJ12" s="22" t="s">
        <v>203</v>
      </c>
      <c r="AK12" s="22" t="s">
        <v>201</v>
      </c>
      <c r="AL12" s="22" t="s">
        <v>235</v>
      </c>
      <c r="AM12" s="22" t="s">
        <v>281</v>
      </c>
      <c r="AN12" s="22" t="s">
        <v>186</v>
      </c>
      <c r="AO12" s="22" t="s">
        <v>186</v>
      </c>
      <c r="AP12" s="22" t="s">
        <v>186</v>
      </c>
      <c r="AQ12" s="22" t="s">
        <v>252</v>
      </c>
      <c r="AR12">
        <v>2020</v>
      </c>
      <c r="AS12" t="s">
        <v>207</v>
      </c>
      <c r="AU12" t="s">
        <v>186</v>
      </c>
      <c r="AV12" s="22" t="s">
        <v>265</v>
      </c>
      <c r="AW12" s="22" t="s">
        <v>266</v>
      </c>
      <c r="AX12" s="22" t="s">
        <v>203</v>
      </c>
      <c r="AY12" s="22" t="s">
        <v>201</v>
      </c>
      <c r="AZ12" t="s">
        <v>255</v>
      </c>
      <c r="BA12" t="s">
        <v>210</v>
      </c>
      <c r="BB12" s="22" t="s">
        <v>182</v>
      </c>
      <c r="BC12" t="s">
        <v>186</v>
      </c>
      <c r="BD12" t="s">
        <v>211</v>
      </c>
      <c r="BE12" t="s">
        <v>186</v>
      </c>
      <c r="BF12" t="s">
        <v>186</v>
      </c>
      <c r="BG12" t="s">
        <v>186</v>
      </c>
      <c r="BH12" t="s">
        <v>192</v>
      </c>
      <c r="BI12" t="s">
        <v>212</v>
      </c>
      <c r="BJ12" t="s">
        <v>213</v>
      </c>
      <c r="BK12" t="s">
        <v>214</v>
      </c>
      <c r="BL12" t="s">
        <v>193</v>
      </c>
      <c r="BM12" t="s">
        <v>201</v>
      </c>
      <c r="BN12">
        <v>0</v>
      </c>
      <c r="BO12" t="s">
        <v>240</v>
      </c>
      <c r="BP12" t="s">
        <v>186</v>
      </c>
      <c r="BQ12" t="s">
        <v>186</v>
      </c>
      <c r="BR12" t="s">
        <v>211</v>
      </c>
      <c r="BS12">
        <v>0</v>
      </c>
      <c r="BT12" t="s">
        <v>193</v>
      </c>
      <c r="BU12" t="s">
        <v>201</v>
      </c>
      <c r="BV12" t="s">
        <v>192</v>
      </c>
      <c r="BW12" s="22" t="s">
        <v>186</v>
      </c>
      <c r="BX12" t="s">
        <v>186</v>
      </c>
      <c r="BY12" s="22" t="s">
        <v>241</v>
      </c>
      <c r="BZ12" s="26"/>
      <c r="CA12" s="26"/>
      <c r="CB12" s="26"/>
      <c r="CD12">
        <f>_xlfn.XLOOKUP(AE12,[2]FF_OUTLINE_AGG_PRELOAD!$A:$A,[2]FF_OUTLINE_AGG_PRELOAD!$B:$B)</f>
        <v>297</v>
      </c>
      <c r="CE12" t="str">
        <f>_xlfn.XLOOKUP(AE12,[2]FF_OUTLINE_AGG_PRELOAD!$A:$A,[2]FF_OUTLINE_AGG_PRELOAD!$C:$C)</f>
        <v>Cherry Mao</v>
      </c>
      <c r="CK12" t="s">
        <v>282</v>
      </c>
      <c r="CL12" t="s">
        <v>283</v>
      </c>
      <c r="CN12" t="s">
        <v>284</v>
      </c>
    </row>
    <row r="13" spans="1:95" x14ac:dyDescent="0.2">
      <c r="A13" t="s">
        <v>182</v>
      </c>
      <c r="B13">
        <v>0</v>
      </c>
      <c r="C13">
        <v>1800232055</v>
      </c>
      <c r="D13" t="s">
        <v>285</v>
      </c>
      <c r="E13" t="s">
        <v>184</v>
      </c>
      <c r="F13" t="s">
        <v>226</v>
      </c>
      <c r="G13" t="s">
        <v>186</v>
      </c>
      <c r="H13" t="s">
        <v>187</v>
      </c>
      <c r="I13" t="s">
        <v>188</v>
      </c>
      <c r="J13" t="s">
        <v>189</v>
      </c>
      <c r="K13" t="s">
        <v>227</v>
      </c>
      <c r="L13" t="s">
        <v>228</v>
      </c>
      <c r="M13" t="s">
        <v>191</v>
      </c>
      <c r="N13" t="s">
        <v>192</v>
      </c>
      <c r="O13" t="s">
        <v>229</v>
      </c>
      <c r="P13">
        <v>2020</v>
      </c>
      <c r="Q13">
        <v>0</v>
      </c>
      <c r="R13" t="s">
        <v>186</v>
      </c>
      <c r="T13" t="s">
        <v>186</v>
      </c>
      <c r="U13">
        <v>0</v>
      </c>
      <c r="V13" s="23" t="s">
        <v>186</v>
      </c>
      <c r="W13" s="23" t="s">
        <v>186</v>
      </c>
      <c r="X13" t="s">
        <v>186</v>
      </c>
      <c r="Y13" t="s">
        <v>186</v>
      </c>
      <c r="Z13" s="19" t="s">
        <v>195</v>
      </c>
      <c r="AA13" t="s">
        <v>273</v>
      </c>
      <c r="AB13" s="23" t="s">
        <v>186</v>
      </c>
      <c r="AC13" s="23" t="s">
        <v>186</v>
      </c>
      <c r="AD13" t="s">
        <v>197</v>
      </c>
      <c r="AE13" t="s">
        <v>231</v>
      </c>
      <c r="AF13" t="s">
        <v>232</v>
      </c>
      <c r="AG13" t="s">
        <v>286</v>
      </c>
      <c r="AH13" t="s">
        <v>201</v>
      </c>
      <c r="AI13" t="s">
        <v>287</v>
      </c>
      <c r="AJ13" s="23" t="s">
        <v>203</v>
      </c>
      <c r="AK13" s="23" t="s">
        <v>201</v>
      </c>
      <c r="AL13" s="23" t="s">
        <v>235</v>
      </c>
      <c r="AM13" s="23" t="s">
        <v>251</v>
      </c>
      <c r="AN13" s="23" t="s">
        <v>186</v>
      </c>
      <c r="AO13" s="23" t="s">
        <v>186</v>
      </c>
      <c r="AP13" s="23" t="s">
        <v>186</v>
      </c>
      <c r="AQ13" s="23" t="s">
        <v>252</v>
      </c>
      <c r="AR13">
        <v>2020</v>
      </c>
      <c r="AS13" t="s">
        <v>207</v>
      </c>
      <c r="AU13" t="s">
        <v>186</v>
      </c>
      <c r="AV13" s="23" t="s">
        <v>208</v>
      </c>
      <c r="AW13" s="23" t="s">
        <v>287</v>
      </c>
      <c r="AX13" s="23" t="s">
        <v>203</v>
      </c>
      <c r="AY13" s="23" t="s">
        <v>201</v>
      </c>
      <c r="AZ13" t="s">
        <v>209</v>
      </c>
      <c r="BA13" t="s">
        <v>210</v>
      </c>
      <c r="BB13" s="23" t="s">
        <v>182</v>
      </c>
      <c r="BC13" t="s">
        <v>186</v>
      </c>
      <c r="BD13" t="s">
        <v>211</v>
      </c>
      <c r="BE13" t="s">
        <v>186</v>
      </c>
      <c r="BF13" t="s">
        <v>186</v>
      </c>
      <c r="BG13" t="s">
        <v>186</v>
      </c>
      <c r="BH13" t="s">
        <v>192</v>
      </c>
      <c r="BI13" t="s">
        <v>212</v>
      </c>
      <c r="BJ13" t="s">
        <v>213</v>
      </c>
      <c r="BK13" t="s">
        <v>214</v>
      </c>
      <c r="BL13" t="s">
        <v>193</v>
      </c>
      <c r="BM13" t="s">
        <v>201</v>
      </c>
      <c r="BN13">
        <v>0</v>
      </c>
      <c r="BO13" t="s">
        <v>215</v>
      </c>
      <c r="BP13" t="s">
        <v>186</v>
      </c>
      <c r="BQ13" t="s">
        <v>186</v>
      </c>
      <c r="BR13" t="s">
        <v>211</v>
      </c>
      <c r="BS13">
        <v>0</v>
      </c>
      <c r="BT13" t="s">
        <v>193</v>
      </c>
      <c r="BU13" t="s">
        <v>201</v>
      </c>
      <c r="BV13" t="s">
        <v>192</v>
      </c>
      <c r="BW13" s="23" t="s">
        <v>288</v>
      </c>
      <c r="BX13" t="s">
        <v>186</v>
      </c>
      <c r="BY13" s="23" t="s">
        <v>241</v>
      </c>
      <c r="BZ13" s="27"/>
      <c r="CA13" s="27"/>
      <c r="CB13" s="27"/>
      <c r="CD13">
        <f>_xlfn.XLOOKUP(AE13,[2]FF_OUTLINE_AGG_PRELOAD!$A:$A,[2]FF_OUTLINE_AGG_PRELOAD!$B:$B)</f>
        <v>297</v>
      </c>
      <c r="CE13" t="str">
        <f>_xlfn.XLOOKUP(AE13,[2]FF_OUTLINE_AGG_PRELOAD!$A:$A,[2]FF_OUTLINE_AGG_PRELOAD!$C:$C)</f>
        <v>Cherry Mao</v>
      </c>
      <c r="CK13" t="s">
        <v>289</v>
      </c>
      <c r="CL13" t="s">
        <v>290</v>
      </c>
      <c r="CM13" t="s">
        <v>291</v>
      </c>
    </row>
    <row r="14" spans="1:95" x14ac:dyDescent="0.2">
      <c r="A14" t="s">
        <v>182</v>
      </c>
      <c r="B14">
        <v>0</v>
      </c>
      <c r="C14">
        <v>1800232067</v>
      </c>
      <c r="D14" t="s">
        <v>292</v>
      </c>
      <c r="E14" t="s">
        <v>184</v>
      </c>
      <c r="F14" t="s">
        <v>293</v>
      </c>
      <c r="G14" t="s">
        <v>186</v>
      </c>
      <c r="H14" t="s">
        <v>187</v>
      </c>
      <c r="I14" t="s">
        <v>188</v>
      </c>
      <c r="J14" t="s">
        <v>189</v>
      </c>
      <c r="K14" t="s">
        <v>293</v>
      </c>
      <c r="L14" t="s">
        <v>294</v>
      </c>
      <c r="M14" t="s">
        <v>191</v>
      </c>
      <c r="N14" t="s">
        <v>192</v>
      </c>
      <c r="O14" t="s">
        <v>193</v>
      </c>
      <c r="P14">
        <v>2020</v>
      </c>
      <c r="Q14">
        <v>0</v>
      </c>
      <c r="R14" t="s">
        <v>186</v>
      </c>
      <c r="T14" t="s">
        <v>186</v>
      </c>
      <c r="U14">
        <v>0</v>
      </c>
      <c r="V14" s="22" t="s">
        <v>186</v>
      </c>
      <c r="W14" s="22" t="s">
        <v>186</v>
      </c>
      <c r="X14" t="s">
        <v>186</v>
      </c>
      <c r="Y14" t="s">
        <v>186</v>
      </c>
      <c r="Z14" s="19" t="s">
        <v>195</v>
      </c>
      <c r="AA14" t="s">
        <v>295</v>
      </c>
      <c r="AB14" s="22" t="s">
        <v>186</v>
      </c>
      <c r="AC14" s="22" t="s">
        <v>186</v>
      </c>
      <c r="AD14" t="s">
        <v>197</v>
      </c>
      <c r="AE14" t="s">
        <v>296</v>
      </c>
      <c r="AF14" t="s">
        <v>297</v>
      </c>
      <c r="AG14" t="s">
        <v>298</v>
      </c>
      <c r="AH14" t="s">
        <v>201</v>
      </c>
      <c r="AI14" t="s">
        <v>299</v>
      </c>
      <c r="AJ14" s="22" t="s">
        <v>203</v>
      </c>
      <c r="AK14" s="22" t="s">
        <v>201</v>
      </c>
      <c r="AL14" s="22" t="s">
        <v>300</v>
      </c>
      <c r="AM14" s="22" t="s">
        <v>301</v>
      </c>
      <c r="AN14" s="22" t="s">
        <v>186</v>
      </c>
      <c r="AO14" s="22" t="s">
        <v>186</v>
      </c>
      <c r="AP14" s="22" t="s">
        <v>186</v>
      </c>
      <c r="AQ14" s="22" t="s">
        <v>302</v>
      </c>
      <c r="AR14">
        <v>2020</v>
      </c>
      <c r="AS14" t="s">
        <v>219</v>
      </c>
      <c r="AU14" t="s">
        <v>186</v>
      </c>
      <c r="AV14" s="22" t="s">
        <v>253</v>
      </c>
      <c r="AW14" s="22" t="s">
        <v>303</v>
      </c>
      <c r="AX14" s="22" t="s">
        <v>203</v>
      </c>
      <c r="AY14" s="22" t="s">
        <v>201</v>
      </c>
      <c r="AZ14" t="s">
        <v>209</v>
      </c>
      <c r="BA14" t="s">
        <v>210</v>
      </c>
      <c r="BB14" s="22" t="s">
        <v>182</v>
      </c>
      <c r="BC14" t="s">
        <v>220</v>
      </c>
      <c r="BD14" t="s">
        <v>211</v>
      </c>
      <c r="BE14" t="s">
        <v>186</v>
      </c>
      <c r="BF14" t="s">
        <v>186</v>
      </c>
      <c r="BG14" t="s">
        <v>186</v>
      </c>
      <c r="BH14" t="s">
        <v>192</v>
      </c>
      <c r="BI14" t="s">
        <v>251</v>
      </c>
      <c r="BJ14" t="s">
        <v>213</v>
      </c>
      <c r="BK14" t="s">
        <v>214</v>
      </c>
      <c r="BL14" t="s">
        <v>229</v>
      </c>
      <c r="BM14" t="s">
        <v>201</v>
      </c>
      <c r="BN14">
        <v>0</v>
      </c>
      <c r="BO14" t="s">
        <v>304</v>
      </c>
      <c r="BP14" t="s">
        <v>186</v>
      </c>
      <c r="BQ14" t="s">
        <v>186</v>
      </c>
      <c r="BR14" t="s">
        <v>211</v>
      </c>
      <c r="BS14">
        <v>0</v>
      </c>
      <c r="BT14" t="s">
        <v>229</v>
      </c>
      <c r="BU14" t="s">
        <v>201</v>
      </c>
      <c r="BV14" t="s">
        <v>192</v>
      </c>
      <c r="BW14" s="22" t="s">
        <v>186</v>
      </c>
      <c r="BX14" t="s">
        <v>186</v>
      </c>
      <c r="BY14" s="22" t="s">
        <v>216</v>
      </c>
      <c r="BZ14" s="26"/>
      <c r="CA14" s="26"/>
      <c r="CB14" s="26"/>
      <c r="CD14">
        <f>_xlfn.XLOOKUP(AE14,[2]FF_OUTLINE_AGG_PRELOAD!$A:$A,[2]FF_OUTLINE_AGG_PRELOAD!$B:$B)</f>
        <v>297</v>
      </c>
      <c r="CE14" t="str">
        <f>_xlfn.XLOOKUP(AE14,[2]FF_OUTLINE_AGG_PRELOAD!$A:$A,[2]FF_OUTLINE_AGG_PRELOAD!$C:$C)</f>
        <v>Cherry Mao</v>
      </c>
      <c r="CK14" t="s">
        <v>207</v>
      </c>
      <c r="CL14" t="s">
        <v>305</v>
      </c>
      <c r="CM14" t="s">
        <v>306</v>
      </c>
    </row>
    <row r="15" spans="1:95" x14ac:dyDescent="0.2">
      <c r="A15" t="s">
        <v>182</v>
      </c>
      <c r="B15">
        <v>0</v>
      </c>
      <c r="C15">
        <v>1800232067</v>
      </c>
      <c r="D15" t="s">
        <v>292</v>
      </c>
      <c r="E15" t="s">
        <v>184</v>
      </c>
      <c r="F15" t="s">
        <v>307</v>
      </c>
      <c r="G15" t="s">
        <v>186</v>
      </c>
      <c r="H15" t="s">
        <v>187</v>
      </c>
      <c r="I15" t="s">
        <v>188</v>
      </c>
      <c r="J15" t="s">
        <v>189</v>
      </c>
      <c r="K15" t="s">
        <v>307</v>
      </c>
      <c r="L15" t="s">
        <v>228</v>
      </c>
      <c r="M15" t="s">
        <v>191</v>
      </c>
      <c r="N15" t="s">
        <v>192</v>
      </c>
      <c r="O15" t="s">
        <v>193</v>
      </c>
      <c r="P15">
        <v>2020</v>
      </c>
      <c r="Q15">
        <v>0</v>
      </c>
      <c r="R15" t="s">
        <v>186</v>
      </c>
      <c r="T15" t="s">
        <v>186</v>
      </c>
      <c r="U15">
        <v>0</v>
      </c>
      <c r="V15" s="23" t="s">
        <v>186</v>
      </c>
      <c r="W15" s="23" t="s">
        <v>186</v>
      </c>
      <c r="X15" t="s">
        <v>186</v>
      </c>
      <c r="Y15" t="s">
        <v>186</v>
      </c>
      <c r="Z15" s="19" t="s">
        <v>195</v>
      </c>
      <c r="AA15" t="s">
        <v>308</v>
      </c>
      <c r="AB15" s="23" t="s">
        <v>186</v>
      </c>
      <c r="AC15" s="23" t="s">
        <v>186</v>
      </c>
      <c r="AD15" t="s">
        <v>197</v>
      </c>
      <c r="AE15" t="s">
        <v>296</v>
      </c>
      <c r="AF15" t="s">
        <v>297</v>
      </c>
      <c r="AG15" t="s">
        <v>309</v>
      </c>
      <c r="AH15" t="s">
        <v>201</v>
      </c>
      <c r="AI15" t="s">
        <v>310</v>
      </c>
      <c r="AJ15" s="23" t="s">
        <v>203</v>
      </c>
      <c r="AK15" s="23" t="s">
        <v>201</v>
      </c>
      <c r="AL15" s="23" t="s">
        <v>300</v>
      </c>
      <c r="AM15" s="23" t="s">
        <v>301</v>
      </c>
      <c r="AN15" s="23" t="s">
        <v>186</v>
      </c>
      <c r="AO15" s="23" t="s">
        <v>186</v>
      </c>
      <c r="AP15" s="23" t="s">
        <v>186</v>
      </c>
      <c r="AQ15" s="23" t="s">
        <v>302</v>
      </c>
      <c r="AR15">
        <v>2020</v>
      </c>
      <c r="AS15" t="s">
        <v>219</v>
      </c>
      <c r="AU15" t="s">
        <v>186</v>
      </c>
      <c r="AV15" s="23" t="s">
        <v>253</v>
      </c>
      <c r="AW15" s="23" t="s">
        <v>303</v>
      </c>
      <c r="AX15" s="23" t="s">
        <v>203</v>
      </c>
      <c r="AY15" s="23" t="s">
        <v>201</v>
      </c>
      <c r="AZ15" t="s">
        <v>209</v>
      </c>
      <c r="BA15" t="s">
        <v>210</v>
      </c>
      <c r="BB15" s="23" t="s">
        <v>182</v>
      </c>
      <c r="BC15" t="s">
        <v>220</v>
      </c>
      <c r="BD15" t="s">
        <v>211</v>
      </c>
      <c r="BE15" t="s">
        <v>186</v>
      </c>
      <c r="BF15" t="s">
        <v>186</v>
      </c>
      <c r="BG15" t="s">
        <v>186</v>
      </c>
      <c r="BH15" t="s">
        <v>192</v>
      </c>
      <c r="BI15" t="s">
        <v>251</v>
      </c>
      <c r="BJ15" t="s">
        <v>213</v>
      </c>
      <c r="BK15" t="s">
        <v>214</v>
      </c>
      <c r="BL15" t="s">
        <v>229</v>
      </c>
      <c r="BM15" t="s">
        <v>201</v>
      </c>
      <c r="BN15">
        <v>0</v>
      </c>
      <c r="BO15" t="s">
        <v>311</v>
      </c>
      <c r="BP15" t="s">
        <v>186</v>
      </c>
      <c r="BQ15" t="s">
        <v>186</v>
      </c>
      <c r="BR15" t="s">
        <v>211</v>
      </c>
      <c r="BS15">
        <v>0</v>
      </c>
      <c r="BT15" t="s">
        <v>229</v>
      </c>
      <c r="BU15" t="s">
        <v>201</v>
      </c>
      <c r="BV15" t="s">
        <v>192</v>
      </c>
      <c r="BW15" s="23" t="s">
        <v>186</v>
      </c>
      <c r="BX15" t="s">
        <v>186</v>
      </c>
      <c r="BY15" s="23" t="s">
        <v>216</v>
      </c>
      <c r="BZ15" s="27"/>
      <c r="CA15" s="27"/>
      <c r="CB15" s="27"/>
      <c r="CD15">
        <f>_xlfn.XLOOKUP(AE15,[2]FF_OUTLINE_AGG_PRELOAD!$A:$A,[2]FF_OUTLINE_AGG_PRELOAD!$B:$B)</f>
        <v>297</v>
      </c>
      <c r="CE15" t="str">
        <f>_xlfn.XLOOKUP(AE15,[2]FF_OUTLINE_AGG_PRELOAD!$A:$A,[2]FF_OUTLINE_AGG_PRELOAD!$C:$C)</f>
        <v>Cherry Mao</v>
      </c>
      <c r="CK15" t="s">
        <v>312</v>
      </c>
    </row>
    <row r="16" spans="1:95" x14ac:dyDescent="0.2">
      <c r="A16" t="s">
        <v>182</v>
      </c>
      <c r="B16">
        <v>0</v>
      </c>
      <c r="C16">
        <v>1800033897</v>
      </c>
      <c r="D16" t="s">
        <v>313</v>
      </c>
      <c r="E16" t="s">
        <v>184</v>
      </c>
      <c r="F16" t="s">
        <v>314</v>
      </c>
      <c r="G16" t="s">
        <v>186</v>
      </c>
      <c r="H16" t="s">
        <v>187</v>
      </c>
      <c r="I16" t="s">
        <v>188</v>
      </c>
      <c r="J16" t="s">
        <v>189</v>
      </c>
      <c r="K16" t="s">
        <v>315</v>
      </c>
      <c r="L16" t="s">
        <v>228</v>
      </c>
      <c r="M16" t="s">
        <v>191</v>
      </c>
      <c r="N16" t="s">
        <v>192</v>
      </c>
      <c r="O16" t="s">
        <v>193</v>
      </c>
      <c r="P16">
        <v>2020</v>
      </c>
      <c r="Q16">
        <v>0</v>
      </c>
      <c r="R16" t="s">
        <v>186</v>
      </c>
      <c r="T16" t="s">
        <v>186</v>
      </c>
      <c r="U16">
        <v>0</v>
      </c>
      <c r="V16" s="22" t="s">
        <v>186</v>
      </c>
      <c r="W16" s="22" t="s">
        <v>186</v>
      </c>
      <c r="X16" t="s">
        <v>186</v>
      </c>
      <c r="Y16" t="s">
        <v>186</v>
      </c>
      <c r="Z16" s="19" t="s">
        <v>195</v>
      </c>
      <c r="AA16" t="s">
        <v>308</v>
      </c>
      <c r="AB16" s="22" t="s">
        <v>186</v>
      </c>
      <c r="AC16" s="22" t="s">
        <v>186</v>
      </c>
      <c r="AD16" t="s">
        <v>197</v>
      </c>
      <c r="AE16" t="s">
        <v>316</v>
      </c>
      <c r="AF16" t="s">
        <v>317</v>
      </c>
      <c r="AG16" t="s">
        <v>318</v>
      </c>
      <c r="AH16" t="s">
        <v>201</v>
      </c>
      <c r="AI16" t="s">
        <v>319</v>
      </c>
      <c r="AJ16" s="22" t="s">
        <v>203</v>
      </c>
      <c r="AK16" s="22" t="s">
        <v>201</v>
      </c>
      <c r="AL16" s="22" t="s">
        <v>320</v>
      </c>
      <c r="AM16" s="22" t="s">
        <v>321</v>
      </c>
      <c r="AN16" s="22" t="s">
        <v>186</v>
      </c>
      <c r="AO16" s="22" t="s">
        <v>186</v>
      </c>
      <c r="AP16" s="22" t="s">
        <v>186</v>
      </c>
      <c r="AQ16" s="22" t="s">
        <v>252</v>
      </c>
      <c r="AR16">
        <v>2020</v>
      </c>
      <c r="AS16" t="s">
        <v>219</v>
      </c>
      <c r="AU16" t="s">
        <v>186</v>
      </c>
      <c r="AV16" s="22" t="s">
        <v>208</v>
      </c>
      <c r="AW16" s="22" t="s">
        <v>319</v>
      </c>
      <c r="AX16" s="22" t="s">
        <v>203</v>
      </c>
      <c r="AY16" s="22" t="s">
        <v>201</v>
      </c>
      <c r="AZ16" t="s">
        <v>209</v>
      </c>
      <c r="BA16" t="s">
        <v>210</v>
      </c>
      <c r="BB16" s="22" t="s">
        <v>182</v>
      </c>
      <c r="BC16" t="s">
        <v>220</v>
      </c>
      <c r="BD16" t="s">
        <v>211</v>
      </c>
      <c r="BE16" t="s">
        <v>186</v>
      </c>
      <c r="BF16" t="s">
        <v>186</v>
      </c>
      <c r="BG16" t="s">
        <v>186</v>
      </c>
      <c r="BH16" t="s">
        <v>192</v>
      </c>
      <c r="BI16" t="s">
        <v>251</v>
      </c>
      <c r="BJ16" t="s">
        <v>213</v>
      </c>
      <c r="BK16" t="s">
        <v>214</v>
      </c>
      <c r="BL16" t="s">
        <v>229</v>
      </c>
      <c r="BM16" t="s">
        <v>201</v>
      </c>
      <c r="BN16">
        <v>0</v>
      </c>
      <c r="BO16" t="s">
        <v>322</v>
      </c>
      <c r="BP16" t="s">
        <v>186</v>
      </c>
      <c r="BQ16" t="s">
        <v>186</v>
      </c>
      <c r="BR16" t="s">
        <v>211</v>
      </c>
      <c r="BS16">
        <v>0</v>
      </c>
      <c r="BT16" t="s">
        <v>229</v>
      </c>
      <c r="BU16" t="s">
        <v>201</v>
      </c>
      <c r="BV16" t="s">
        <v>192</v>
      </c>
      <c r="BW16" s="22" t="s">
        <v>323</v>
      </c>
      <c r="BX16" t="s">
        <v>186</v>
      </c>
      <c r="BY16" s="22" t="s">
        <v>216</v>
      </c>
      <c r="BZ16" s="26"/>
      <c r="CA16" s="26"/>
      <c r="CB16" s="26"/>
      <c r="CD16">
        <f>_xlfn.XLOOKUP(AE16,[2]FF_OUTLINE_AGG_PRELOAD!$A:$A,[2]FF_OUTLINE_AGG_PRELOAD!$B:$B)</f>
        <v>299</v>
      </c>
      <c r="CE16" t="str">
        <f>_xlfn.XLOOKUP(AE16,[2]FF_OUTLINE_AGG_PRELOAD!$A:$A,[2]FF_OUTLINE_AGG_PRELOAD!$C:$C)</f>
        <v>Kelly Zhu</v>
      </c>
      <c r="CK16" t="s">
        <v>324</v>
      </c>
    </row>
    <row r="17" spans="1:89" x14ac:dyDescent="0.2">
      <c r="A17" t="s">
        <v>182</v>
      </c>
      <c r="B17">
        <v>0</v>
      </c>
      <c r="C17">
        <v>1800018422</v>
      </c>
      <c r="D17" t="s">
        <v>325</v>
      </c>
      <c r="E17" t="s">
        <v>184</v>
      </c>
      <c r="F17" t="s">
        <v>326</v>
      </c>
      <c r="G17" t="s">
        <v>186</v>
      </c>
      <c r="H17" t="s">
        <v>187</v>
      </c>
      <c r="I17" t="s">
        <v>188</v>
      </c>
      <c r="J17" t="s">
        <v>189</v>
      </c>
      <c r="K17" t="s">
        <v>327</v>
      </c>
      <c r="L17" t="s">
        <v>228</v>
      </c>
      <c r="M17" t="s">
        <v>191</v>
      </c>
      <c r="N17" t="s">
        <v>192</v>
      </c>
      <c r="O17" t="s">
        <v>193</v>
      </c>
      <c r="P17">
        <v>2020</v>
      </c>
      <c r="Q17">
        <v>0</v>
      </c>
      <c r="R17" t="s">
        <v>186</v>
      </c>
      <c r="T17" t="str">
        <f>IFERROR(VLOOKUP(S17,Y:Y,1,0),"")</f>
        <v/>
      </c>
      <c r="U17">
        <v>0</v>
      </c>
      <c r="V17" s="23" t="s">
        <v>186</v>
      </c>
      <c r="W17" s="23" t="s">
        <v>186</v>
      </c>
      <c r="X17" t="s">
        <v>186</v>
      </c>
      <c r="Y17" t="s">
        <v>186</v>
      </c>
      <c r="Z17" s="19" t="s">
        <v>195</v>
      </c>
      <c r="AA17" t="s">
        <v>308</v>
      </c>
      <c r="AB17" s="23" t="s">
        <v>186</v>
      </c>
      <c r="AC17" s="23" t="s">
        <v>186</v>
      </c>
      <c r="AD17" t="s">
        <v>197</v>
      </c>
      <c r="AE17" t="s">
        <v>328</v>
      </c>
      <c r="AF17" t="s">
        <v>329</v>
      </c>
      <c r="AG17" t="s">
        <v>330</v>
      </c>
      <c r="AH17" t="s">
        <v>201</v>
      </c>
      <c r="AI17" t="s">
        <v>331</v>
      </c>
      <c r="AJ17" s="23" t="s">
        <v>203</v>
      </c>
      <c r="AK17" s="23" t="s">
        <v>201</v>
      </c>
      <c r="AL17" s="23" t="s">
        <v>332</v>
      </c>
      <c r="AM17" s="23" t="s">
        <v>251</v>
      </c>
      <c r="AN17" s="23" t="s">
        <v>186</v>
      </c>
      <c r="AO17" s="23" t="s">
        <v>186</v>
      </c>
      <c r="AP17" s="23" t="s">
        <v>186</v>
      </c>
      <c r="AQ17" s="23" t="s">
        <v>333</v>
      </c>
      <c r="AR17">
        <v>2020</v>
      </c>
      <c r="AS17" t="s">
        <v>186</v>
      </c>
      <c r="AU17" t="s">
        <v>186</v>
      </c>
      <c r="AV17" s="23" t="s">
        <v>208</v>
      </c>
      <c r="AW17" s="23" t="s">
        <v>331</v>
      </c>
      <c r="AX17" s="23" t="s">
        <v>203</v>
      </c>
      <c r="AY17" s="23" t="s">
        <v>201</v>
      </c>
      <c r="AZ17" t="s">
        <v>186</v>
      </c>
      <c r="BA17" t="s">
        <v>186</v>
      </c>
      <c r="BB17" s="23" t="s">
        <v>182</v>
      </c>
      <c r="BC17" t="s">
        <v>186</v>
      </c>
      <c r="BD17" t="s">
        <v>211</v>
      </c>
      <c r="BE17" t="s">
        <v>186</v>
      </c>
      <c r="BF17" t="s">
        <v>186</v>
      </c>
      <c r="BG17" t="s">
        <v>186</v>
      </c>
      <c r="BH17" t="s">
        <v>192</v>
      </c>
      <c r="BI17" t="s">
        <v>236</v>
      </c>
      <c r="BJ17" t="s">
        <v>213</v>
      </c>
      <c r="BK17" t="s">
        <v>214</v>
      </c>
      <c r="BL17" t="s">
        <v>193</v>
      </c>
      <c r="BM17" t="s">
        <v>201</v>
      </c>
      <c r="BN17">
        <v>0</v>
      </c>
      <c r="BO17" t="s">
        <v>334</v>
      </c>
      <c r="BP17" t="s">
        <v>186</v>
      </c>
      <c r="BQ17" t="s">
        <v>186</v>
      </c>
      <c r="BR17" t="s">
        <v>211</v>
      </c>
      <c r="BS17">
        <v>0</v>
      </c>
      <c r="BT17" t="s">
        <v>193</v>
      </c>
      <c r="BU17" t="s">
        <v>201</v>
      </c>
      <c r="BV17" t="s">
        <v>192</v>
      </c>
      <c r="BW17" s="23" t="s">
        <v>186</v>
      </c>
      <c r="BX17" t="s">
        <v>186</v>
      </c>
      <c r="BY17" s="23" t="s">
        <v>216</v>
      </c>
      <c r="BZ17" s="27"/>
      <c r="CA17" s="27"/>
      <c r="CB17" s="27"/>
      <c r="CD17">
        <f>_xlfn.XLOOKUP(AE17,[2]FF_OUTLINE_AGG_PRELOAD!$A:$A,[2]FF_OUTLINE_AGG_PRELOAD!$B:$B)</f>
        <v>299</v>
      </c>
      <c r="CE17" t="str">
        <f>_xlfn.XLOOKUP(AE17,[2]FF_OUTLINE_AGG_PRELOAD!$A:$A,[2]FF_OUTLINE_AGG_PRELOAD!$C:$C)</f>
        <v>Kelly Zhu</v>
      </c>
      <c r="CK17" t="s">
        <v>230</v>
      </c>
    </row>
    <row r="18" spans="1:89" x14ac:dyDescent="0.2">
      <c r="A18" t="s">
        <v>182</v>
      </c>
      <c r="B18">
        <v>0</v>
      </c>
      <c r="C18">
        <v>1800018422</v>
      </c>
      <c r="D18" t="s">
        <v>325</v>
      </c>
      <c r="E18" t="s">
        <v>184</v>
      </c>
      <c r="F18" t="s">
        <v>335</v>
      </c>
      <c r="G18" t="s">
        <v>186</v>
      </c>
      <c r="H18" t="s">
        <v>187</v>
      </c>
      <c r="I18" t="s">
        <v>188</v>
      </c>
      <c r="J18" t="s">
        <v>189</v>
      </c>
      <c r="K18" t="s">
        <v>336</v>
      </c>
      <c r="L18" t="s">
        <v>228</v>
      </c>
      <c r="M18" t="s">
        <v>191</v>
      </c>
      <c r="N18" t="s">
        <v>192</v>
      </c>
      <c r="O18" t="s">
        <v>193</v>
      </c>
      <c r="P18">
        <v>2020</v>
      </c>
      <c r="Q18">
        <v>0</v>
      </c>
      <c r="R18" t="s">
        <v>186</v>
      </c>
      <c r="T18" t="s">
        <v>186</v>
      </c>
      <c r="U18">
        <v>0</v>
      </c>
      <c r="V18" s="22" t="s">
        <v>186</v>
      </c>
      <c r="W18" s="22" t="s">
        <v>186</v>
      </c>
      <c r="X18" t="s">
        <v>186</v>
      </c>
      <c r="Y18" t="s">
        <v>186</v>
      </c>
      <c r="Z18" s="19" t="s">
        <v>195</v>
      </c>
      <c r="AA18" t="s">
        <v>308</v>
      </c>
      <c r="AB18" s="22" t="s">
        <v>186</v>
      </c>
      <c r="AC18" s="22" t="s">
        <v>186</v>
      </c>
      <c r="AD18" t="s">
        <v>197</v>
      </c>
      <c r="AE18" t="s">
        <v>337</v>
      </c>
      <c r="AF18" t="s">
        <v>338</v>
      </c>
      <c r="AG18" t="s">
        <v>339</v>
      </c>
      <c r="AH18" t="s">
        <v>201</v>
      </c>
      <c r="AI18" t="s">
        <v>340</v>
      </c>
      <c r="AJ18" s="22" t="s">
        <v>203</v>
      </c>
      <c r="AK18" s="22" t="s">
        <v>201</v>
      </c>
      <c r="AL18" s="22" t="s">
        <v>341</v>
      </c>
      <c r="AM18" s="22" t="s">
        <v>251</v>
      </c>
      <c r="AN18" s="22" t="s">
        <v>186</v>
      </c>
      <c r="AO18" s="22" t="s">
        <v>186</v>
      </c>
      <c r="AP18" s="22" t="s">
        <v>186</v>
      </c>
      <c r="AQ18" s="22" t="s">
        <v>342</v>
      </c>
      <c r="AR18">
        <v>2020</v>
      </c>
      <c r="AS18" t="s">
        <v>186</v>
      </c>
      <c r="AU18" t="s">
        <v>186</v>
      </c>
      <c r="AV18" s="22" t="s">
        <v>253</v>
      </c>
      <c r="AW18" s="22" t="s">
        <v>254</v>
      </c>
      <c r="AX18" s="22" t="s">
        <v>203</v>
      </c>
      <c r="AY18" s="22" t="s">
        <v>201</v>
      </c>
      <c r="AZ18" t="s">
        <v>186</v>
      </c>
      <c r="BA18" t="s">
        <v>186</v>
      </c>
      <c r="BB18" s="22" t="s">
        <v>182</v>
      </c>
      <c r="BC18" t="s">
        <v>186</v>
      </c>
      <c r="BD18" t="s">
        <v>211</v>
      </c>
      <c r="BE18" t="s">
        <v>186</v>
      </c>
      <c r="BF18" t="s">
        <v>186</v>
      </c>
      <c r="BG18" t="s">
        <v>186</v>
      </c>
      <c r="BH18" t="s">
        <v>192</v>
      </c>
      <c r="BI18" t="s">
        <v>251</v>
      </c>
      <c r="BJ18" t="s">
        <v>213</v>
      </c>
      <c r="BK18" t="s">
        <v>214</v>
      </c>
      <c r="BL18" t="s">
        <v>193</v>
      </c>
      <c r="BM18" t="s">
        <v>201</v>
      </c>
      <c r="BN18">
        <v>0</v>
      </c>
      <c r="BO18" t="s">
        <v>343</v>
      </c>
      <c r="BP18" t="s">
        <v>186</v>
      </c>
      <c r="BQ18" t="s">
        <v>186</v>
      </c>
      <c r="BR18" t="s">
        <v>211</v>
      </c>
      <c r="BS18">
        <v>0</v>
      </c>
      <c r="BT18" t="s">
        <v>193</v>
      </c>
      <c r="BU18" t="s">
        <v>201</v>
      </c>
      <c r="BV18" t="s">
        <v>192</v>
      </c>
      <c r="BW18" s="22" t="s">
        <v>186</v>
      </c>
      <c r="BX18" t="s">
        <v>186</v>
      </c>
      <c r="BY18" s="22" t="s">
        <v>216</v>
      </c>
      <c r="BZ18" s="26"/>
      <c r="CA18" s="26"/>
      <c r="CB18" s="26"/>
      <c r="CD18">
        <f>_xlfn.XLOOKUP(AE18,[2]FF_OUTLINE_AGG_PRELOAD!$A:$A,[2]FF_OUTLINE_AGG_PRELOAD!$B:$B)</f>
        <v>299</v>
      </c>
      <c r="CE18" t="str">
        <f>_xlfn.XLOOKUP(AE18,[2]FF_OUTLINE_AGG_PRELOAD!$A:$A,[2]FF_OUTLINE_AGG_PRELOAD!$C:$C)</f>
        <v>Kelly Zhu</v>
      </c>
    </row>
    <row r="19" spans="1:89" x14ac:dyDescent="0.2">
      <c r="A19" t="s">
        <v>182</v>
      </c>
      <c r="B19">
        <v>0</v>
      </c>
      <c r="C19">
        <v>1800018422</v>
      </c>
      <c r="D19" t="s">
        <v>325</v>
      </c>
      <c r="E19" t="s">
        <v>184</v>
      </c>
      <c r="F19" t="s">
        <v>335</v>
      </c>
      <c r="G19" t="s">
        <v>186</v>
      </c>
      <c r="H19" t="s">
        <v>187</v>
      </c>
      <c r="I19" t="s">
        <v>188</v>
      </c>
      <c r="J19" t="s">
        <v>189</v>
      </c>
      <c r="K19" t="s">
        <v>336</v>
      </c>
      <c r="L19" t="s">
        <v>228</v>
      </c>
      <c r="M19" t="s">
        <v>191</v>
      </c>
      <c r="N19" t="s">
        <v>192</v>
      </c>
      <c r="O19" t="s">
        <v>193</v>
      </c>
      <c r="P19">
        <v>2020</v>
      </c>
      <c r="Q19">
        <v>0</v>
      </c>
      <c r="R19" t="s">
        <v>186</v>
      </c>
      <c r="T19" t="s">
        <v>186</v>
      </c>
      <c r="U19">
        <v>0</v>
      </c>
      <c r="V19" s="23" t="s">
        <v>186</v>
      </c>
      <c r="W19" s="23" t="s">
        <v>186</v>
      </c>
      <c r="X19" t="s">
        <v>186</v>
      </c>
      <c r="Y19" t="s">
        <v>186</v>
      </c>
      <c r="Z19" s="19" t="s">
        <v>195</v>
      </c>
      <c r="AA19" t="s">
        <v>308</v>
      </c>
      <c r="AB19" s="23" t="s">
        <v>186</v>
      </c>
      <c r="AC19" s="23" t="s">
        <v>186</v>
      </c>
      <c r="AD19" t="s">
        <v>197</v>
      </c>
      <c r="AE19" t="s">
        <v>337</v>
      </c>
      <c r="AF19" t="s">
        <v>338</v>
      </c>
      <c r="AG19" t="s">
        <v>339</v>
      </c>
      <c r="AH19" t="s">
        <v>201</v>
      </c>
      <c r="AI19" t="s">
        <v>340</v>
      </c>
      <c r="AJ19" s="23" t="s">
        <v>203</v>
      </c>
      <c r="AK19" s="23" t="s">
        <v>201</v>
      </c>
      <c r="AL19" s="23" t="s">
        <v>341</v>
      </c>
      <c r="AM19" s="23" t="s">
        <v>251</v>
      </c>
      <c r="AN19" s="23" t="s">
        <v>186</v>
      </c>
      <c r="AO19" s="23" t="s">
        <v>186</v>
      </c>
      <c r="AP19" s="23" t="s">
        <v>186</v>
      </c>
      <c r="AQ19" s="23" t="s">
        <v>342</v>
      </c>
      <c r="AR19">
        <v>2020</v>
      </c>
      <c r="AS19" t="s">
        <v>186</v>
      </c>
      <c r="AU19" t="s">
        <v>186</v>
      </c>
      <c r="AV19" s="23" t="s">
        <v>208</v>
      </c>
      <c r="AW19" s="23" t="s">
        <v>340</v>
      </c>
      <c r="AX19" s="23" t="s">
        <v>203</v>
      </c>
      <c r="AY19" s="23" t="s">
        <v>201</v>
      </c>
      <c r="AZ19" t="s">
        <v>186</v>
      </c>
      <c r="BA19" t="s">
        <v>186</v>
      </c>
      <c r="BB19" s="23" t="s">
        <v>182</v>
      </c>
      <c r="BC19" t="s">
        <v>186</v>
      </c>
      <c r="BD19" t="s">
        <v>211</v>
      </c>
      <c r="BE19" t="s">
        <v>186</v>
      </c>
      <c r="BF19" t="s">
        <v>186</v>
      </c>
      <c r="BG19" t="s">
        <v>186</v>
      </c>
      <c r="BH19" t="s">
        <v>192</v>
      </c>
      <c r="BI19" t="s">
        <v>251</v>
      </c>
      <c r="BJ19" t="s">
        <v>213</v>
      </c>
      <c r="BK19" t="s">
        <v>214</v>
      </c>
      <c r="BL19" t="s">
        <v>193</v>
      </c>
      <c r="BM19" t="s">
        <v>201</v>
      </c>
      <c r="BN19">
        <v>0</v>
      </c>
      <c r="BO19" t="s">
        <v>343</v>
      </c>
      <c r="BP19" t="s">
        <v>186</v>
      </c>
      <c r="BQ19" t="s">
        <v>186</v>
      </c>
      <c r="BR19" t="s">
        <v>211</v>
      </c>
      <c r="BS19">
        <v>0</v>
      </c>
      <c r="BT19" t="s">
        <v>193</v>
      </c>
      <c r="BU19" t="s">
        <v>201</v>
      </c>
      <c r="BV19" t="s">
        <v>192</v>
      </c>
      <c r="BW19" s="23" t="s">
        <v>186</v>
      </c>
      <c r="BX19" t="s">
        <v>186</v>
      </c>
      <c r="BY19" s="23" t="s">
        <v>216</v>
      </c>
      <c r="BZ19" s="27"/>
      <c r="CA19" s="27"/>
      <c r="CB19" s="27"/>
      <c r="CD19">
        <f>_xlfn.XLOOKUP(AE19,[2]FF_OUTLINE_AGG_PRELOAD!$A:$A,[2]FF_OUTLINE_AGG_PRELOAD!$B:$B)</f>
        <v>299</v>
      </c>
      <c r="CE19" t="str">
        <f>_xlfn.XLOOKUP(AE19,[2]FF_OUTLINE_AGG_PRELOAD!$A:$A,[2]FF_OUTLINE_AGG_PRELOAD!$C:$C)</f>
        <v>Kelly Zhu</v>
      </c>
    </row>
    <row r="20" spans="1:89" x14ac:dyDescent="0.2">
      <c r="A20" t="s">
        <v>182</v>
      </c>
      <c r="B20">
        <v>0</v>
      </c>
      <c r="C20">
        <v>1800029972</v>
      </c>
      <c r="D20" t="s">
        <v>344</v>
      </c>
      <c r="E20" t="s">
        <v>184</v>
      </c>
      <c r="F20" t="s">
        <v>307</v>
      </c>
      <c r="G20" t="s">
        <v>186</v>
      </c>
      <c r="H20" t="s">
        <v>187</v>
      </c>
      <c r="I20" t="s">
        <v>188</v>
      </c>
      <c r="J20" t="s">
        <v>189</v>
      </c>
      <c r="K20" t="s">
        <v>307</v>
      </c>
      <c r="L20" t="s">
        <v>345</v>
      </c>
      <c r="M20" t="s">
        <v>191</v>
      </c>
      <c r="N20" t="s">
        <v>192</v>
      </c>
      <c r="O20" t="s">
        <v>193</v>
      </c>
      <c r="P20">
        <v>2020</v>
      </c>
      <c r="Q20">
        <v>0</v>
      </c>
      <c r="R20" t="s">
        <v>186</v>
      </c>
      <c r="T20" t="s">
        <v>186</v>
      </c>
      <c r="U20">
        <v>0</v>
      </c>
      <c r="V20" s="22" t="s">
        <v>186</v>
      </c>
      <c r="W20" s="22" t="s">
        <v>186</v>
      </c>
      <c r="X20" t="s">
        <v>186</v>
      </c>
      <c r="Y20" t="s">
        <v>186</v>
      </c>
      <c r="Z20" s="19" t="s">
        <v>195</v>
      </c>
      <c r="AA20" t="s">
        <v>308</v>
      </c>
      <c r="AB20" s="22" t="s">
        <v>186</v>
      </c>
      <c r="AC20" s="22" t="s">
        <v>186</v>
      </c>
      <c r="AD20" t="s">
        <v>197</v>
      </c>
      <c r="AE20" t="s">
        <v>346</v>
      </c>
      <c r="AF20" t="s">
        <v>347</v>
      </c>
      <c r="AG20" t="s">
        <v>348</v>
      </c>
      <c r="AH20" t="s">
        <v>201</v>
      </c>
      <c r="AI20" t="s">
        <v>349</v>
      </c>
      <c r="AJ20" s="22" t="s">
        <v>203</v>
      </c>
      <c r="AK20" s="22" t="s">
        <v>201</v>
      </c>
      <c r="AL20" s="22" t="s">
        <v>350</v>
      </c>
      <c r="AM20" s="22" t="s">
        <v>212</v>
      </c>
      <c r="AN20" s="22" t="s">
        <v>186</v>
      </c>
      <c r="AO20" s="22" t="s">
        <v>186</v>
      </c>
      <c r="AP20" s="22" t="s">
        <v>186</v>
      </c>
      <c r="AQ20" s="22" t="s">
        <v>252</v>
      </c>
      <c r="AR20">
        <v>2020</v>
      </c>
      <c r="AS20" t="s">
        <v>186</v>
      </c>
      <c r="AU20" t="s">
        <v>186</v>
      </c>
      <c r="AV20" s="22" t="s">
        <v>265</v>
      </c>
      <c r="AW20" s="22" t="s">
        <v>351</v>
      </c>
      <c r="AX20" s="22" t="s">
        <v>203</v>
      </c>
      <c r="AY20" s="22" t="s">
        <v>201</v>
      </c>
      <c r="AZ20" t="s">
        <v>186</v>
      </c>
      <c r="BA20" t="s">
        <v>186</v>
      </c>
      <c r="BB20" s="22" t="s">
        <v>182</v>
      </c>
      <c r="BC20" t="s">
        <v>186</v>
      </c>
      <c r="BD20" t="s">
        <v>211</v>
      </c>
      <c r="BE20" t="s">
        <v>186</v>
      </c>
      <c r="BF20" t="s">
        <v>186</v>
      </c>
      <c r="BG20" t="s">
        <v>186</v>
      </c>
      <c r="BH20" t="s">
        <v>192</v>
      </c>
      <c r="BI20" t="s">
        <v>276</v>
      </c>
      <c r="BJ20" t="s">
        <v>213</v>
      </c>
      <c r="BK20" t="s">
        <v>214</v>
      </c>
      <c r="BL20" t="s">
        <v>193</v>
      </c>
      <c r="BM20" t="s">
        <v>201</v>
      </c>
      <c r="BN20">
        <v>0</v>
      </c>
      <c r="BO20" t="s">
        <v>352</v>
      </c>
      <c r="BP20" t="s">
        <v>186</v>
      </c>
      <c r="BQ20" t="s">
        <v>186</v>
      </c>
      <c r="BR20" t="s">
        <v>211</v>
      </c>
      <c r="BS20">
        <v>0</v>
      </c>
      <c r="BT20" t="s">
        <v>193</v>
      </c>
      <c r="BU20" t="s">
        <v>201</v>
      </c>
      <c r="BV20" t="s">
        <v>192</v>
      </c>
      <c r="BW20" s="22" t="s">
        <v>186</v>
      </c>
      <c r="BX20" t="s">
        <v>186</v>
      </c>
      <c r="BY20" s="22" t="s">
        <v>216</v>
      </c>
      <c r="BZ20" s="26"/>
      <c r="CA20" s="26"/>
      <c r="CB20" s="26"/>
      <c r="CD20">
        <f>_xlfn.XLOOKUP(AE20,[2]FF_OUTLINE_AGG_PRELOAD!$A:$A,[2]FF_OUTLINE_AGG_PRELOAD!$B:$B)</f>
        <v>299</v>
      </c>
      <c r="CE20" t="str">
        <f>_xlfn.XLOOKUP(AE20,[2]FF_OUTLINE_AGG_PRELOAD!$A:$A,[2]FF_OUTLINE_AGG_PRELOAD!$C:$C)</f>
        <v>Kelly Zhu</v>
      </c>
    </row>
    <row r="21" spans="1:89" x14ac:dyDescent="0.2">
      <c r="A21" t="s">
        <v>182</v>
      </c>
      <c r="B21">
        <v>0</v>
      </c>
      <c r="C21">
        <v>1800029972</v>
      </c>
      <c r="D21" t="s">
        <v>344</v>
      </c>
      <c r="E21" t="s">
        <v>184</v>
      </c>
      <c r="F21" t="s">
        <v>353</v>
      </c>
      <c r="G21" t="s">
        <v>186</v>
      </c>
      <c r="H21" t="s">
        <v>187</v>
      </c>
      <c r="I21" t="s">
        <v>188</v>
      </c>
      <c r="J21" t="s">
        <v>189</v>
      </c>
      <c r="K21" t="s">
        <v>353</v>
      </c>
      <c r="L21" t="s">
        <v>190</v>
      </c>
      <c r="M21" t="s">
        <v>191</v>
      </c>
      <c r="N21" t="s">
        <v>192</v>
      </c>
      <c r="O21" t="s">
        <v>193</v>
      </c>
      <c r="P21">
        <v>2020</v>
      </c>
      <c r="Q21">
        <v>0</v>
      </c>
      <c r="R21" t="s">
        <v>186</v>
      </c>
      <c r="T21" t="s">
        <v>186</v>
      </c>
      <c r="U21">
        <v>0</v>
      </c>
      <c r="V21" s="23" t="s">
        <v>186</v>
      </c>
      <c r="W21" s="23" t="s">
        <v>186</v>
      </c>
      <c r="X21" t="s">
        <v>186</v>
      </c>
      <c r="Y21" t="s">
        <v>186</v>
      </c>
      <c r="Z21" s="19" t="s">
        <v>195</v>
      </c>
      <c r="AA21" t="s">
        <v>308</v>
      </c>
      <c r="AB21" s="23" t="s">
        <v>186</v>
      </c>
      <c r="AC21" s="23" t="s">
        <v>186</v>
      </c>
      <c r="AD21" t="s">
        <v>197</v>
      </c>
      <c r="AE21" t="s">
        <v>346</v>
      </c>
      <c r="AF21" t="s">
        <v>347</v>
      </c>
      <c r="AG21" t="s">
        <v>354</v>
      </c>
      <c r="AH21" t="s">
        <v>201</v>
      </c>
      <c r="AI21" t="s">
        <v>349</v>
      </c>
      <c r="AJ21" s="23" t="s">
        <v>203</v>
      </c>
      <c r="AK21" s="23" t="s">
        <v>201</v>
      </c>
      <c r="AL21" s="23" t="s">
        <v>350</v>
      </c>
      <c r="AM21" s="23" t="s">
        <v>212</v>
      </c>
      <c r="AN21" s="23" t="s">
        <v>186</v>
      </c>
      <c r="AO21" s="23" t="s">
        <v>186</v>
      </c>
      <c r="AP21" s="23" t="s">
        <v>186</v>
      </c>
      <c r="AQ21" s="23" t="s">
        <v>252</v>
      </c>
      <c r="AR21">
        <v>2020</v>
      </c>
      <c r="AS21" t="s">
        <v>219</v>
      </c>
      <c r="AU21" t="s">
        <v>186</v>
      </c>
      <c r="AV21" s="23" t="s">
        <v>265</v>
      </c>
      <c r="AW21" s="23" t="s">
        <v>351</v>
      </c>
      <c r="AX21" s="23" t="s">
        <v>203</v>
      </c>
      <c r="AY21" s="23" t="s">
        <v>201</v>
      </c>
      <c r="AZ21" t="s">
        <v>255</v>
      </c>
      <c r="BA21" t="s">
        <v>210</v>
      </c>
      <c r="BB21" s="23" t="s">
        <v>182</v>
      </c>
      <c r="BC21" t="s">
        <v>186</v>
      </c>
      <c r="BD21" t="s">
        <v>211</v>
      </c>
      <c r="BE21" t="s">
        <v>186</v>
      </c>
      <c r="BF21" t="s">
        <v>186</v>
      </c>
      <c r="BG21" t="s">
        <v>186</v>
      </c>
      <c r="BH21" t="s">
        <v>192</v>
      </c>
      <c r="BI21" t="s">
        <v>276</v>
      </c>
      <c r="BJ21" t="s">
        <v>213</v>
      </c>
      <c r="BK21" t="s">
        <v>214</v>
      </c>
      <c r="BL21" t="s">
        <v>229</v>
      </c>
      <c r="BM21" t="s">
        <v>201</v>
      </c>
      <c r="BN21">
        <v>0</v>
      </c>
      <c r="BO21" t="s">
        <v>352</v>
      </c>
      <c r="BP21" t="s">
        <v>186</v>
      </c>
      <c r="BQ21" t="s">
        <v>186</v>
      </c>
      <c r="BR21" t="s">
        <v>211</v>
      </c>
      <c r="BS21">
        <v>0</v>
      </c>
      <c r="BT21" t="s">
        <v>229</v>
      </c>
      <c r="BU21" t="s">
        <v>201</v>
      </c>
      <c r="BV21" t="s">
        <v>192</v>
      </c>
      <c r="BW21" s="23" t="s">
        <v>186</v>
      </c>
      <c r="BX21" t="s">
        <v>186</v>
      </c>
      <c r="BY21" s="23" t="s">
        <v>216</v>
      </c>
      <c r="BZ21" s="27"/>
      <c r="CA21" s="27"/>
      <c r="CB21" s="27"/>
      <c r="CD21">
        <f>_xlfn.XLOOKUP(AE21,[2]FF_OUTLINE_AGG_PRELOAD!$A:$A,[2]FF_OUTLINE_AGG_PRELOAD!$B:$B)</f>
        <v>299</v>
      </c>
      <c r="CE21" t="str">
        <f>_xlfn.XLOOKUP(AE21,[2]FF_OUTLINE_AGG_PRELOAD!$A:$A,[2]FF_OUTLINE_AGG_PRELOAD!$C:$C)</f>
        <v>Kelly Zhu</v>
      </c>
    </row>
    <row r="22" spans="1:89" x14ac:dyDescent="0.2">
      <c r="A22" t="s">
        <v>182</v>
      </c>
      <c r="B22">
        <v>0</v>
      </c>
      <c r="C22">
        <v>1800029972</v>
      </c>
      <c r="D22" t="s">
        <v>344</v>
      </c>
      <c r="E22" t="s">
        <v>184</v>
      </c>
      <c r="F22" t="s">
        <v>353</v>
      </c>
      <c r="G22" t="s">
        <v>186</v>
      </c>
      <c r="H22" t="s">
        <v>187</v>
      </c>
      <c r="I22" t="s">
        <v>188</v>
      </c>
      <c r="J22" t="s">
        <v>189</v>
      </c>
      <c r="K22" t="s">
        <v>353</v>
      </c>
      <c r="L22" t="s">
        <v>190</v>
      </c>
      <c r="M22" t="s">
        <v>191</v>
      </c>
      <c r="N22" t="s">
        <v>192</v>
      </c>
      <c r="O22" t="s">
        <v>193</v>
      </c>
      <c r="P22">
        <v>2020</v>
      </c>
      <c r="Q22">
        <v>0</v>
      </c>
      <c r="R22" t="s">
        <v>186</v>
      </c>
      <c r="T22" t="s">
        <v>186</v>
      </c>
      <c r="U22">
        <v>0</v>
      </c>
      <c r="V22" s="22" t="s">
        <v>186</v>
      </c>
      <c r="W22" s="22" t="s">
        <v>186</v>
      </c>
      <c r="X22" t="s">
        <v>186</v>
      </c>
      <c r="Y22" t="s">
        <v>186</v>
      </c>
      <c r="Z22" s="19" t="s">
        <v>195</v>
      </c>
      <c r="AA22" t="s">
        <v>308</v>
      </c>
      <c r="AB22" s="22" t="s">
        <v>186</v>
      </c>
      <c r="AC22" s="22" t="s">
        <v>186</v>
      </c>
      <c r="AD22" t="s">
        <v>197</v>
      </c>
      <c r="AE22" t="s">
        <v>355</v>
      </c>
      <c r="AF22" t="s">
        <v>356</v>
      </c>
      <c r="AG22" t="s">
        <v>357</v>
      </c>
      <c r="AH22" t="s">
        <v>201</v>
      </c>
      <c r="AI22" t="s">
        <v>349</v>
      </c>
      <c r="AJ22" s="22" t="s">
        <v>203</v>
      </c>
      <c r="AK22" s="22" t="s">
        <v>201</v>
      </c>
      <c r="AL22" s="22" t="s">
        <v>350</v>
      </c>
      <c r="AM22" s="22" t="s">
        <v>212</v>
      </c>
      <c r="AN22" s="22" t="s">
        <v>186</v>
      </c>
      <c r="AO22" s="22" t="s">
        <v>186</v>
      </c>
      <c r="AP22" s="22" t="s">
        <v>186</v>
      </c>
      <c r="AQ22" s="22" t="s">
        <v>252</v>
      </c>
      <c r="AR22">
        <v>2020</v>
      </c>
      <c r="AS22" t="s">
        <v>219</v>
      </c>
      <c r="AU22" t="s">
        <v>186</v>
      </c>
      <c r="AV22" s="22" t="s">
        <v>208</v>
      </c>
      <c r="AW22" s="22" t="s">
        <v>349</v>
      </c>
      <c r="AX22" s="22" t="s">
        <v>203</v>
      </c>
      <c r="AY22" s="22" t="s">
        <v>201</v>
      </c>
      <c r="AZ22" t="s">
        <v>255</v>
      </c>
      <c r="BA22" t="s">
        <v>210</v>
      </c>
      <c r="BB22" s="22" t="s">
        <v>182</v>
      </c>
      <c r="BC22" t="s">
        <v>186</v>
      </c>
      <c r="BD22" t="s">
        <v>211</v>
      </c>
      <c r="BE22" t="s">
        <v>186</v>
      </c>
      <c r="BF22" t="s">
        <v>186</v>
      </c>
      <c r="BG22" t="s">
        <v>186</v>
      </c>
      <c r="BH22" t="s">
        <v>192</v>
      </c>
      <c r="BI22" t="s">
        <v>281</v>
      </c>
      <c r="BJ22" t="s">
        <v>213</v>
      </c>
      <c r="BK22" t="s">
        <v>214</v>
      </c>
      <c r="BL22" t="s">
        <v>193</v>
      </c>
      <c r="BM22" t="s">
        <v>201</v>
      </c>
      <c r="BN22">
        <v>0</v>
      </c>
      <c r="BO22" t="s">
        <v>358</v>
      </c>
      <c r="BP22" t="s">
        <v>186</v>
      </c>
      <c r="BQ22" t="s">
        <v>186</v>
      </c>
      <c r="BR22" t="s">
        <v>211</v>
      </c>
      <c r="BS22">
        <v>0</v>
      </c>
      <c r="BT22" t="s">
        <v>193</v>
      </c>
      <c r="BU22" t="s">
        <v>201</v>
      </c>
      <c r="BV22" t="s">
        <v>192</v>
      </c>
      <c r="BW22" s="22" t="s">
        <v>186</v>
      </c>
      <c r="BX22" t="s">
        <v>186</v>
      </c>
      <c r="BY22" s="22" t="s">
        <v>216</v>
      </c>
      <c r="BZ22" s="26"/>
      <c r="CA22" s="26"/>
      <c r="CB22" s="26"/>
      <c r="CD22">
        <f>_xlfn.XLOOKUP(AE22,[2]FF_OUTLINE_AGG_PRELOAD!$A:$A,[2]FF_OUTLINE_AGG_PRELOAD!$B:$B)</f>
        <v>299</v>
      </c>
      <c r="CE22" t="str">
        <f>_xlfn.XLOOKUP(AE22,[2]FF_OUTLINE_AGG_PRELOAD!$A:$A,[2]FF_OUTLINE_AGG_PRELOAD!$C:$C)</f>
        <v>Kelly Zhu</v>
      </c>
    </row>
    <row r="23" spans="1:89" x14ac:dyDescent="0.2">
      <c r="A23" t="s">
        <v>182</v>
      </c>
      <c r="B23">
        <v>0</v>
      </c>
      <c r="C23">
        <v>1800023404</v>
      </c>
      <c r="D23" t="s">
        <v>359</v>
      </c>
      <c r="E23" t="s">
        <v>184</v>
      </c>
      <c r="F23" t="s">
        <v>360</v>
      </c>
      <c r="G23" t="s">
        <v>186</v>
      </c>
      <c r="H23" t="s">
        <v>187</v>
      </c>
      <c r="I23" t="s">
        <v>188</v>
      </c>
      <c r="J23" t="s">
        <v>189</v>
      </c>
      <c r="K23" t="s">
        <v>227</v>
      </c>
      <c r="L23" t="s">
        <v>228</v>
      </c>
      <c r="M23" t="s">
        <v>191</v>
      </c>
      <c r="N23" t="s">
        <v>192</v>
      </c>
      <c r="O23" t="s">
        <v>193</v>
      </c>
      <c r="P23">
        <v>2020</v>
      </c>
      <c r="Q23">
        <v>0</v>
      </c>
      <c r="R23" t="s">
        <v>282</v>
      </c>
      <c r="T23" t="s">
        <v>186</v>
      </c>
      <c r="U23">
        <v>0</v>
      </c>
      <c r="V23" s="23" t="s">
        <v>361</v>
      </c>
      <c r="W23" s="23" t="s">
        <v>194</v>
      </c>
      <c r="X23" t="s">
        <v>186</v>
      </c>
      <c r="Y23" t="s">
        <v>186</v>
      </c>
      <c r="Z23" s="19" t="s">
        <v>195</v>
      </c>
      <c r="AA23" t="s">
        <v>308</v>
      </c>
      <c r="AB23" s="23" t="s">
        <v>186</v>
      </c>
      <c r="AC23" s="23" t="s">
        <v>186</v>
      </c>
      <c r="AD23" t="s">
        <v>197</v>
      </c>
      <c r="AE23" t="s">
        <v>362</v>
      </c>
      <c r="AF23" t="s">
        <v>363</v>
      </c>
      <c r="AG23" t="s">
        <v>286</v>
      </c>
      <c r="AH23" t="s">
        <v>201</v>
      </c>
      <c r="AI23" t="s">
        <v>364</v>
      </c>
      <c r="AJ23" s="23" t="s">
        <v>203</v>
      </c>
      <c r="AK23" s="23" t="s">
        <v>201</v>
      </c>
      <c r="AL23" s="23" t="s">
        <v>235</v>
      </c>
      <c r="AM23" s="23" t="s">
        <v>251</v>
      </c>
      <c r="AN23" s="23" t="s">
        <v>186</v>
      </c>
      <c r="AO23" s="23" t="s">
        <v>186</v>
      </c>
      <c r="AP23" s="23" t="s">
        <v>186</v>
      </c>
      <c r="AQ23" s="23" t="s">
        <v>333</v>
      </c>
      <c r="AR23">
        <v>2020</v>
      </c>
      <c r="AS23" t="s">
        <v>186</v>
      </c>
      <c r="AU23" t="s">
        <v>186</v>
      </c>
      <c r="AV23" s="23" t="s">
        <v>208</v>
      </c>
      <c r="AW23" s="23" t="s">
        <v>364</v>
      </c>
      <c r="AX23" s="23" t="s">
        <v>203</v>
      </c>
      <c r="AY23" s="23" t="s">
        <v>201</v>
      </c>
      <c r="AZ23" t="s">
        <v>186</v>
      </c>
      <c r="BA23" t="s">
        <v>186</v>
      </c>
      <c r="BB23" s="23" t="s">
        <v>182</v>
      </c>
      <c r="BC23" t="s">
        <v>186</v>
      </c>
      <c r="BD23" t="s">
        <v>211</v>
      </c>
      <c r="BE23" t="s">
        <v>186</v>
      </c>
      <c r="BF23" t="s">
        <v>186</v>
      </c>
      <c r="BG23" t="s">
        <v>186</v>
      </c>
      <c r="BH23" t="s">
        <v>192</v>
      </c>
      <c r="BI23" t="s">
        <v>236</v>
      </c>
      <c r="BJ23" t="s">
        <v>213</v>
      </c>
      <c r="BK23" t="s">
        <v>214</v>
      </c>
      <c r="BL23" t="s">
        <v>193</v>
      </c>
      <c r="BM23" t="s">
        <v>201</v>
      </c>
      <c r="BN23">
        <v>0</v>
      </c>
      <c r="BO23" t="s">
        <v>334</v>
      </c>
      <c r="BP23" t="s">
        <v>186</v>
      </c>
      <c r="BQ23" t="s">
        <v>186</v>
      </c>
      <c r="BR23" t="s">
        <v>211</v>
      </c>
      <c r="BS23">
        <v>0</v>
      </c>
      <c r="BT23" t="s">
        <v>193</v>
      </c>
      <c r="BU23" t="s">
        <v>201</v>
      </c>
      <c r="BV23" t="s">
        <v>192</v>
      </c>
      <c r="BW23" s="23" t="s">
        <v>186</v>
      </c>
      <c r="BX23" t="s">
        <v>186</v>
      </c>
      <c r="BY23" s="23" t="s">
        <v>365</v>
      </c>
      <c r="BZ23" s="27"/>
      <c r="CA23" s="27"/>
      <c r="CB23" s="27"/>
      <c r="CD23">
        <f>_xlfn.XLOOKUP(AE23,[2]FF_OUTLINE_AGG_PRELOAD!$A:$A,[2]FF_OUTLINE_AGG_PRELOAD!$B:$B)</f>
        <v>297</v>
      </c>
      <c r="CE23" t="str">
        <f>_xlfn.XLOOKUP(AE23,[2]FF_OUTLINE_AGG_PRELOAD!$A:$A,[2]FF_OUTLINE_AGG_PRELOAD!$C:$C)</f>
        <v>Cherry Mao</v>
      </c>
    </row>
    <row r="24" spans="1:89" x14ac:dyDescent="0.2">
      <c r="A24" t="s">
        <v>182</v>
      </c>
      <c r="B24">
        <v>0</v>
      </c>
      <c r="C24">
        <v>1800020222</v>
      </c>
      <c r="D24" t="s">
        <v>366</v>
      </c>
      <c r="E24" t="s">
        <v>184</v>
      </c>
      <c r="F24" t="s">
        <v>367</v>
      </c>
      <c r="G24" t="s">
        <v>186</v>
      </c>
      <c r="H24" t="s">
        <v>187</v>
      </c>
      <c r="I24" t="s">
        <v>188</v>
      </c>
      <c r="J24" t="s">
        <v>189</v>
      </c>
      <c r="K24" t="s">
        <v>227</v>
      </c>
      <c r="L24" t="s">
        <v>228</v>
      </c>
      <c r="M24" t="s">
        <v>191</v>
      </c>
      <c r="N24" t="s">
        <v>192</v>
      </c>
      <c r="O24" t="s">
        <v>193</v>
      </c>
      <c r="P24">
        <v>2020</v>
      </c>
      <c r="Q24">
        <v>0</v>
      </c>
      <c r="R24" t="s">
        <v>282</v>
      </c>
      <c r="T24" t="s">
        <v>186</v>
      </c>
      <c r="U24">
        <v>0</v>
      </c>
      <c r="V24" s="22" t="s">
        <v>368</v>
      </c>
      <c r="W24" s="22" t="s">
        <v>369</v>
      </c>
      <c r="X24" t="s">
        <v>186</v>
      </c>
      <c r="Y24" t="s">
        <v>186</v>
      </c>
      <c r="Z24" s="19" t="s">
        <v>195</v>
      </c>
      <c r="AA24" t="s">
        <v>308</v>
      </c>
      <c r="AB24" s="22" t="s">
        <v>186</v>
      </c>
      <c r="AC24" s="22" t="s">
        <v>186</v>
      </c>
      <c r="AD24" t="s">
        <v>197</v>
      </c>
      <c r="AE24" t="s">
        <v>370</v>
      </c>
      <c r="AF24" t="s">
        <v>371</v>
      </c>
      <c r="AG24" t="s">
        <v>372</v>
      </c>
      <c r="AH24" t="s">
        <v>201</v>
      </c>
      <c r="AI24" t="s">
        <v>373</v>
      </c>
      <c r="AJ24" s="22" t="s">
        <v>203</v>
      </c>
      <c r="AK24" s="22" t="s">
        <v>201</v>
      </c>
      <c r="AL24" s="22" t="s">
        <v>374</v>
      </c>
      <c r="AM24" s="22" t="s">
        <v>212</v>
      </c>
      <c r="AN24" s="22" t="s">
        <v>186</v>
      </c>
      <c r="AO24" s="22" t="s">
        <v>186</v>
      </c>
      <c r="AP24" s="22" t="s">
        <v>186</v>
      </c>
      <c r="AQ24" s="22" t="s">
        <v>333</v>
      </c>
      <c r="AR24">
        <v>2020</v>
      </c>
      <c r="AS24" t="s">
        <v>219</v>
      </c>
      <c r="AU24" t="s">
        <v>186</v>
      </c>
      <c r="AV24" s="22" t="s">
        <v>208</v>
      </c>
      <c r="AW24" s="22" t="s">
        <v>373</v>
      </c>
      <c r="AX24" s="22" t="s">
        <v>203</v>
      </c>
      <c r="AY24" s="22" t="s">
        <v>201</v>
      </c>
      <c r="AZ24" t="s">
        <v>255</v>
      </c>
      <c r="BA24" t="s">
        <v>210</v>
      </c>
      <c r="BB24" s="22" t="s">
        <v>182</v>
      </c>
      <c r="BC24" t="s">
        <v>186</v>
      </c>
      <c r="BD24" t="s">
        <v>211</v>
      </c>
      <c r="BE24" t="s">
        <v>186</v>
      </c>
      <c r="BF24" t="s">
        <v>186</v>
      </c>
      <c r="BG24" t="s">
        <v>186</v>
      </c>
      <c r="BH24" t="s">
        <v>192</v>
      </c>
      <c r="BI24" t="s">
        <v>281</v>
      </c>
      <c r="BJ24" t="s">
        <v>213</v>
      </c>
      <c r="BK24" t="s">
        <v>214</v>
      </c>
      <c r="BL24" t="s">
        <v>229</v>
      </c>
      <c r="BM24" t="s">
        <v>201</v>
      </c>
      <c r="BN24">
        <v>0</v>
      </c>
      <c r="BO24" t="s">
        <v>358</v>
      </c>
      <c r="BP24" t="s">
        <v>186</v>
      </c>
      <c r="BQ24" t="s">
        <v>186</v>
      </c>
      <c r="BR24" t="s">
        <v>211</v>
      </c>
      <c r="BS24">
        <v>0</v>
      </c>
      <c r="BT24" t="s">
        <v>229</v>
      </c>
      <c r="BU24" t="s">
        <v>201</v>
      </c>
      <c r="BV24" t="s">
        <v>192</v>
      </c>
      <c r="BW24" s="22" t="s">
        <v>375</v>
      </c>
      <c r="BX24" t="s">
        <v>186</v>
      </c>
      <c r="BY24" s="22" t="s">
        <v>376</v>
      </c>
      <c r="BZ24" s="26"/>
      <c r="CA24" s="26"/>
      <c r="CB24" s="26"/>
      <c r="CD24">
        <f>_xlfn.XLOOKUP(AE24,[2]FF_OUTLINE_AGG_PRELOAD!$A:$A,[2]FF_OUTLINE_AGG_PRELOAD!$B:$B)</f>
        <v>299</v>
      </c>
      <c r="CE24" t="str">
        <f>_xlfn.XLOOKUP(AE24,[2]FF_OUTLINE_AGG_PRELOAD!$A:$A,[2]FF_OUTLINE_AGG_PRELOAD!$C:$C)</f>
        <v>Kelly Zhu</v>
      </c>
    </row>
    <row r="25" spans="1:89" x14ac:dyDescent="0.2">
      <c r="A25" t="s">
        <v>182</v>
      </c>
      <c r="B25">
        <v>0</v>
      </c>
      <c r="C25">
        <v>1800018138</v>
      </c>
      <c r="D25" t="s">
        <v>377</v>
      </c>
      <c r="E25" t="s">
        <v>184</v>
      </c>
      <c r="F25" t="s">
        <v>367</v>
      </c>
      <c r="G25" t="s">
        <v>186</v>
      </c>
      <c r="H25" t="s">
        <v>187</v>
      </c>
      <c r="I25" t="s">
        <v>188</v>
      </c>
      <c r="J25" t="s">
        <v>189</v>
      </c>
      <c r="K25" t="s">
        <v>227</v>
      </c>
      <c r="L25" t="s">
        <v>228</v>
      </c>
      <c r="M25" t="s">
        <v>191</v>
      </c>
      <c r="N25" t="s">
        <v>192</v>
      </c>
      <c r="O25" t="s">
        <v>193</v>
      </c>
      <c r="P25">
        <v>2020</v>
      </c>
      <c r="Q25">
        <v>0</v>
      </c>
      <c r="R25" t="s">
        <v>186</v>
      </c>
      <c r="T25" t="s">
        <v>186</v>
      </c>
      <c r="U25">
        <v>0</v>
      </c>
      <c r="V25" s="23" t="s">
        <v>186</v>
      </c>
      <c r="W25" s="23" t="s">
        <v>186</v>
      </c>
      <c r="X25" t="s">
        <v>186</v>
      </c>
      <c r="Y25" t="s">
        <v>186</v>
      </c>
      <c r="Z25" s="19" t="s">
        <v>195</v>
      </c>
      <c r="AA25" t="s">
        <v>308</v>
      </c>
      <c r="AB25" s="23" t="s">
        <v>186</v>
      </c>
      <c r="AC25" s="23" t="s">
        <v>186</v>
      </c>
      <c r="AD25" t="s">
        <v>197</v>
      </c>
      <c r="AE25" t="s">
        <v>370</v>
      </c>
      <c r="AF25" t="s">
        <v>371</v>
      </c>
      <c r="AG25" t="s">
        <v>378</v>
      </c>
      <c r="AH25" t="s">
        <v>201</v>
      </c>
      <c r="AI25" t="s">
        <v>379</v>
      </c>
      <c r="AJ25" s="23" t="s">
        <v>203</v>
      </c>
      <c r="AK25" s="23" t="s">
        <v>201</v>
      </c>
      <c r="AL25" s="23" t="s">
        <v>374</v>
      </c>
      <c r="AM25" s="23" t="s">
        <v>212</v>
      </c>
      <c r="AN25" s="23" t="s">
        <v>186</v>
      </c>
      <c r="AO25" s="23" t="s">
        <v>186</v>
      </c>
      <c r="AP25" s="23" t="s">
        <v>186</v>
      </c>
      <c r="AQ25" s="23" t="s">
        <v>302</v>
      </c>
      <c r="AR25">
        <v>2020</v>
      </c>
      <c r="AS25" t="s">
        <v>219</v>
      </c>
      <c r="AU25" t="s">
        <v>186</v>
      </c>
      <c r="AV25" s="23" t="s">
        <v>208</v>
      </c>
      <c r="AW25" s="23" t="s">
        <v>379</v>
      </c>
      <c r="AX25" s="23" t="s">
        <v>203</v>
      </c>
      <c r="AY25" s="23" t="s">
        <v>201</v>
      </c>
      <c r="AZ25" t="s">
        <v>255</v>
      </c>
      <c r="BA25" t="s">
        <v>210</v>
      </c>
      <c r="BB25" s="23" t="s">
        <v>182</v>
      </c>
      <c r="BC25" t="s">
        <v>186</v>
      </c>
      <c r="BD25" t="s">
        <v>211</v>
      </c>
      <c r="BE25" t="s">
        <v>186</v>
      </c>
      <c r="BF25" t="s">
        <v>186</v>
      </c>
      <c r="BG25" t="s">
        <v>186</v>
      </c>
      <c r="BH25" t="s">
        <v>192</v>
      </c>
      <c r="BI25" t="s">
        <v>236</v>
      </c>
      <c r="BJ25" t="s">
        <v>213</v>
      </c>
      <c r="BK25" t="s">
        <v>214</v>
      </c>
      <c r="BL25" t="s">
        <v>193</v>
      </c>
      <c r="BM25" t="s">
        <v>201</v>
      </c>
      <c r="BN25">
        <v>0</v>
      </c>
      <c r="BO25" t="s">
        <v>334</v>
      </c>
      <c r="BP25" t="s">
        <v>186</v>
      </c>
      <c r="BQ25" t="s">
        <v>186</v>
      </c>
      <c r="BR25" t="s">
        <v>211</v>
      </c>
      <c r="BS25">
        <v>0</v>
      </c>
      <c r="BT25" t="s">
        <v>193</v>
      </c>
      <c r="BU25" t="s">
        <v>201</v>
      </c>
      <c r="BV25" t="s">
        <v>192</v>
      </c>
      <c r="BW25" s="23" t="s">
        <v>186</v>
      </c>
      <c r="BX25" t="s">
        <v>186</v>
      </c>
      <c r="BY25" s="23" t="s">
        <v>376</v>
      </c>
      <c r="BZ25" s="27"/>
      <c r="CA25" s="27"/>
      <c r="CB25" s="27"/>
      <c r="CD25">
        <f>_xlfn.XLOOKUP(AE25,[2]FF_OUTLINE_AGG_PRELOAD!$A:$A,[2]FF_OUTLINE_AGG_PRELOAD!$B:$B)</f>
        <v>299</v>
      </c>
      <c r="CE25" t="str">
        <f>_xlfn.XLOOKUP(AE25,[2]FF_OUTLINE_AGG_PRELOAD!$A:$A,[2]FF_OUTLINE_AGG_PRELOAD!$C:$C)</f>
        <v>Kelly Zhu</v>
      </c>
    </row>
    <row r="26" spans="1:89" x14ac:dyDescent="0.2">
      <c r="A26" t="s">
        <v>182</v>
      </c>
      <c r="B26">
        <v>0</v>
      </c>
      <c r="C26">
        <v>1800022855</v>
      </c>
      <c r="D26" t="s">
        <v>380</v>
      </c>
      <c r="E26" t="s">
        <v>184</v>
      </c>
      <c r="F26" t="s">
        <v>381</v>
      </c>
      <c r="G26" t="s">
        <v>186</v>
      </c>
      <c r="H26" t="s">
        <v>187</v>
      </c>
      <c r="I26" t="s">
        <v>188</v>
      </c>
      <c r="J26" t="s">
        <v>189</v>
      </c>
      <c r="K26" t="s">
        <v>382</v>
      </c>
      <c r="L26" t="s">
        <v>228</v>
      </c>
      <c r="M26" t="s">
        <v>191</v>
      </c>
      <c r="N26" t="s">
        <v>192</v>
      </c>
      <c r="O26" t="s">
        <v>193</v>
      </c>
      <c r="P26">
        <v>2020</v>
      </c>
      <c r="Q26">
        <v>0</v>
      </c>
      <c r="R26" t="s">
        <v>186</v>
      </c>
      <c r="T26" t="s">
        <v>186</v>
      </c>
      <c r="U26">
        <v>0</v>
      </c>
      <c r="V26" s="22" t="s">
        <v>186</v>
      </c>
      <c r="W26" s="22" t="s">
        <v>186</v>
      </c>
      <c r="X26" t="s">
        <v>186</v>
      </c>
      <c r="Y26" t="s">
        <v>186</v>
      </c>
      <c r="Z26" s="19" t="s">
        <v>195</v>
      </c>
      <c r="AA26" t="s">
        <v>308</v>
      </c>
      <c r="AB26" s="22" t="s">
        <v>186</v>
      </c>
      <c r="AC26" s="22" t="s">
        <v>186</v>
      </c>
      <c r="AD26" t="s">
        <v>197</v>
      </c>
      <c r="AE26" t="s">
        <v>383</v>
      </c>
      <c r="AF26" t="s">
        <v>384</v>
      </c>
      <c r="AG26" t="s">
        <v>385</v>
      </c>
      <c r="AH26" t="s">
        <v>201</v>
      </c>
      <c r="AI26" t="s">
        <v>386</v>
      </c>
      <c r="AJ26" s="22" t="s">
        <v>203</v>
      </c>
      <c r="AK26" s="22" t="s">
        <v>201</v>
      </c>
      <c r="AL26" s="22" t="s">
        <v>387</v>
      </c>
      <c r="AM26" s="22" t="s">
        <v>251</v>
      </c>
      <c r="AN26" s="22" t="s">
        <v>186</v>
      </c>
      <c r="AO26" s="22" t="s">
        <v>186</v>
      </c>
      <c r="AP26" s="22" t="s">
        <v>186</v>
      </c>
      <c r="AQ26" s="22" t="s">
        <v>252</v>
      </c>
      <c r="AR26">
        <v>2020</v>
      </c>
      <c r="AS26" t="s">
        <v>219</v>
      </c>
      <c r="AU26" t="s">
        <v>186</v>
      </c>
      <c r="AV26" s="22" t="s">
        <v>253</v>
      </c>
      <c r="AW26" s="22" t="s">
        <v>254</v>
      </c>
      <c r="AX26" s="22" t="s">
        <v>203</v>
      </c>
      <c r="AY26" s="22" t="s">
        <v>201</v>
      </c>
      <c r="AZ26" t="s">
        <v>255</v>
      </c>
      <c r="BA26" t="s">
        <v>210</v>
      </c>
      <c r="BB26" s="22" t="s">
        <v>182</v>
      </c>
      <c r="BC26" t="s">
        <v>186</v>
      </c>
      <c r="BD26" t="s">
        <v>211</v>
      </c>
      <c r="BE26" t="s">
        <v>186</v>
      </c>
      <c r="BF26" t="s">
        <v>186</v>
      </c>
      <c r="BG26" t="s">
        <v>186</v>
      </c>
      <c r="BH26" t="s">
        <v>192</v>
      </c>
      <c r="BI26" t="s">
        <v>236</v>
      </c>
      <c r="BJ26" t="s">
        <v>213</v>
      </c>
      <c r="BK26" t="s">
        <v>214</v>
      </c>
      <c r="BL26" t="s">
        <v>229</v>
      </c>
      <c r="BM26" t="s">
        <v>201</v>
      </c>
      <c r="BN26">
        <v>0</v>
      </c>
      <c r="BO26" t="s">
        <v>334</v>
      </c>
      <c r="BP26" t="s">
        <v>186</v>
      </c>
      <c r="BQ26" t="s">
        <v>186</v>
      </c>
      <c r="BR26" t="s">
        <v>211</v>
      </c>
      <c r="BS26">
        <v>0</v>
      </c>
      <c r="BT26" t="s">
        <v>229</v>
      </c>
      <c r="BU26" t="s">
        <v>201</v>
      </c>
      <c r="BV26" t="s">
        <v>192</v>
      </c>
      <c r="BW26" s="22" t="s">
        <v>186</v>
      </c>
      <c r="BX26" t="s">
        <v>186</v>
      </c>
      <c r="BY26" s="22" t="s">
        <v>216</v>
      </c>
      <c r="BZ26" s="26"/>
      <c r="CA26" s="26"/>
      <c r="CB26" s="26"/>
      <c r="CD26">
        <f>_xlfn.XLOOKUP(AE26,[2]FF_OUTLINE_AGG_PRELOAD!$A:$A,[2]FF_OUTLINE_AGG_PRELOAD!$B:$B)</f>
        <v>299</v>
      </c>
      <c r="CE26" t="str">
        <f>_xlfn.XLOOKUP(AE26,[2]FF_OUTLINE_AGG_PRELOAD!$A:$A,[2]FF_OUTLINE_AGG_PRELOAD!$C:$C)</f>
        <v>Kelly Zhu</v>
      </c>
    </row>
    <row r="27" spans="1:89" x14ac:dyDescent="0.2">
      <c r="A27" t="s">
        <v>182</v>
      </c>
      <c r="B27">
        <v>0</v>
      </c>
      <c r="C27">
        <v>1800018622</v>
      </c>
      <c r="D27" t="s">
        <v>388</v>
      </c>
      <c r="E27" t="s">
        <v>184</v>
      </c>
      <c r="F27" t="s">
        <v>367</v>
      </c>
      <c r="G27" t="s">
        <v>186</v>
      </c>
      <c r="H27" t="s">
        <v>187</v>
      </c>
      <c r="I27" t="s">
        <v>188</v>
      </c>
      <c r="J27" t="s">
        <v>189</v>
      </c>
      <c r="K27" t="s">
        <v>227</v>
      </c>
      <c r="L27" t="s">
        <v>228</v>
      </c>
      <c r="M27" t="s">
        <v>191</v>
      </c>
      <c r="N27" t="s">
        <v>192</v>
      </c>
      <c r="O27" t="s">
        <v>193</v>
      </c>
      <c r="P27">
        <v>2020</v>
      </c>
      <c r="Q27">
        <v>0</v>
      </c>
      <c r="R27" t="s">
        <v>207</v>
      </c>
      <c r="T27" t="s">
        <v>186</v>
      </c>
      <c r="U27">
        <v>0</v>
      </c>
      <c r="V27" s="23" t="s">
        <v>389</v>
      </c>
      <c r="W27" s="23" t="s">
        <v>390</v>
      </c>
      <c r="X27" t="s">
        <v>186</v>
      </c>
      <c r="Y27" t="s">
        <v>186</v>
      </c>
      <c r="Z27" s="19" t="s">
        <v>195</v>
      </c>
      <c r="AA27" t="s">
        <v>308</v>
      </c>
      <c r="AB27" s="23" t="s">
        <v>186</v>
      </c>
      <c r="AC27" s="23" t="s">
        <v>186</v>
      </c>
      <c r="AD27" t="s">
        <v>197</v>
      </c>
      <c r="AE27" t="s">
        <v>391</v>
      </c>
      <c r="AF27" t="s">
        <v>392</v>
      </c>
      <c r="AG27" t="s">
        <v>393</v>
      </c>
      <c r="AH27" t="s">
        <v>201</v>
      </c>
      <c r="AI27" t="s">
        <v>394</v>
      </c>
      <c r="AJ27" s="23" t="s">
        <v>203</v>
      </c>
      <c r="AK27" s="23" t="s">
        <v>201</v>
      </c>
      <c r="AL27" s="23" t="s">
        <v>374</v>
      </c>
      <c r="AM27" s="23" t="s">
        <v>212</v>
      </c>
      <c r="AN27" s="23" t="s">
        <v>186</v>
      </c>
      <c r="AO27" s="23" t="s">
        <v>186</v>
      </c>
      <c r="AP27" s="23" t="s">
        <v>186</v>
      </c>
      <c r="AQ27" s="23" t="s">
        <v>333</v>
      </c>
      <c r="AR27">
        <v>2020</v>
      </c>
      <c r="AS27" t="s">
        <v>219</v>
      </c>
      <c r="AU27" t="s">
        <v>186</v>
      </c>
      <c r="AV27" s="23" t="s">
        <v>208</v>
      </c>
      <c r="AW27" s="23" t="s">
        <v>394</v>
      </c>
      <c r="AX27" s="23" t="s">
        <v>203</v>
      </c>
      <c r="AY27" s="23" t="s">
        <v>201</v>
      </c>
      <c r="AZ27" t="s">
        <v>255</v>
      </c>
      <c r="BA27" t="s">
        <v>210</v>
      </c>
      <c r="BB27" s="23" t="s">
        <v>182</v>
      </c>
      <c r="BC27" t="s">
        <v>186</v>
      </c>
      <c r="BD27" t="s">
        <v>211</v>
      </c>
      <c r="BE27" t="s">
        <v>186</v>
      </c>
      <c r="BF27" t="s">
        <v>186</v>
      </c>
      <c r="BG27" t="s">
        <v>186</v>
      </c>
      <c r="BH27" t="s">
        <v>192</v>
      </c>
      <c r="BI27" t="s">
        <v>276</v>
      </c>
      <c r="BJ27" t="s">
        <v>213</v>
      </c>
      <c r="BK27" t="s">
        <v>214</v>
      </c>
      <c r="BL27" t="s">
        <v>193</v>
      </c>
      <c r="BM27" t="s">
        <v>201</v>
      </c>
      <c r="BN27">
        <v>0</v>
      </c>
      <c r="BO27" t="s">
        <v>352</v>
      </c>
      <c r="BP27" t="s">
        <v>186</v>
      </c>
      <c r="BQ27" t="s">
        <v>186</v>
      </c>
      <c r="BR27" t="s">
        <v>211</v>
      </c>
      <c r="BS27">
        <v>0</v>
      </c>
      <c r="BT27" t="s">
        <v>193</v>
      </c>
      <c r="BU27" t="s">
        <v>201</v>
      </c>
      <c r="BV27" t="s">
        <v>192</v>
      </c>
      <c r="BW27" s="23" t="s">
        <v>186</v>
      </c>
      <c r="BX27" t="s">
        <v>186</v>
      </c>
      <c r="BY27" s="23" t="s">
        <v>376</v>
      </c>
      <c r="BZ27" s="27"/>
      <c r="CA27" s="27"/>
      <c r="CB27" s="27"/>
      <c r="CD27">
        <f>_xlfn.XLOOKUP(AE27,[2]FF_OUTLINE_AGG_PRELOAD!$A:$A,[2]FF_OUTLINE_AGG_PRELOAD!$B:$B)</f>
        <v>299</v>
      </c>
      <c r="CE27" t="str">
        <f>_xlfn.XLOOKUP(AE27,[2]FF_OUTLINE_AGG_PRELOAD!$A:$A,[2]FF_OUTLINE_AGG_PRELOAD!$C:$C)</f>
        <v>Kelly Zhu</v>
      </c>
    </row>
    <row r="28" spans="1:89" x14ac:dyDescent="0.2">
      <c r="A28" t="s">
        <v>182</v>
      </c>
      <c r="B28">
        <v>0</v>
      </c>
      <c r="C28">
        <v>1800038392</v>
      </c>
      <c r="D28" t="s">
        <v>395</v>
      </c>
      <c r="E28" t="s">
        <v>396</v>
      </c>
      <c r="F28" t="s">
        <v>397</v>
      </c>
      <c r="G28" t="s">
        <v>186</v>
      </c>
      <c r="H28" t="s">
        <v>187</v>
      </c>
      <c r="I28" t="s">
        <v>188</v>
      </c>
      <c r="J28" t="s">
        <v>398</v>
      </c>
      <c r="K28" t="s">
        <v>397</v>
      </c>
      <c r="L28" t="s">
        <v>399</v>
      </c>
      <c r="M28" t="s">
        <v>191</v>
      </c>
      <c r="N28" t="s">
        <v>400</v>
      </c>
      <c r="O28" t="s">
        <v>229</v>
      </c>
      <c r="P28">
        <v>2020</v>
      </c>
      <c r="Q28">
        <v>0</v>
      </c>
      <c r="R28" t="s">
        <v>324</v>
      </c>
      <c r="T28" t="s">
        <v>186</v>
      </c>
      <c r="U28">
        <v>0</v>
      </c>
      <c r="V28" s="22" t="s">
        <v>186</v>
      </c>
      <c r="W28" s="22" t="s">
        <v>186</v>
      </c>
      <c r="X28" t="s">
        <v>186</v>
      </c>
      <c r="Y28" t="s">
        <v>186</v>
      </c>
      <c r="Z28" s="19" t="s">
        <v>195</v>
      </c>
      <c r="AA28" t="s">
        <v>308</v>
      </c>
      <c r="AB28" s="22" t="s">
        <v>186</v>
      </c>
      <c r="AC28" s="22" t="s">
        <v>186</v>
      </c>
      <c r="AD28" t="s">
        <v>197</v>
      </c>
      <c r="AE28" t="s">
        <v>401</v>
      </c>
      <c r="AF28" t="s">
        <v>402</v>
      </c>
      <c r="AG28" t="s">
        <v>211</v>
      </c>
      <c r="AH28" t="s">
        <v>403</v>
      </c>
      <c r="AI28" t="s">
        <v>404</v>
      </c>
      <c r="AJ28" s="22" t="s">
        <v>333</v>
      </c>
      <c r="AK28" s="22" t="s">
        <v>403</v>
      </c>
      <c r="AL28" s="22" t="s">
        <v>405</v>
      </c>
      <c r="AM28" s="22" t="s">
        <v>212</v>
      </c>
      <c r="AN28" s="22" t="s">
        <v>186</v>
      </c>
      <c r="AO28" s="22" t="s">
        <v>406</v>
      </c>
      <c r="AP28" s="22" t="s">
        <v>407</v>
      </c>
      <c r="AQ28" s="22" t="s">
        <v>408</v>
      </c>
      <c r="AR28">
        <v>2020</v>
      </c>
      <c r="AS28" t="s">
        <v>186</v>
      </c>
      <c r="AU28" t="s">
        <v>186</v>
      </c>
      <c r="AV28" s="22" t="s">
        <v>208</v>
      </c>
      <c r="AW28" s="22" t="s">
        <v>404</v>
      </c>
      <c r="AX28" s="22" t="s">
        <v>333</v>
      </c>
      <c r="AY28" s="22" t="s">
        <v>403</v>
      </c>
      <c r="AZ28" t="s">
        <v>186</v>
      </c>
      <c r="BA28" t="s">
        <v>186</v>
      </c>
      <c r="BB28" s="22" t="s">
        <v>182</v>
      </c>
      <c r="BC28" t="s">
        <v>186</v>
      </c>
      <c r="BD28" t="s">
        <v>211</v>
      </c>
      <c r="BE28" t="s">
        <v>186</v>
      </c>
      <c r="BF28" t="s">
        <v>186</v>
      </c>
      <c r="BG28" t="s">
        <v>186</v>
      </c>
      <c r="BH28" t="s">
        <v>192</v>
      </c>
      <c r="BI28" t="s">
        <v>281</v>
      </c>
      <c r="BJ28" t="s">
        <v>213</v>
      </c>
      <c r="BK28" t="s">
        <v>214</v>
      </c>
      <c r="BL28" t="s">
        <v>193</v>
      </c>
      <c r="BM28" t="s">
        <v>201</v>
      </c>
      <c r="BN28">
        <v>0</v>
      </c>
      <c r="BO28" t="s">
        <v>358</v>
      </c>
      <c r="BP28" t="s">
        <v>186</v>
      </c>
      <c r="BQ28" t="s">
        <v>186</v>
      </c>
      <c r="BR28" t="s">
        <v>211</v>
      </c>
      <c r="BS28">
        <v>0</v>
      </c>
      <c r="BT28" t="s">
        <v>193</v>
      </c>
      <c r="BU28" t="s">
        <v>201</v>
      </c>
      <c r="BV28" t="s">
        <v>192</v>
      </c>
      <c r="BW28" s="22" t="s">
        <v>186</v>
      </c>
      <c r="BX28" t="s">
        <v>186</v>
      </c>
      <c r="BY28" s="22" t="s">
        <v>241</v>
      </c>
      <c r="BZ28" s="26"/>
      <c r="CA28" s="26"/>
      <c r="CB28" s="26"/>
      <c r="CD28">
        <f>_xlfn.XLOOKUP(AE28,[2]FF_OUTLINE_AGG_PRELOAD!$A:$A,[2]FF_OUTLINE_AGG_PRELOAD!$B:$B)</f>
        <v>289</v>
      </c>
      <c r="CE28" t="str">
        <f>_xlfn.XLOOKUP(AE28,[2]FF_OUTLINE_AGG_PRELOAD!$A:$A,[2]FF_OUTLINE_AGG_PRELOAD!$C:$C)</f>
        <v>Grace Xiao(SI)</v>
      </c>
    </row>
    <row r="29" spans="1:89" x14ac:dyDescent="0.2">
      <c r="A29" t="s">
        <v>182</v>
      </c>
      <c r="B29">
        <v>0</v>
      </c>
      <c r="C29">
        <v>1800019378</v>
      </c>
      <c r="D29" t="s">
        <v>409</v>
      </c>
      <c r="E29" t="s">
        <v>184</v>
      </c>
      <c r="F29" t="s">
        <v>410</v>
      </c>
      <c r="G29" t="s">
        <v>186</v>
      </c>
      <c r="H29" t="s">
        <v>187</v>
      </c>
      <c r="I29" t="s">
        <v>188</v>
      </c>
      <c r="J29" t="s">
        <v>189</v>
      </c>
      <c r="K29" t="s">
        <v>411</v>
      </c>
      <c r="L29" t="s">
        <v>228</v>
      </c>
      <c r="M29" t="s">
        <v>191</v>
      </c>
      <c r="N29" t="s">
        <v>192</v>
      </c>
      <c r="O29" t="s">
        <v>193</v>
      </c>
      <c r="P29">
        <v>2020</v>
      </c>
      <c r="Q29">
        <v>0</v>
      </c>
      <c r="R29" t="s">
        <v>282</v>
      </c>
      <c r="T29" t="s">
        <v>186</v>
      </c>
      <c r="U29">
        <v>0</v>
      </c>
      <c r="V29" s="23" t="s">
        <v>412</v>
      </c>
      <c r="W29" s="23" t="s">
        <v>413</v>
      </c>
      <c r="X29" t="s">
        <v>186</v>
      </c>
      <c r="Y29" t="s">
        <v>186</v>
      </c>
      <c r="Z29" s="19" t="s">
        <v>195</v>
      </c>
      <c r="AA29" t="s">
        <v>308</v>
      </c>
      <c r="AB29" s="23" t="s">
        <v>186</v>
      </c>
      <c r="AC29" s="23" t="s">
        <v>186</v>
      </c>
      <c r="AD29" t="s">
        <v>197</v>
      </c>
      <c r="AE29" t="s">
        <v>414</v>
      </c>
      <c r="AF29" t="s">
        <v>415</v>
      </c>
      <c r="AG29" t="s">
        <v>416</v>
      </c>
      <c r="AH29" t="s">
        <v>201</v>
      </c>
      <c r="AI29" t="s">
        <v>417</v>
      </c>
      <c r="AJ29" s="23" t="s">
        <v>203</v>
      </c>
      <c r="AK29" s="23" t="s">
        <v>201</v>
      </c>
      <c r="AL29" s="23" t="s">
        <v>418</v>
      </c>
      <c r="AM29" s="23" t="s">
        <v>236</v>
      </c>
      <c r="AN29" s="23" t="s">
        <v>186</v>
      </c>
      <c r="AO29" s="23" t="s">
        <v>186</v>
      </c>
      <c r="AP29" s="23" t="s">
        <v>186</v>
      </c>
      <c r="AQ29" s="23" t="s">
        <v>342</v>
      </c>
      <c r="AR29">
        <v>2020</v>
      </c>
      <c r="AS29" t="s">
        <v>186</v>
      </c>
      <c r="AU29" t="s">
        <v>186</v>
      </c>
      <c r="AV29" s="23" t="s">
        <v>253</v>
      </c>
      <c r="AW29" s="23" t="s">
        <v>303</v>
      </c>
      <c r="AX29" s="23" t="s">
        <v>203</v>
      </c>
      <c r="AY29" s="23" t="s">
        <v>201</v>
      </c>
      <c r="AZ29" t="s">
        <v>186</v>
      </c>
      <c r="BA29" t="s">
        <v>186</v>
      </c>
      <c r="BB29" s="23" t="s">
        <v>182</v>
      </c>
      <c r="BC29" t="s">
        <v>186</v>
      </c>
      <c r="BD29" t="s">
        <v>211</v>
      </c>
      <c r="BE29" t="s">
        <v>186</v>
      </c>
      <c r="BF29" t="s">
        <v>186</v>
      </c>
      <c r="BG29" t="s">
        <v>186</v>
      </c>
      <c r="BH29" t="s">
        <v>192</v>
      </c>
      <c r="BI29" t="s">
        <v>251</v>
      </c>
      <c r="BJ29" t="s">
        <v>213</v>
      </c>
      <c r="BK29" t="s">
        <v>214</v>
      </c>
      <c r="BL29" t="s">
        <v>193</v>
      </c>
      <c r="BM29" t="s">
        <v>201</v>
      </c>
      <c r="BN29">
        <v>0</v>
      </c>
      <c r="BO29" t="s">
        <v>343</v>
      </c>
      <c r="BP29" t="s">
        <v>186</v>
      </c>
      <c r="BQ29" t="s">
        <v>186</v>
      </c>
      <c r="BR29" t="s">
        <v>211</v>
      </c>
      <c r="BS29">
        <v>0</v>
      </c>
      <c r="BT29" t="s">
        <v>193</v>
      </c>
      <c r="BU29" t="s">
        <v>201</v>
      </c>
      <c r="BV29" t="s">
        <v>192</v>
      </c>
      <c r="BW29" s="23" t="s">
        <v>419</v>
      </c>
      <c r="BX29" t="s">
        <v>186</v>
      </c>
      <c r="BY29" s="23" t="s">
        <v>216</v>
      </c>
      <c r="BZ29" s="27"/>
      <c r="CA29" s="27"/>
      <c r="CB29" s="27"/>
      <c r="CD29">
        <f>_xlfn.XLOOKUP(AE29,[2]FF_OUTLINE_AGG_PRELOAD!$A:$A,[2]FF_OUTLINE_AGG_PRELOAD!$B:$B)</f>
        <v>299</v>
      </c>
      <c r="CE29" t="str">
        <f>_xlfn.XLOOKUP(AE29,[2]FF_OUTLINE_AGG_PRELOAD!$A:$A,[2]FF_OUTLINE_AGG_PRELOAD!$C:$C)</f>
        <v>Kelly Zhu</v>
      </c>
    </row>
    <row r="30" spans="1:89" x14ac:dyDescent="0.2">
      <c r="A30" t="s">
        <v>182</v>
      </c>
      <c r="B30">
        <v>0</v>
      </c>
      <c r="C30">
        <v>1800017045</v>
      </c>
      <c r="D30" t="s">
        <v>420</v>
      </c>
      <c r="E30" t="s">
        <v>184</v>
      </c>
      <c r="F30" t="s">
        <v>421</v>
      </c>
      <c r="G30" t="s">
        <v>186</v>
      </c>
      <c r="H30" t="s">
        <v>187</v>
      </c>
      <c r="I30" t="s">
        <v>188</v>
      </c>
      <c r="J30" t="s">
        <v>189</v>
      </c>
      <c r="K30" t="s">
        <v>422</v>
      </c>
      <c r="L30" t="s">
        <v>228</v>
      </c>
      <c r="M30" t="s">
        <v>191</v>
      </c>
      <c r="N30" t="s">
        <v>192</v>
      </c>
      <c r="O30" t="s">
        <v>193</v>
      </c>
      <c r="P30">
        <v>2020</v>
      </c>
      <c r="Q30">
        <v>0</v>
      </c>
      <c r="R30" t="s">
        <v>207</v>
      </c>
      <c r="T30" t="s">
        <v>186</v>
      </c>
      <c r="U30">
        <v>0</v>
      </c>
      <c r="V30" s="22" t="s">
        <v>423</v>
      </c>
      <c r="W30" s="22" t="s">
        <v>186</v>
      </c>
      <c r="X30" t="s">
        <v>186</v>
      </c>
      <c r="Y30" t="s">
        <v>186</v>
      </c>
      <c r="Z30" s="19" t="s">
        <v>195</v>
      </c>
      <c r="AA30" t="s">
        <v>308</v>
      </c>
      <c r="AB30" s="22" t="s">
        <v>186</v>
      </c>
      <c r="AC30" s="22" t="s">
        <v>186</v>
      </c>
      <c r="AD30" t="s">
        <v>197</v>
      </c>
      <c r="AE30" t="s">
        <v>424</v>
      </c>
      <c r="AF30" t="s">
        <v>425</v>
      </c>
      <c r="AG30" t="s">
        <v>426</v>
      </c>
      <c r="AH30" t="s">
        <v>201</v>
      </c>
      <c r="AI30" t="s">
        <v>427</v>
      </c>
      <c r="AJ30" s="22" t="s">
        <v>203</v>
      </c>
      <c r="AK30" s="22" t="s">
        <v>201</v>
      </c>
      <c r="AL30" s="22" t="s">
        <v>235</v>
      </c>
      <c r="AM30" s="22" t="s">
        <v>212</v>
      </c>
      <c r="AN30" s="22" t="s">
        <v>186</v>
      </c>
      <c r="AO30" s="22" t="s">
        <v>186</v>
      </c>
      <c r="AP30" s="22" t="s">
        <v>186</v>
      </c>
      <c r="AQ30" s="22" t="s">
        <v>302</v>
      </c>
      <c r="AR30">
        <v>2020</v>
      </c>
      <c r="AS30" t="s">
        <v>219</v>
      </c>
      <c r="AU30" t="s">
        <v>186</v>
      </c>
      <c r="AV30" s="22" t="s">
        <v>208</v>
      </c>
      <c r="AW30" s="22" t="s">
        <v>427</v>
      </c>
      <c r="AX30" s="22" t="s">
        <v>203</v>
      </c>
      <c r="AY30" s="22" t="s">
        <v>201</v>
      </c>
      <c r="AZ30" t="s">
        <v>255</v>
      </c>
      <c r="BA30" t="s">
        <v>210</v>
      </c>
      <c r="BB30" s="22" t="s">
        <v>182</v>
      </c>
      <c r="BC30" t="s">
        <v>186</v>
      </c>
      <c r="BD30" t="s">
        <v>211</v>
      </c>
      <c r="BE30" t="s">
        <v>186</v>
      </c>
      <c r="BF30" t="s">
        <v>186</v>
      </c>
      <c r="BG30" t="s">
        <v>186</v>
      </c>
      <c r="BH30" t="s">
        <v>192</v>
      </c>
      <c r="BI30" t="s">
        <v>251</v>
      </c>
      <c r="BJ30" t="s">
        <v>213</v>
      </c>
      <c r="BK30" t="s">
        <v>214</v>
      </c>
      <c r="BL30" t="s">
        <v>229</v>
      </c>
      <c r="BM30" t="s">
        <v>201</v>
      </c>
      <c r="BN30">
        <v>0</v>
      </c>
      <c r="BO30" t="s">
        <v>343</v>
      </c>
      <c r="BP30" t="s">
        <v>186</v>
      </c>
      <c r="BQ30" t="s">
        <v>186</v>
      </c>
      <c r="BR30" t="s">
        <v>211</v>
      </c>
      <c r="BS30">
        <v>0</v>
      </c>
      <c r="BT30" t="s">
        <v>229</v>
      </c>
      <c r="BU30" t="s">
        <v>201</v>
      </c>
      <c r="BV30" t="s">
        <v>192</v>
      </c>
      <c r="BW30" s="22" t="s">
        <v>186</v>
      </c>
      <c r="BX30" t="s">
        <v>186</v>
      </c>
      <c r="BY30" s="22" t="s">
        <v>216</v>
      </c>
      <c r="BZ30" s="26"/>
      <c r="CA30" s="26"/>
      <c r="CB30" s="26"/>
      <c r="CD30">
        <f>_xlfn.XLOOKUP(AE30,[2]FF_OUTLINE_AGG_PRELOAD!$A:$A,[2]FF_OUTLINE_AGG_PRELOAD!$B:$B)</f>
        <v>299</v>
      </c>
      <c r="CE30" t="str">
        <f>_xlfn.XLOOKUP(AE30,[2]FF_OUTLINE_AGG_PRELOAD!$A:$A,[2]FF_OUTLINE_AGG_PRELOAD!$C:$C)</f>
        <v>Kelly Zhu</v>
      </c>
    </row>
    <row r="31" spans="1:89" x14ac:dyDescent="0.2">
      <c r="A31" t="s">
        <v>182</v>
      </c>
      <c r="B31">
        <v>0</v>
      </c>
      <c r="C31">
        <v>1800024396</v>
      </c>
      <c r="D31" t="s">
        <v>428</v>
      </c>
      <c r="E31" t="s">
        <v>184</v>
      </c>
      <c r="F31" t="s">
        <v>307</v>
      </c>
      <c r="G31" t="s">
        <v>186</v>
      </c>
      <c r="H31" t="s">
        <v>187</v>
      </c>
      <c r="I31" t="s">
        <v>188</v>
      </c>
      <c r="J31" t="s">
        <v>189</v>
      </c>
      <c r="K31" t="s">
        <v>307</v>
      </c>
      <c r="L31" t="s">
        <v>228</v>
      </c>
      <c r="M31" t="s">
        <v>191</v>
      </c>
      <c r="N31" t="s">
        <v>192</v>
      </c>
      <c r="O31" t="s">
        <v>229</v>
      </c>
      <c r="P31">
        <v>2020</v>
      </c>
      <c r="Q31">
        <v>0</v>
      </c>
      <c r="R31" t="s">
        <v>186</v>
      </c>
      <c r="T31" t="s">
        <v>186</v>
      </c>
      <c r="U31">
        <v>0</v>
      </c>
      <c r="V31" s="23" t="s">
        <v>186</v>
      </c>
      <c r="W31" s="23" t="s">
        <v>186</v>
      </c>
      <c r="X31" t="s">
        <v>186</v>
      </c>
      <c r="Y31" t="s">
        <v>186</v>
      </c>
      <c r="Z31" s="19" t="s">
        <v>195</v>
      </c>
      <c r="AA31" t="s">
        <v>308</v>
      </c>
      <c r="AB31" s="23" t="s">
        <v>186</v>
      </c>
      <c r="AC31" s="23" t="s">
        <v>186</v>
      </c>
      <c r="AD31" t="s">
        <v>197</v>
      </c>
      <c r="AE31" t="s">
        <v>429</v>
      </c>
      <c r="AF31" t="s">
        <v>430</v>
      </c>
      <c r="AG31" t="s">
        <v>431</v>
      </c>
      <c r="AH31" t="s">
        <v>201</v>
      </c>
      <c r="AI31" t="s">
        <v>432</v>
      </c>
      <c r="AJ31" s="23" t="s">
        <v>203</v>
      </c>
      <c r="AK31" s="23" t="s">
        <v>201</v>
      </c>
      <c r="AL31" s="23" t="s">
        <v>433</v>
      </c>
      <c r="AM31" s="23" t="s">
        <v>205</v>
      </c>
      <c r="AN31" s="23" t="s">
        <v>186</v>
      </c>
      <c r="AO31" s="23" t="s">
        <v>186</v>
      </c>
      <c r="AP31" s="23" t="s">
        <v>186</v>
      </c>
      <c r="AQ31" s="23" t="s">
        <v>252</v>
      </c>
      <c r="AR31">
        <v>2020</v>
      </c>
      <c r="AS31" t="s">
        <v>219</v>
      </c>
      <c r="AU31" t="s">
        <v>186</v>
      </c>
      <c r="AV31" s="23" t="s">
        <v>208</v>
      </c>
      <c r="AW31" s="23" t="s">
        <v>432</v>
      </c>
      <c r="AX31" s="23" t="s">
        <v>203</v>
      </c>
      <c r="AY31" s="23" t="s">
        <v>201</v>
      </c>
      <c r="AZ31" t="s">
        <v>255</v>
      </c>
      <c r="BA31" t="s">
        <v>210</v>
      </c>
      <c r="BB31" s="23" t="s">
        <v>182</v>
      </c>
      <c r="BC31" t="s">
        <v>186</v>
      </c>
      <c r="BD31" t="s">
        <v>211</v>
      </c>
      <c r="BE31" t="s">
        <v>186</v>
      </c>
      <c r="BF31" t="s">
        <v>186</v>
      </c>
      <c r="BG31" t="s">
        <v>186</v>
      </c>
      <c r="BH31" t="s">
        <v>192</v>
      </c>
      <c r="BI31" t="s">
        <v>276</v>
      </c>
      <c r="BJ31" t="s">
        <v>213</v>
      </c>
      <c r="BK31" t="s">
        <v>214</v>
      </c>
      <c r="BL31" t="s">
        <v>193</v>
      </c>
      <c r="BM31" t="s">
        <v>201</v>
      </c>
      <c r="BN31">
        <v>0</v>
      </c>
      <c r="BO31" t="s">
        <v>352</v>
      </c>
      <c r="BP31" t="s">
        <v>186</v>
      </c>
      <c r="BQ31" t="s">
        <v>186</v>
      </c>
      <c r="BR31" t="s">
        <v>211</v>
      </c>
      <c r="BS31">
        <v>0</v>
      </c>
      <c r="BT31" t="s">
        <v>193</v>
      </c>
      <c r="BU31" t="s">
        <v>201</v>
      </c>
      <c r="BV31" t="s">
        <v>192</v>
      </c>
      <c r="BW31" s="23" t="s">
        <v>186</v>
      </c>
      <c r="BX31" t="s">
        <v>186</v>
      </c>
      <c r="BY31" s="23" t="s">
        <v>241</v>
      </c>
      <c r="BZ31" s="27"/>
      <c r="CA31" s="27"/>
      <c r="CB31" s="27"/>
      <c r="CD31">
        <f>_xlfn.XLOOKUP(AE31,[2]FF_OUTLINE_AGG_PRELOAD!$A:$A,[2]FF_OUTLINE_AGG_PRELOAD!$B:$B)</f>
        <v>299</v>
      </c>
      <c r="CE31" t="str">
        <f>_xlfn.XLOOKUP(AE31,[2]FF_OUTLINE_AGG_PRELOAD!$A:$A,[2]FF_OUTLINE_AGG_PRELOAD!$C:$C)</f>
        <v>Kelly Zhu</v>
      </c>
    </row>
    <row r="32" spans="1:89" x14ac:dyDescent="0.2">
      <c r="A32" t="s">
        <v>182</v>
      </c>
      <c r="B32">
        <v>0</v>
      </c>
      <c r="C32">
        <v>1800024396</v>
      </c>
      <c r="D32" t="s">
        <v>428</v>
      </c>
      <c r="E32" t="s">
        <v>184</v>
      </c>
      <c r="F32" t="s">
        <v>307</v>
      </c>
      <c r="G32" t="s">
        <v>186</v>
      </c>
      <c r="H32" t="s">
        <v>187</v>
      </c>
      <c r="I32" t="s">
        <v>188</v>
      </c>
      <c r="J32" t="s">
        <v>189</v>
      </c>
      <c r="K32" t="s">
        <v>307</v>
      </c>
      <c r="L32" t="s">
        <v>228</v>
      </c>
      <c r="M32" t="s">
        <v>191</v>
      </c>
      <c r="N32" t="s">
        <v>192</v>
      </c>
      <c r="O32" t="s">
        <v>229</v>
      </c>
      <c r="P32">
        <v>2020</v>
      </c>
      <c r="Q32">
        <v>0</v>
      </c>
      <c r="R32" t="s">
        <v>186</v>
      </c>
      <c r="T32" t="s">
        <v>186</v>
      </c>
      <c r="U32">
        <v>0</v>
      </c>
      <c r="V32" s="22" t="s">
        <v>186</v>
      </c>
      <c r="W32" s="22" t="s">
        <v>186</v>
      </c>
      <c r="X32" t="s">
        <v>186</v>
      </c>
      <c r="Y32" t="s">
        <v>186</v>
      </c>
      <c r="Z32" s="19" t="s">
        <v>195</v>
      </c>
      <c r="AA32" t="s">
        <v>308</v>
      </c>
      <c r="AB32" s="22" t="s">
        <v>186</v>
      </c>
      <c r="AC32" s="22" t="s">
        <v>186</v>
      </c>
      <c r="AD32" t="s">
        <v>197</v>
      </c>
      <c r="AE32" t="s">
        <v>429</v>
      </c>
      <c r="AF32" t="s">
        <v>430</v>
      </c>
      <c r="AG32" t="s">
        <v>286</v>
      </c>
      <c r="AH32" t="s">
        <v>201</v>
      </c>
      <c r="AI32" t="s">
        <v>434</v>
      </c>
      <c r="AJ32" s="22" t="s">
        <v>203</v>
      </c>
      <c r="AK32" s="22" t="s">
        <v>201</v>
      </c>
      <c r="AL32" s="22" t="s">
        <v>433</v>
      </c>
      <c r="AM32" s="22" t="s">
        <v>205</v>
      </c>
      <c r="AN32" s="22" t="s">
        <v>186</v>
      </c>
      <c r="AO32" s="22" t="s">
        <v>186</v>
      </c>
      <c r="AP32" s="22" t="s">
        <v>186</v>
      </c>
      <c r="AQ32" s="22" t="s">
        <v>252</v>
      </c>
      <c r="AR32">
        <v>2020</v>
      </c>
      <c r="AS32" t="s">
        <v>186</v>
      </c>
      <c r="AU32" t="s">
        <v>186</v>
      </c>
      <c r="AV32" s="22" t="s">
        <v>238</v>
      </c>
      <c r="AW32" s="22" t="s">
        <v>435</v>
      </c>
      <c r="AX32" s="22" t="s">
        <v>203</v>
      </c>
      <c r="AY32" s="22" t="s">
        <v>201</v>
      </c>
      <c r="AZ32" t="s">
        <v>186</v>
      </c>
      <c r="BA32" t="s">
        <v>186</v>
      </c>
      <c r="BB32" s="22" t="s">
        <v>182</v>
      </c>
      <c r="BC32" t="s">
        <v>186</v>
      </c>
      <c r="BD32" t="s">
        <v>211</v>
      </c>
      <c r="BE32" t="s">
        <v>186</v>
      </c>
      <c r="BF32" t="s">
        <v>186</v>
      </c>
      <c r="BG32" t="s">
        <v>186</v>
      </c>
      <c r="BH32" t="s">
        <v>192</v>
      </c>
      <c r="BI32" t="s">
        <v>281</v>
      </c>
      <c r="BJ32" t="s">
        <v>213</v>
      </c>
      <c r="BK32" t="s">
        <v>214</v>
      </c>
      <c r="BL32" t="s">
        <v>193</v>
      </c>
      <c r="BM32" t="s">
        <v>201</v>
      </c>
      <c r="BN32">
        <v>0</v>
      </c>
      <c r="BO32" t="s">
        <v>358</v>
      </c>
      <c r="BP32" t="s">
        <v>186</v>
      </c>
      <c r="BQ32" t="s">
        <v>186</v>
      </c>
      <c r="BR32" t="s">
        <v>211</v>
      </c>
      <c r="BS32">
        <v>0</v>
      </c>
      <c r="BT32" t="s">
        <v>193</v>
      </c>
      <c r="BU32" t="s">
        <v>201</v>
      </c>
      <c r="BV32" t="s">
        <v>192</v>
      </c>
      <c r="BW32" s="22" t="s">
        <v>186</v>
      </c>
      <c r="BX32" t="s">
        <v>186</v>
      </c>
      <c r="BY32" s="22" t="s">
        <v>241</v>
      </c>
      <c r="BZ32" s="26"/>
      <c r="CA32" s="26"/>
      <c r="CB32" s="26"/>
      <c r="CD32">
        <f>_xlfn.XLOOKUP(AE32,[2]FF_OUTLINE_AGG_PRELOAD!$A:$A,[2]FF_OUTLINE_AGG_PRELOAD!$B:$B)</f>
        <v>299</v>
      </c>
      <c r="CE32" t="str">
        <f>_xlfn.XLOOKUP(AE32,[2]FF_OUTLINE_AGG_PRELOAD!$A:$A,[2]FF_OUTLINE_AGG_PRELOAD!$C:$C)</f>
        <v>Kelly Zhu</v>
      </c>
    </row>
    <row r="33" spans="1:83" x14ac:dyDescent="0.2">
      <c r="A33" t="s">
        <v>182</v>
      </c>
      <c r="B33">
        <v>0</v>
      </c>
      <c r="C33">
        <v>1800038392</v>
      </c>
      <c r="D33" t="s">
        <v>395</v>
      </c>
      <c r="E33" t="s">
        <v>396</v>
      </c>
      <c r="F33" t="s">
        <v>397</v>
      </c>
      <c r="G33" t="s">
        <v>186</v>
      </c>
      <c r="H33" t="s">
        <v>187</v>
      </c>
      <c r="I33" t="s">
        <v>188</v>
      </c>
      <c r="J33" t="s">
        <v>398</v>
      </c>
      <c r="K33" t="s">
        <v>397</v>
      </c>
      <c r="L33" t="s">
        <v>399</v>
      </c>
      <c r="M33" t="s">
        <v>191</v>
      </c>
      <c r="N33" t="s">
        <v>400</v>
      </c>
      <c r="O33" t="s">
        <v>229</v>
      </c>
      <c r="P33">
        <v>2020</v>
      </c>
      <c r="Q33">
        <v>0</v>
      </c>
      <c r="R33" t="s">
        <v>324</v>
      </c>
      <c r="T33" t="s">
        <v>186</v>
      </c>
      <c r="U33">
        <v>0</v>
      </c>
      <c r="V33" s="23" t="s">
        <v>186</v>
      </c>
      <c r="W33" s="23" t="s">
        <v>186</v>
      </c>
      <c r="X33" t="s">
        <v>186</v>
      </c>
      <c r="Y33" t="s">
        <v>186</v>
      </c>
      <c r="Z33" s="19" t="s">
        <v>195</v>
      </c>
      <c r="AA33" t="s">
        <v>436</v>
      </c>
      <c r="AB33" s="23" t="s">
        <v>186</v>
      </c>
      <c r="AC33" s="23" t="s">
        <v>186</v>
      </c>
      <c r="AD33" t="s">
        <v>197</v>
      </c>
      <c r="AE33" t="s">
        <v>437</v>
      </c>
      <c r="AF33" t="s">
        <v>438</v>
      </c>
      <c r="AG33" t="s">
        <v>211</v>
      </c>
      <c r="AH33" t="s">
        <v>201</v>
      </c>
      <c r="AI33" t="s">
        <v>439</v>
      </c>
      <c r="AJ33" s="23" t="s">
        <v>333</v>
      </c>
      <c r="AK33" s="23" t="s">
        <v>403</v>
      </c>
      <c r="AL33" s="23" t="s">
        <v>440</v>
      </c>
      <c r="AM33" s="23" t="s">
        <v>212</v>
      </c>
      <c r="AN33" s="23" t="s">
        <v>186</v>
      </c>
      <c r="AO33" s="23" t="s">
        <v>406</v>
      </c>
      <c r="AP33" s="23" t="s">
        <v>441</v>
      </c>
      <c r="AQ33" s="23" t="s">
        <v>442</v>
      </c>
      <c r="AR33">
        <v>2020</v>
      </c>
      <c r="AS33" t="s">
        <v>282</v>
      </c>
      <c r="AU33" t="s">
        <v>186</v>
      </c>
      <c r="AV33" s="23" t="s">
        <v>208</v>
      </c>
      <c r="AW33" s="23" t="s">
        <v>439</v>
      </c>
      <c r="AX33" s="23" t="s">
        <v>333</v>
      </c>
      <c r="AY33" s="23" t="s">
        <v>403</v>
      </c>
      <c r="AZ33" t="s">
        <v>209</v>
      </c>
      <c r="BA33" t="s">
        <v>210</v>
      </c>
      <c r="BB33" s="23" t="s">
        <v>182</v>
      </c>
      <c r="BC33" t="s">
        <v>220</v>
      </c>
      <c r="BD33" t="s">
        <v>211</v>
      </c>
      <c r="BE33" t="s">
        <v>186</v>
      </c>
      <c r="BF33" t="s">
        <v>186</v>
      </c>
      <c r="BG33" t="s">
        <v>186</v>
      </c>
      <c r="BH33" t="s">
        <v>192</v>
      </c>
      <c r="BI33" t="s">
        <v>251</v>
      </c>
      <c r="BJ33" t="s">
        <v>213</v>
      </c>
      <c r="BK33" t="s">
        <v>214</v>
      </c>
      <c r="BL33" t="s">
        <v>193</v>
      </c>
      <c r="BM33" t="s">
        <v>201</v>
      </c>
      <c r="BN33">
        <v>0</v>
      </c>
      <c r="BO33" t="s">
        <v>443</v>
      </c>
      <c r="BP33" t="s">
        <v>186</v>
      </c>
      <c r="BQ33" t="s">
        <v>186</v>
      </c>
      <c r="BR33" t="s">
        <v>211</v>
      </c>
      <c r="BS33">
        <v>0</v>
      </c>
      <c r="BT33" t="s">
        <v>193</v>
      </c>
      <c r="BU33" t="s">
        <v>201</v>
      </c>
      <c r="BV33" t="s">
        <v>192</v>
      </c>
      <c r="BW33" s="23" t="s">
        <v>186</v>
      </c>
      <c r="BX33" t="s">
        <v>186</v>
      </c>
      <c r="BY33" s="23" t="s">
        <v>241</v>
      </c>
      <c r="BZ33" s="27"/>
      <c r="CA33" s="27"/>
      <c r="CB33" s="27"/>
      <c r="CD33">
        <f>_xlfn.XLOOKUP(AE33,[2]FF_OUTLINE_AGG_PRELOAD!$A:$A,[2]FF_OUTLINE_AGG_PRELOAD!$B:$B)</f>
        <v>288</v>
      </c>
      <c r="CE33" t="str">
        <f>_xlfn.XLOOKUP(AE33,[2]FF_OUTLINE_AGG_PRELOAD!$A:$A,[2]FF_OUTLINE_AGG_PRELOAD!$C:$C)</f>
        <v>Grace Xiao</v>
      </c>
    </row>
    <row r="34" spans="1:83" x14ac:dyDescent="0.2">
      <c r="A34" t="s">
        <v>182</v>
      </c>
      <c r="B34">
        <v>0</v>
      </c>
      <c r="C34">
        <v>1800014707</v>
      </c>
      <c r="D34" t="s">
        <v>444</v>
      </c>
      <c r="E34" t="s">
        <v>184</v>
      </c>
      <c r="F34" t="s">
        <v>445</v>
      </c>
      <c r="G34" t="s">
        <v>186</v>
      </c>
      <c r="H34" t="s">
        <v>187</v>
      </c>
      <c r="I34" t="s">
        <v>188</v>
      </c>
      <c r="J34" t="s">
        <v>189</v>
      </c>
      <c r="K34" t="s">
        <v>327</v>
      </c>
      <c r="L34" t="s">
        <v>228</v>
      </c>
      <c r="M34" t="s">
        <v>191</v>
      </c>
      <c r="N34" t="s">
        <v>192</v>
      </c>
      <c r="O34" t="s">
        <v>193</v>
      </c>
      <c r="P34">
        <v>2020</v>
      </c>
      <c r="Q34">
        <v>0</v>
      </c>
      <c r="R34" t="s">
        <v>186</v>
      </c>
      <c r="T34" t="s">
        <v>186</v>
      </c>
      <c r="U34">
        <v>0</v>
      </c>
      <c r="V34" s="22" t="s">
        <v>186</v>
      </c>
      <c r="W34" s="22" t="s">
        <v>186</v>
      </c>
      <c r="X34" t="s">
        <v>186</v>
      </c>
      <c r="Y34" t="s">
        <v>186</v>
      </c>
      <c r="Z34" s="19" t="s">
        <v>195</v>
      </c>
      <c r="AA34" t="s">
        <v>436</v>
      </c>
      <c r="AB34" s="22" t="s">
        <v>186</v>
      </c>
      <c r="AC34" s="22" t="s">
        <v>186</v>
      </c>
      <c r="AD34" t="s">
        <v>197</v>
      </c>
      <c r="AE34" t="s">
        <v>446</v>
      </c>
      <c r="AF34" t="s">
        <v>447</v>
      </c>
      <c r="AG34" t="s">
        <v>286</v>
      </c>
      <c r="AH34" t="s">
        <v>403</v>
      </c>
      <c r="AI34" t="s">
        <v>448</v>
      </c>
      <c r="AJ34" s="22" t="s">
        <v>333</v>
      </c>
      <c r="AK34" s="22" t="s">
        <v>403</v>
      </c>
      <c r="AL34" s="22" t="s">
        <v>405</v>
      </c>
      <c r="AM34" s="22" t="s">
        <v>321</v>
      </c>
      <c r="AN34" s="22" t="s">
        <v>186</v>
      </c>
      <c r="AO34" s="22" t="s">
        <v>186</v>
      </c>
      <c r="AP34" s="22" t="s">
        <v>186</v>
      </c>
      <c r="AQ34" s="22" t="s">
        <v>302</v>
      </c>
      <c r="AR34">
        <v>2020</v>
      </c>
      <c r="AS34" t="s">
        <v>207</v>
      </c>
      <c r="AU34" t="s">
        <v>186</v>
      </c>
      <c r="AV34" s="22" t="s">
        <v>208</v>
      </c>
      <c r="AW34" s="22" t="s">
        <v>448</v>
      </c>
      <c r="AX34" s="22" t="s">
        <v>333</v>
      </c>
      <c r="AY34" s="22" t="s">
        <v>403</v>
      </c>
      <c r="AZ34" t="s">
        <v>209</v>
      </c>
      <c r="BA34" t="s">
        <v>210</v>
      </c>
      <c r="BB34" s="22" t="s">
        <v>182</v>
      </c>
      <c r="BC34" t="s">
        <v>220</v>
      </c>
      <c r="BD34" t="s">
        <v>211</v>
      </c>
      <c r="BE34" t="s">
        <v>186</v>
      </c>
      <c r="BF34" t="s">
        <v>186</v>
      </c>
      <c r="BG34" t="s">
        <v>186</v>
      </c>
      <c r="BH34" t="s">
        <v>192</v>
      </c>
      <c r="BI34" t="s">
        <v>251</v>
      </c>
      <c r="BJ34" t="s">
        <v>213</v>
      </c>
      <c r="BK34" t="s">
        <v>214</v>
      </c>
      <c r="BL34" t="s">
        <v>193</v>
      </c>
      <c r="BM34" t="s">
        <v>201</v>
      </c>
      <c r="BN34">
        <v>0</v>
      </c>
      <c r="BO34" t="s">
        <v>240</v>
      </c>
      <c r="BP34" t="s">
        <v>186</v>
      </c>
      <c r="BQ34" t="s">
        <v>186</v>
      </c>
      <c r="BR34" t="s">
        <v>211</v>
      </c>
      <c r="BS34">
        <v>0</v>
      </c>
      <c r="BT34" t="s">
        <v>193</v>
      </c>
      <c r="BU34" t="s">
        <v>201</v>
      </c>
      <c r="BV34" t="s">
        <v>192</v>
      </c>
      <c r="BW34" s="22" t="s">
        <v>186</v>
      </c>
      <c r="BX34" t="s">
        <v>186</v>
      </c>
      <c r="BY34" s="22" t="s">
        <v>216</v>
      </c>
      <c r="BZ34" s="26"/>
      <c r="CA34" s="26"/>
      <c r="CB34" s="26"/>
      <c r="CD34">
        <f>_xlfn.XLOOKUP(AE34,[2]FF_OUTLINE_AGG_PRELOAD!$A:$A,[2]FF_OUTLINE_AGG_PRELOAD!$B:$B)</f>
        <v>299</v>
      </c>
      <c r="CE34" t="str">
        <f>_xlfn.XLOOKUP(AE34,[2]FF_OUTLINE_AGG_PRELOAD!$A:$A,[2]FF_OUTLINE_AGG_PRELOAD!$C:$C)</f>
        <v>Kelly Zhu</v>
      </c>
    </row>
    <row r="35" spans="1:83" x14ac:dyDescent="0.2">
      <c r="A35" t="s">
        <v>182</v>
      </c>
      <c r="B35">
        <v>0</v>
      </c>
      <c r="C35">
        <v>1800014707</v>
      </c>
      <c r="D35" t="s">
        <v>444</v>
      </c>
      <c r="E35" t="s">
        <v>184</v>
      </c>
      <c r="F35" t="s">
        <v>449</v>
      </c>
      <c r="G35" t="s">
        <v>186</v>
      </c>
      <c r="H35" t="s">
        <v>187</v>
      </c>
      <c r="I35" t="s">
        <v>188</v>
      </c>
      <c r="J35" t="s">
        <v>189</v>
      </c>
      <c r="K35" t="s">
        <v>227</v>
      </c>
      <c r="L35" t="s">
        <v>228</v>
      </c>
      <c r="M35" t="s">
        <v>191</v>
      </c>
      <c r="N35" t="s">
        <v>192</v>
      </c>
      <c r="O35" t="s">
        <v>193</v>
      </c>
      <c r="P35">
        <v>2020</v>
      </c>
      <c r="Q35">
        <v>0</v>
      </c>
      <c r="R35" t="s">
        <v>186</v>
      </c>
      <c r="T35" t="s">
        <v>186</v>
      </c>
      <c r="U35">
        <v>0</v>
      </c>
      <c r="V35" s="23" t="s">
        <v>186</v>
      </c>
      <c r="W35" s="23" t="s">
        <v>186</v>
      </c>
      <c r="X35" t="s">
        <v>186</v>
      </c>
      <c r="Y35" t="s">
        <v>186</v>
      </c>
      <c r="Z35" s="19" t="s">
        <v>195</v>
      </c>
      <c r="AA35" t="s">
        <v>436</v>
      </c>
      <c r="AB35" s="23" t="s">
        <v>186</v>
      </c>
      <c r="AC35" s="23" t="s">
        <v>186</v>
      </c>
      <c r="AD35" t="s">
        <v>197</v>
      </c>
      <c r="AE35" t="s">
        <v>450</v>
      </c>
      <c r="AF35" t="s">
        <v>451</v>
      </c>
      <c r="AG35" t="s">
        <v>452</v>
      </c>
      <c r="AH35" t="s">
        <v>403</v>
      </c>
      <c r="AI35" t="s">
        <v>453</v>
      </c>
      <c r="AJ35" s="23" t="s">
        <v>333</v>
      </c>
      <c r="AK35" s="23" t="s">
        <v>403</v>
      </c>
      <c r="AL35" s="23" t="s">
        <v>405</v>
      </c>
      <c r="AM35" s="23" t="s">
        <v>321</v>
      </c>
      <c r="AN35" s="23" t="s">
        <v>186</v>
      </c>
      <c r="AO35" s="23" t="s">
        <v>186</v>
      </c>
      <c r="AP35" s="23" t="s">
        <v>186</v>
      </c>
      <c r="AQ35" s="23" t="s">
        <v>302</v>
      </c>
      <c r="AR35">
        <v>2020</v>
      </c>
      <c r="AS35" t="s">
        <v>282</v>
      </c>
      <c r="AU35" t="s">
        <v>186</v>
      </c>
      <c r="AV35" s="23" t="s">
        <v>208</v>
      </c>
      <c r="AW35" s="23" t="s">
        <v>453</v>
      </c>
      <c r="AX35" s="23" t="s">
        <v>333</v>
      </c>
      <c r="AY35" s="23" t="s">
        <v>403</v>
      </c>
      <c r="AZ35" t="s">
        <v>209</v>
      </c>
      <c r="BA35" t="s">
        <v>210</v>
      </c>
      <c r="BB35" s="23" t="s">
        <v>182</v>
      </c>
      <c r="BC35" t="s">
        <v>220</v>
      </c>
      <c r="BD35" t="s">
        <v>211</v>
      </c>
      <c r="BE35" t="s">
        <v>186</v>
      </c>
      <c r="BF35" t="s">
        <v>186</v>
      </c>
      <c r="BG35" t="s">
        <v>186</v>
      </c>
      <c r="BH35" t="s">
        <v>192</v>
      </c>
      <c r="BI35" t="s">
        <v>251</v>
      </c>
      <c r="BJ35" t="s">
        <v>213</v>
      </c>
      <c r="BK35" t="s">
        <v>214</v>
      </c>
      <c r="BL35" t="s">
        <v>193</v>
      </c>
      <c r="BM35" t="s">
        <v>201</v>
      </c>
      <c r="BN35">
        <v>0</v>
      </c>
      <c r="BO35" t="s">
        <v>215</v>
      </c>
      <c r="BP35" t="s">
        <v>186</v>
      </c>
      <c r="BQ35" t="s">
        <v>186</v>
      </c>
      <c r="BR35" t="s">
        <v>211</v>
      </c>
      <c r="BS35">
        <v>0</v>
      </c>
      <c r="BT35" t="s">
        <v>193</v>
      </c>
      <c r="BU35" t="s">
        <v>201</v>
      </c>
      <c r="BV35" t="s">
        <v>192</v>
      </c>
      <c r="BW35" s="23" t="s">
        <v>186</v>
      </c>
      <c r="BX35" t="s">
        <v>186</v>
      </c>
      <c r="BY35" s="23" t="s">
        <v>216</v>
      </c>
      <c r="BZ35" s="27"/>
      <c r="CA35" s="27"/>
      <c r="CB35" s="27"/>
      <c r="CD35">
        <f>_xlfn.XLOOKUP(AE35,[2]FF_OUTLINE_AGG_PRELOAD!$A:$A,[2]FF_OUTLINE_AGG_PRELOAD!$B:$B)</f>
        <v>299</v>
      </c>
      <c r="CE35" t="str">
        <f>_xlfn.XLOOKUP(AE35,[2]FF_OUTLINE_AGG_PRELOAD!$A:$A,[2]FF_OUTLINE_AGG_PRELOAD!$C:$C)</f>
        <v>Kelly Zhu</v>
      </c>
    </row>
    <row r="36" spans="1:83" x14ac:dyDescent="0.2">
      <c r="A36" t="s">
        <v>182</v>
      </c>
      <c r="B36">
        <v>0</v>
      </c>
      <c r="C36">
        <v>1800040008</v>
      </c>
      <c r="D36" t="s">
        <v>454</v>
      </c>
      <c r="E36" t="s">
        <v>184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 t="s">
        <v>185</v>
      </c>
      <c r="L36" t="s">
        <v>190</v>
      </c>
      <c r="M36" t="s">
        <v>191</v>
      </c>
      <c r="N36" t="s">
        <v>192</v>
      </c>
      <c r="O36" t="s">
        <v>193</v>
      </c>
      <c r="P36">
        <v>2020</v>
      </c>
      <c r="Q36">
        <v>0</v>
      </c>
      <c r="R36" t="s">
        <v>186</v>
      </c>
      <c r="T36" t="s">
        <v>186</v>
      </c>
      <c r="U36">
        <v>0</v>
      </c>
      <c r="V36" s="22" t="s">
        <v>186</v>
      </c>
      <c r="W36" s="22" t="s">
        <v>186</v>
      </c>
      <c r="X36" t="s">
        <v>186</v>
      </c>
      <c r="Y36" t="s">
        <v>194</v>
      </c>
      <c r="Z36" s="19" t="s">
        <v>195</v>
      </c>
      <c r="AA36" t="s">
        <v>455</v>
      </c>
      <c r="AB36" s="22" t="s">
        <v>186</v>
      </c>
      <c r="AC36" s="22" t="s">
        <v>186</v>
      </c>
      <c r="AD36" t="s">
        <v>197</v>
      </c>
      <c r="AE36" t="s">
        <v>456</v>
      </c>
      <c r="AF36" t="s">
        <v>457</v>
      </c>
      <c r="AG36" t="s">
        <v>458</v>
      </c>
      <c r="AH36" t="s">
        <v>201</v>
      </c>
      <c r="AI36" t="s">
        <v>459</v>
      </c>
      <c r="AJ36" s="22" t="s">
        <v>203</v>
      </c>
      <c r="AK36" s="22" t="s">
        <v>201</v>
      </c>
      <c r="AL36" s="22" t="s">
        <v>433</v>
      </c>
      <c r="AM36" s="22" t="s">
        <v>276</v>
      </c>
      <c r="AN36" s="22" t="s">
        <v>186</v>
      </c>
      <c r="AO36" s="22" t="s">
        <v>186</v>
      </c>
      <c r="AP36" s="22" t="s">
        <v>186</v>
      </c>
      <c r="AQ36" s="22" t="s">
        <v>206</v>
      </c>
      <c r="AR36">
        <v>2020</v>
      </c>
      <c r="AS36" t="s">
        <v>207</v>
      </c>
      <c r="AU36" t="s">
        <v>186</v>
      </c>
      <c r="AV36" s="22" t="s">
        <v>208</v>
      </c>
      <c r="AW36" s="22" t="s">
        <v>459</v>
      </c>
      <c r="AX36" s="22" t="s">
        <v>203</v>
      </c>
      <c r="AY36" s="22" t="s">
        <v>201</v>
      </c>
      <c r="AZ36" t="s">
        <v>209</v>
      </c>
      <c r="BA36" t="s">
        <v>210</v>
      </c>
      <c r="BB36" s="22" t="s">
        <v>182</v>
      </c>
      <c r="BC36" t="s">
        <v>220</v>
      </c>
      <c r="BD36" t="s">
        <v>211</v>
      </c>
      <c r="BE36" t="s">
        <v>186</v>
      </c>
      <c r="BF36" t="s">
        <v>186</v>
      </c>
      <c r="BG36" t="s">
        <v>186</v>
      </c>
      <c r="BH36" t="s">
        <v>192</v>
      </c>
      <c r="BI36" t="s">
        <v>251</v>
      </c>
      <c r="BJ36" t="s">
        <v>213</v>
      </c>
      <c r="BK36" t="s">
        <v>214</v>
      </c>
      <c r="BL36" t="s">
        <v>193</v>
      </c>
      <c r="BM36" t="s">
        <v>201</v>
      </c>
      <c r="BN36">
        <v>0</v>
      </c>
      <c r="BO36" t="s">
        <v>240</v>
      </c>
      <c r="BP36" t="s">
        <v>186</v>
      </c>
      <c r="BQ36" t="s">
        <v>186</v>
      </c>
      <c r="BR36" t="s">
        <v>211</v>
      </c>
      <c r="BS36">
        <v>0</v>
      </c>
      <c r="BT36" t="s">
        <v>193</v>
      </c>
      <c r="BU36" t="s">
        <v>201</v>
      </c>
      <c r="BV36" t="s">
        <v>192</v>
      </c>
      <c r="BW36" s="22" t="s">
        <v>186</v>
      </c>
      <c r="BX36" t="s">
        <v>186</v>
      </c>
      <c r="BY36" s="22" t="s">
        <v>216</v>
      </c>
      <c r="BZ36" s="26"/>
      <c r="CA36" s="26"/>
      <c r="CB36" s="26"/>
      <c r="CD36">
        <f>_xlfn.XLOOKUP(AE36,[2]FF_OUTLINE_AGG_PRELOAD!$A:$A,[2]FF_OUTLINE_AGG_PRELOAD!$B:$B)</f>
        <v>299</v>
      </c>
      <c r="CE36" t="str">
        <f>_xlfn.XLOOKUP(AE36,[2]FF_OUTLINE_AGG_PRELOAD!$A:$A,[2]FF_OUTLINE_AGG_PRELOAD!$C:$C)</f>
        <v>Kelly Zhu</v>
      </c>
    </row>
    <row r="37" spans="1:83" x14ac:dyDescent="0.2">
      <c r="A37" t="s">
        <v>182</v>
      </c>
      <c r="B37">
        <v>0</v>
      </c>
      <c r="C37">
        <v>1800018422</v>
      </c>
      <c r="D37" t="s">
        <v>325</v>
      </c>
      <c r="E37" t="s">
        <v>184</v>
      </c>
      <c r="F37" t="s">
        <v>460</v>
      </c>
      <c r="G37" t="s">
        <v>186</v>
      </c>
      <c r="H37" t="s">
        <v>187</v>
      </c>
      <c r="I37" t="s">
        <v>188</v>
      </c>
      <c r="J37" t="s">
        <v>189</v>
      </c>
      <c r="K37" t="s">
        <v>315</v>
      </c>
      <c r="L37" t="s">
        <v>228</v>
      </c>
      <c r="M37" t="s">
        <v>191</v>
      </c>
      <c r="N37" t="s">
        <v>192</v>
      </c>
      <c r="O37" t="s">
        <v>193</v>
      </c>
      <c r="P37">
        <v>2020</v>
      </c>
      <c r="Q37">
        <v>0</v>
      </c>
      <c r="R37" t="s">
        <v>186</v>
      </c>
      <c r="T37" t="s">
        <v>186</v>
      </c>
      <c r="U37">
        <v>0</v>
      </c>
      <c r="V37" s="23" t="s">
        <v>186</v>
      </c>
      <c r="W37" s="23" t="s">
        <v>186</v>
      </c>
      <c r="X37" t="s">
        <v>186</v>
      </c>
      <c r="Y37" t="s">
        <v>186</v>
      </c>
      <c r="Z37" s="19" t="s">
        <v>195</v>
      </c>
      <c r="AA37" t="s">
        <v>461</v>
      </c>
      <c r="AB37" s="23" t="s">
        <v>186</v>
      </c>
      <c r="AC37" s="23" t="s">
        <v>186</v>
      </c>
      <c r="AD37" t="s">
        <v>197</v>
      </c>
      <c r="AE37" t="s">
        <v>462</v>
      </c>
      <c r="AF37" t="s">
        <v>463</v>
      </c>
      <c r="AG37" t="s">
        <v>339</v>
      </c>
      <c r="AH37" t="s">
        <v>201</v>
      </c>
      <c r="AI37" t="s">
        <v>464</v>
      </c>
      <c r="AJ37" s="23" t="s">
        <v>203</v>
      </c>
      <c r="AK37" s="23" t="s">
        <v>201</v>
      </c>
      <c r="AL37" s="23" t="s">
        <v>320</v>
      </c>
      <c r="AM37" s="23" t="s">
        <v>276</v>
      </c>
      <c r="AN37" s="23" t="s">
        <v>186</v>
      </c>
      <c r="AO37" s="23" t="s">
        <v>186</v>
      </c>
      <c r="AP37" s="23" t="s">
        <v>186</v>
      </c>
      <c r="AQ37" s="23" t="s">
        <v>342</v>
      </c>
      <c r="AR37">
        <v>2020</v>
      </c>
      <c r="AS37" t="s">
        <v>207</v>
      </c>
      <c r="AU37" t="s">
        <v>186</v>
      </c>
      <c r="AV37" s="23" t="s">
        <v>263</v>
      </c>
      <c r="AW37" s="23" t="s">
        <v>465</v>
      </c>
      <c r="AX37" s="23" t="s">
        <v>203</v>
      </c>
      <c r="AY37" s="23" t="s">
        <v>201</v>
      </c>
      <c r="AZ37" t="s">
        <v>209</v>
      </c>
      <c r="BA37" t="s">
        <v>210</v>
      </c>
      <c r="BB37" s="23" t="s">
        <v>182</v>
      </c>
      <c r="BC37" t="s">
        <v>186</v>
      </c>
      <c r="BD37" t="s">
        <v>211</v>
      </c>
      <c r="BE37" t="s">
        <v>186</v>
      </c>
      <c r="BF37" t="s">
        <v>186</v>
      </c>
      <c r="BG37" t="s">
        <v>186</v>
      </c>
      <c r="BH37" t="s">
        <v>192</v>
      </c>
      <c r="BI37" t="s">
        <v>212</v>
      </c>
      <c r="BJ37" t="s">
        <v>213</v>
      </c>
      <c r="BK37" t="s">
        <v>214</v>
      </c>
      <c r="BL37" t="s">
        <v>193</v>
      </c>
      <c r="BM37" t="s">
        <v>201</v>
      </c>
      <c r="BN37">
        <v>0</v>
      </c>
      <c r="BO37" t="s">
        <v>215</v>
      </c>
      <c r="BP37" t="s">
        <v>186</v>
      </c>
      <c r="BQ37" t="s">
        <v>186</v>
      </c>
      <c r="BR37" t="s">
        <v>211</v>
      </c>
      <c r="BS37">
        <v>0</v>
      </c>
      <c r="BT37" t="s">
        <v>193</v>
      </c>
      <c r="BU37" t="s">
        <v>201</v>
      </c>
      <c r="BV37" t="s">
        <v>192</v>
      </c>
      <c r="BW37" s="23" t="s">
        <v>466</v>
      </c>
      <c r="BX37" t="s">
        <v>186</v>
      </c>
      <c r="BY37" s="23" t="s">
        <v>216</v>
      </c>
      <c r="BZ37" s="27"/>
      <c r="CA37" s="27"/>
      <c r="CB37" s="27"/>
      <c r="CD37">
        <f>_xlfn.XLOOKUP(AE37,[2]FF_OUTLINE_AGG_PRELOAD!$A:$A,[2]FF_OUTLINE_AGG_PRELOAD!$B:$B)</f>
        <v>299</v>
      </c>
      <c r="CE37" t="str">
        <f>_xlfn.XLOOKUP(AE37,[2]FF_OUTLINE_AGG_PRELOAD!$A:$A,[2]FF_OUTLINE_AGG_PRELOAD!$C:$C)</f>
        <v>Kelly Zhu</v>
      </c>
    </row>
    <row r="38" spans="1:83" x14ac:dyDescent="0.2">
      <c r="A38" t="s">
        <v>182</v>
      </c>
      <c r="B38">
        <v>0</v>
      </c>
      <c r="C38">
        <v>1800018422</v>
      </c>
      <c r="D38" t="s">
        <v>325</v>
      </c>
      <c r="E38" t="s">
        <v>184</v>
      </c>
      <c r="F38" t="s">
        <v>460</v>
      </c>
      <c r="G38" t="s">
        <v>186</v>
      </c>
      <c r="H38" t="s">
        <v>187</v>
      </c>
      <c r="I38" t="s">
        <v>188</v>
      </c>
      <c r="J38" t="s">
        <v>189</v>
      </c>
      <c r="K38" t="s">
        <v>315</v>
      </c>
      <c r="L38" t="s">
        <v>228</v>
      </c>
      <c r="M38" t="s">
        <v>191</v>
      </c>
      <c r="N38" t="s">
        <v>192</v>
      </c>
      <c r="O38" t="s">
        <v>193</v>
      </c>
      <c r="P38">
        <v>2020</v>
      </c>
      <c r="Q38">
        <v>0</v>
      </c>
      <c r="R38" t="s">
        <v>186</v>
      </c>
      <c r="T38" t="s">
        <v>186</v>
      </c>
      <c r="U38">
        <v>0</v>
      </c>
      <c r="V38" s="22" t="s">
        <v>186</v>
      </c>
      <c r="W38" s="22" t="s">
        <v>186</v>
      </c>
      <c r="X38" t="s">
        <v>186</v>
      </c>
      <c r="Y38" t="s">
        <v>186</v>
      </c>
      <c r="Z38" s="19" t="s">
        <v>195</v>
      </c>
      <c r="AA38" t="s">
        <v>461</v>
      </c>
      <c r="AB38" s="22" t="s">
        <v>186</v>
      </c>
      <c r="AC38" s="22" t="s">
        <v>186</v>
      </c>
      <c r="AD38" t="s">
        <v>197</v>
      </c>
      <c r="AE38" t="s">
        <v>462</v>
      </c>
      <c r="AF38" t="s">
        <v>463</v>
      </c>
      <c r="AG38" t="s">
        <v>286</v>
      </c>
      <c r="AH38" t="s">
        <v>201</v>
      </c>
      <c r="AI38" t="s">
        <v>464</v>
      </c>
      <c r="AJ38" s="22" t="s">
        <v>203</v>
      </c>
      <c r="AK38" s="22" t="s">
        <v>201</v>
      </c>
      <c r="AL38" s="22" t="s">
        <v>320</v>
      </c>
      <c r="AM38" s="22" t="s">
        <v>251</v>
      </c>
      <c r="AN38" s="22" t="s">
        <v>186</v>
      </c>
      <c r="AO38" s="22" t="s">
        <v>186</v>
      </c>
      <c r="AP38" s="22" t="s">
        <v>186</v>
      </c>
      <c r="AQ38" s="22" t="s">
        <v>342</v>
      </c>
      <c r="AR38">
        <v>2020</v>
      </c>
      <c r="AS38" t="s">
        <v>207</v>
      </c>
      <c r="AU38" t="s">
        <v>186</v>
      </c>
      <c r="AV38" s="22" t="s">
        <v>208</v>
      </c>
      <c r="AW38" s="22" t="s">
        <v>464</v>
      </c>
      <c r="AX38" s="22" t="s">
        <v>203</v>
      </c>
      <c r="AY38" s="22" t="s">
        <v>201</v>
      </c>
      <c r="AZ38" t="s">
        <v>209</v>
      </c>
      <c r="BA38" t="s">
        <v>210</v>
      </c>
      <c r="BB38" s="22" t="s">
        <v>182</v>
      </c>
      <c r="BC38" t="s">
        <v>186</v>
      </c>
      <c r="BD38" t="s">
        <v>211</v>
      </c>
      <c r="BE38" t="s">
        <v>186</v>
      </c>
      <c r="BF38" t="s">
        <v>186</v>
      </c>
      <c r="BG38" t="s">
        <v>186</v>
      </c>
      <c r="BH38" t="s">
        <v>192</v>
      </c>
      <c r="BI38" t="s">
        <v>212</v>
      </c>
      <c r="BJ38" t="s">
        <v>213</v>
      </c>
      <c r="BK38" t="s">
        <v>214</v>
      </c>
      <c r="BL38" t="s">
        <v>193</v>
      </c>
      <c r="BM38" t="s">
        <v>201</v>
      </c>
      <c r="BN38">
        <v>0</v>
      </c>
      <c r="BO38" t="s">
        <v>240</v>
      </c>
      <c r="BP38" t="s">
        <v>186</v>
      </c>
      <c r="BQ38" t="s">
        <v>186</v>
      </c>
      <c r="BR38" t="s">
        <v>211</v>
      </c>
      <c r="BS38">
        <v>0</v>
      </c>
      <c r="BT38" t="s">
        <v>193</v>
      </c>
      <c r="BU38" t="s">
        <v>201</v>
      </c>
      <c r="BV38" t="s">
        <v>192</v>
      </c>
      <c r="BW38" s="22" t="s">
        <v>466</v>
      </c>
      <c r="BX38" t="s">
        <v>186</v>
      </c>
      <c r="BY38" s="22" t="s">
        <v>216</v>
      </c>
      <c r="BZ38" s="26"/>
      <c r="CA38" s="26"/>
      <c r="CB38" s="26"/>
      <c r="CD38">
        <f>_xlfn.XLOOKUP(AE38,[2]FF_OUTLINE_AGG_PRELOAD!$A:$A,[2]FF_OUTLINE_AGG_PRELOAD!$B:$B)</f>
        <v>299</v>
      </c>
      <c r="CE38" t="str">
        <f>_xlfn.XLOOKUP(AE38,[2]FF_OUTLINE_AGG_PRELOAD!$A:$A,[2]FF_OUTLINE_AGG_PRELOAD!$C:$C)</f>
        <v>Kelly Zhu</v>
      </c>
    </row>
    <row r="39" spans="1:83" x14ac:dyDescent="0.2">
      <c r="A39" t="s">
        <v>182</v>
      </c>
      <c r="B39">
        <v>0</v>
      </c>
      <c r="C39">
        <v>1800018422</v>
      </c>
      <c r="D39" t="s">
        <v>325</v>
      </c>
      <c r="E39" t="s">
        <v>184</v>
      </c>
      <c r="F39" t="s">
        <v>335</v>
      </c>
      <c r="G39" t="s">
        <v>186</v>
      </c>
      <c r="H39" t="s">
        <v>187</v>
      </c>
      <c r="I39" t="s">
        <v>188</v>
      </c>
      <c r="J39" t="s">
        <v>189</v>
      </c>
      <c r="K39" t="s">
        <v>336</v>
      </c>
      <c r="L39" t="s">
        <v>228</v>
      </c>
      <c r="M39" t="s">
        <v>191</v>
      </c>
      <c r="N39" t="s">
        <v>192</v>
      </c>
      <c r="O39" t="s">
        <v>193</v>
      </c>
      <c r="P39">
        <v>2020</v>
      </c>
      <c r="Q39">
        <v>0</v>
      </c>
      <c r="R39" t="s">
        <v>186</v>
      </c>
      <c r="T39" t="s">
        <v>186</v>
      </c>
      <c r="U39">
        <v>0</v>
      </c>
      <c r="V39" s="23" t="s">
        <v>186</v>
      </c>
      <c r="W39" s="23" t="s">
        <v>186</v>
      </c>
      <c r="X39" t="s">
        <v>186</v>
      </c>
      <c r="Y39" t="s">
        <v>186</v>
      </c>
      <c r="Z39" s="19" t="s">
        <v>195</v>
      </c>
      <c r="AA39" t="s">
        <v>461</v>
      </c>
      <c r="AB39" s="23" t="s">
        <v>186</v>
      </c>
      <c r="AC39" s="23" t="s">
        <v>186</v>
      </c>
      <c r="AD39" t="s">
        <v>197</v>
      </c>
      <c r="AE39" t="s">
        <v>328</v>
      </c>
      <c r="AF39" t="s">
        <v>329</v>
      </c>
      <c r="AG39" t="s">
        <v>330</v>
      </c>
      <c r="AH39" t="s">
        <v>201</v>
      </c>
      <c r="AI39" t="s">
        <v>331</v>
      </c>
      <c r="AJ39" s="23" t="s">
        <v>203</v>
      </c>
      <c r="AK39" s="23" t="s">
        <v>201</v>
      </c>
      <c r="AL39" s="23" t="s">
        <v>332</v>
      </c>
      <c r="AM39" s="23" t="s">
        <v>251</v>
      </c>
      <c r="AN39" s="23" t="s">
        <v>186</v>
      </c>
      <c r="AO39" s="23" t="s">
        <v>186</v>
      </c>
      <c r="AP39" s="23" t="s">
        <v>186</v>
      </c>
      <c r="AQ39" s="23" t="s">
        <v>333</v>
      </c>
      <c r="AR39">
        <v>2020</v>
      </c>
      <c r="AS39" t="s">
        <v>186</v>
      </c>
      <c r="AU39" t="s">
        <v>186</v>
      </c>
      <c r="AV39" s="23" t="s">
        <v>253</v>
      </c>
      <c r="AW39" s="23" t="s">
        <v>254</v>
      </c>
      <c r="AX39" s="23" t="s">
        <v>203</v>
      </c>
      <c r="AY39" s="23" t="s">
        <v>201</v>
      </c>
      <c r="AZ39" t="s">
        <v>186</v>
      </c>
      <c r="BA39" t="s">
        <v>186</v>
      </c>
      <c r="BB39" s="23" t="s">
        <v>182</v>
      </c>
      <c r="BC39" t="s">
        <v>186</v>
      </c>
      <c r="BD39" t="s">
        <v>211</v>
      </c>
      <c r="BE39" t="s">
        <v>186</v>
      </c>
      <c r="BF39" t="s">
        <v>186</v>
      </c>
      <c r="BG39" t="s">
        <v>186</v>
      </c>
      <c r="BH39" t="s">
        <v>192</v>
      </c>
      <c r="BI39" t="s">
        <v>212</v>
      </c>
      <c r="BJ39" t="s">
        <v>213</v>
      </c>
      <c r="BK39" t="s">
        <v>214</v>
      </c>
      <c r="BL39" t="s">
        <v>193</v>
      </c>
      <c r="BM39" t="s">
        <v>201</v>
      </c>
      <c r="BN39">
        <v>0</v>
      </c>
      <c r="BO39" t="s">
        <v>240</v>
      </c>
      <c r="BP39" t="s">
        <v>186</v>
      </c>
      <c r="BQ39" t="s">
        <v>186</v>
      </c>
      <c r="BR39" t="s">
        <v>211</v>
      </c>
      <c r="BS39">
        <v>0</v>
      </c>
      <c r="BT39" t="s">
        <v>193</v>
      </c>
      <c r="BU39" t="s">
        <v>201</v>
      </c>
      <c r="BV39" t="s">
        <v>192</v>
      </c>
      <c r="BW39" s="23" t="s">
        <v>186</v>
      </c>
      <c r="BX39" t="s">
        <v>186</v>
      </c>
      <c r="BY39" s="23" t="s">
        <v>216</v>
      </c>
      <c r="BZ39" s="27"/>
      <c r="CA39" s="27"/>
      <c r="CB39" s="27"/>
      <c r="CD39">
        <f>_xlfn.XLOOKUP(AE39,[2]FF_OUTLINE_AGG_PRELOAD!$A:$A,[2]FF_OUTLINE_AGG_PRELOAD!$B:$B)</f>
        <v>299</v>
      </c>
      <c r="CE39" t="str">
        <f>_xlfn.XLOOKUP(AE39,[2]FF_OUTLINE_AGG_PRELOAD!$A:$A,[2]FF_OUTLINE_AGG_PRELOAD!$C:$C)</f>
        <v>Kelly Zhu</v>
      </c>
    </row>
    <row r="40" spans="1:83" x14ac:dyDescent="0.2">
      <c r="A40" t="s">
        <v>182</v>
      </c>
      <c r="B40">
        <v>0</v>
      </c>
      <c r="C40">
        <v>1800019378</v>
      </c>
      <c r="D40" t="s">
        <v>409</v>
      </c>
      <c r="E40" t="s">
        <v>184</v>
      </c>
      <c r="F40" t="s">
        <v>467</v>
      </c>
      <c r="G40" t="s">
        <v>186</v>
      </c>
      <c r="H40" t="s">
        <v>187</v>
      </c>
      <c r="I40" t="s">
        <v>188</v>
      </c>
      <c r="J40" t="s">
        <v>398</v>
      </c>
      <c r="K40" t="s">
        <v>382</v>
      </c>
      <c r="L40" t="s">
        <v>228</v>
      </c>
      <c r="M40" t="s">
        <v>191</v>
      </c>
      <c r="N40" t="s">
        <v>192</v>
      </c>
      <c r="O40" t="s">
        <v>193</v>
      </c>
      <c r="P40">
        <v>2020</v>
      </c>
      <c r="Q40">
        <v>0</v>
      </c>
      <c r="R40" t="s">
        <v>282</v>
      </c>
      <c r="T40" t="s">
        <v>186</v>
      </c>
      <c r="U40">
        <v>0</v>
      </c>
      <c r="V40" s="22" t="s">
        <v>412</v>
      </c>
      <c r="W40" s="22" t="s">
        <v>413</v>
      </c>
      <c r="X40" t="s">
        <v>186</v>
      </c>
      <c r="Y40" t="s">
        <v>186</v>
      </c>
      <c r="Z40" s="19" t="s">
        <v>195</v>
      </c>
      <c r="AA40" t="s">
        <v>461</v>
      </c>
      <c r="AB40" s="22" t="s">
        <v>186</v>
      </c>
      <c r="AC40" s="22" t="s">
        <v>186</v>
      </c>
      <c r="AD40" t="s">
        <v>197</v>
      </c>
      <c r="AE40" t="s">
        <v>414</v>
      </c>
      <c r="AF40" t="s">
        <v>415</v>
      </c>
      <c r="AG40" t="s">
        <v>468</v>
      </c>
      <c r="AH40" t="s">
        <v>201</v>
      </c>
      <c r="AI40" t="s">
        <v>469</v>
      </c>
      <c r="AJ40" s="22" t="s">
        <v>203</v>
      </c>
      <c r="AK40" s="22" t="s">
        <v>201</v>
      </c>
      <c r="AL40" s="22" t="s">
        <v>418</v>
      </c>
      <c r="AM40" s="22" t="s">
        <v>251</v>
      </c>
      <c r="AN40" s="22" t="s">
        <v>186</v>
      </c>
      <c r="AO40" s="22" t="s">
        <v>186</v>
      </c>
      <c r="AP40" s="22" t="s">
        <v>186</v>
      </c>
      <c r="AQ40" s="22" t="s">
        <v>342</v>
      </c>
      <c r="AR40">
        <v>2020</v>
      </c>
      <c r="AS40" t="s">
        <v>207</v>
      </c>
      <c r="AU40" t="s">
        <v>186</v>
      </c>
      <c r="AV40" s="22" t="s">
        <v>208</v>
      </c>
      <c r="AW40" s="22" t="s">
        <v>469</v>
      </c>
      <c r="AX40" s="22" t="s">
        <v>203</v>
      </c>
      <c r="AY40" s="22" t="s">
        <v>201</v>
      </c>
      <c r="AZ40" t="s">
        <v>255</v>
      </c>
      <c r="BA40" t="s">
        <v>210</v>
      </c>
      <c r="BB40" s="22" t="s">
        <v>182</v>
      </c>
      <c r="BC40" t="s">
        <v>186</v>
      </c>
      <c r="BD40" t="s">
        <v>211</v>
      </c>
      <c r="BE40" t="s">
        <v>186</v>
      </c>
      <c r="BF40" t="s">
        <v>186</v>
      </c>
      <c r="BG40" t="s">
        <v>186</v>
      </c>
      <c r="BH40" t="s">
        <v>192</v>
      </c>
      <c r="BI40" t="s">
        <v>212</v>
      </c>
      <c r="BJ40" t="s">
        <v>213</v>
      </c>
      <c r="BK40" t="s">
        <v>214</v>
      </c>
      <c r="BL40" t="s">
        <v>193</v>
      </c>
      <c r="BM40" t="s">
        <v>201</v>
      </c>
      <c r="BN40">
        <v>0</v>
      </c>
      <c r="BO40" t="s">
        <v>215</v>
      </c>
      <c r="BP40" t="s">
        <v>186</v>
      </c>
      <c r="BQ40" t="s">
        <v>186</v>
      </c>
      <c r="BR40" t="s">
        <v>211</v>
      </c>
      <c r="BS40">
        <v>0</v>
      </c>
      <c r="BT40" t="s">
        <v>193</v>
      </c>
      <c r="BU40" t="s">
        <v>201</v>
      </c>
      <c r="BV40" t="s">
        <v>192</v>
      </c>
      <c r="BW40" s="22" t="s">
        <v>419</v>
      </c>
      <c r="BX40" t="s">
        <v>186</v>
      </c>
      <c r="BY40" s="22" t="s">
        <v>216</v>
      </c>
      <c r="BZ40" s="26"/>
      <c r="CA40" s="26"/>
      <c r="CB40" s="26"/>
      <c r="CD40">
        <f>_xlfn.XLOOKUP(AE40,[2]FF_OUTLINE_AGG_PRELOAD!$A:$A,[2]FF_OUTLINE_AGG_PRELOAD!$B:$B)</f>
        <v>299</v>
      </c>
      <c r="CE40" t="str">
        <f>_xlfn.XLOOKUP(AE40,[2]FF_OUTLINE_AGG_PRELOAD!$A:$A,[2]FF_OUTLINE_AGG_PRELOAD!$C:$C)</f>
        <v>Kelly Zhu</v>
      </c>
    </row>
    <row r="41" spans="1:83" x14ac:dyDescent="0.2">
      <c r="A41" t="s">
        <v>182</v>
      </c>
      <c r="B41">
        <v>0</v>
      </c>
      <c r="C41">
        <v>1800022855</v>
      </c>
      <c r="D41" t="s">
        <v>380</v>
      </c>
      <c r="E41" t="s">
        <v>184</v>
      </c>
      <c r="F41" t="s">
        <v>381</v>
      </c>
      <c r="G41" t="s">
        <v>186</v>
      </c>
      <c r="H41" t="s">
        <v>187</v>
      </c>
      <c r="I41" t="s">
        <v>188</v>
      </c>
      <c r="J41" t="s">
        <v>189</v>
      </c>
      <c r="K41" t="s">
        <v>382</v>
      </c>
      <c r="L41" t="s">
        <v>228</v>
      </c>
      <c r="M41" t="s">
        <v>191</v>
      </c>
      <c r="N41" t="s">
        <v>192</v>
      </c>
      <c r="O41" t="s">
        <v>193</v>
      </c>
      <c r="P41">
        <v>2020</v>
      </c>
      <c r="Q41">
        <v>0</v>
      </c>
      <c r="R41" t="s">
        <v>186</v>
      </c>
      <c r="T41" t="s">
        <v>186</v>
      </c>
      <c r="U41">
        <v>0</v>
      </c>
      <c r="V41" s="23" t="s">
        <v>186</v>
      </c>
      <c r="W41" s="23" t="s">
        <v>186</v>
      </c>
      <c r="X41" t="s">
        <v>186</v>
      </c>
      <c r="Y41" t="s">
        <v>369</v>
      </c>
      <c r="Z41" s="19" t="s">
        <v>195</v>
      </c>
      <c r="AA41" t="s">
        <v>470</v>
      </c>
      <c r="AB41" s="23" t="s">
        <v>186</v>
      </c>
      <c r="AC41" s="23" t="s">
        <v>186</v>
      </c>
      <c r="AD41" t="s">
        <v>197</v>
      </c>
      <c r="AE41" t="s">
        <v>383</v>
      </c>
      <c r="AF41" t="s">
        <v>384</v>
      </c>
      <c r="AG41" t="s">
        <v>385</v>
      </c>
      <c r="AH41" t="s">
        <v>201</v>
      </c>
      <c r="AI41" t="s">
        <v>386</v>
      </c>
      <c r="AJ41" s="23" t="s">
        <v>203</v>
      </c>
      <c r="AK41" s="23" t="s">
        <v>201</v>
      </c>
      <c r="AL41" s="23" t="s">
        <v>387</v>
      </c>
      <c r="AM41" s="23" t="s">
        <v>251</v>
      </c>
      <c r="AN41" s="23" t="s">
        <v>186</v>
      </c>
      <c r="AO41" s="23" t="s">
        <v>186</v>
      </c>
      <c r="AP41" s="23" t="s">
        <v>186</v>
      </c>
      <c r="AQ41" s="23" t="s">
        <v>252</v>
      </c>
      <c r="AR41">
        <v>2020</v>
      </c>
      <c r="AS41" t="s">
        <v>207</v>
      </c>
      <c r="AU41" t="s">
        <v>186</v>
      </c>
      <c r="AV41" s="23" t="s">
        <v>208</v>
      </c>
      <c r="AW41" s="23" t="s">
        <v>386</v>
      </c>
      <c r="AX41" s="23" t="s">
        <v>203</v>
      </c>
      <c r="AY41" s="23" t="s">
        <v>201</v>
      </c>
      <c r="AZ41" t="s">
        <v>255</v>
      </c>
      <c r="BA41" t="s">
        <v>210</v>
      </c>
      <c r="BB41" s="23" t="s">
        <v>182</v>
      </c>
      <c r="BC41" t="s">
        <v>186</v>
      </c>
      <c r="BD41" t="s">
        <v>211</v>
      </c>
      <c r="BE41" t="s">
        <v>186</v>
      </c>
      <c r="BF41" t="s">
        <v>186</v>
      </c>
      <c r="BG41" t="s">
        <v>186</v>
      </c>
      <c r="BH41" t="s">
        <v>192</v>
      </c>
      <c r="BI41" t="s">
        <v>212</v>
      </c>
      <c r="BJ41" t="s">
        <v>213</v>
      </c>
      <c r="BK41" t="s">
        <v>214</v>
      </c>
      <c r="BL41" t="s">
        <v>193</v>
      </c>
      <c r="BM41" t="s">
        <v>201</v>
      </c>
      <c r="BN41">
        <v>0</v>
      </c>
      <c r="BO41" t="s">
        <v>215</v>
      </c>
      <c r="BP41" t="s">
        <v>186</v>
      </c>
      <c r="BQ41" t="s">
        <v>186</v>
      </c>
      <c r="BR41" t="s">
        <v>211</v>
      </c>
      <c r="BS41">
        <v>0</v>
      </c>
      <c r="BT41" t="s">
        <v>193</v>
      </c>
      <c r="BU41" t="s">
        <v>201</v>
      </c>
      <c r="BV41" t="s">
        <v>192</v>
      </c>
      <c r="BW41" s="23" t="s">
        <v>186</v>
      </c>
      <c r="BX41" t="s">
        <v>186</v>
      </c>
      <c r="BY41" s="23" t="s">
        <v>216</v>
      </c>
      <c r="BZ41" s="27"/>
      <c r="CA41" s="27"/>
      <c r="CB41" s="27"/>
      <c r="CD41">
        <f>_xlfn.XLOOKUP(AE41,[2]FF_OUTLINE_AGG_PRELOAD!$A:$A,[2]FF_OUTLINE_AGG_PRELOAD!$B:$B)</f>
        <v>299</v>
      </c>
      <c r="CE41" t="str">
        <f>_xlfn.XLOOKUP(AE41,[2]FF_OUTLINE_AGG_PRELOAD!$A:$A,[2]FF_OUTLINE_AGG_PRELOAD!$C:$C)</f>
        <v>Kelly Zhu</v>
      </c>
    </row>
    <row r="42" spans="1:83" x14ac:dyDescent="0.2">
      <c r="A42" t="s">
        <v>182</v>
      </c>
      <c r="B42">
        <v>0</v>
      </c>
      <c r="C42">
        <v>1800023714</v>
      </c>
      <c r="D42" t="s">
        <v>471</v>
      </c>
      <c r="E42" t="s">
        <v>396</v>
      </c>
      <c r="F42" t="s">
        <v>472</v>
      </c>
      <c r="G42" t="s">
        <v>186</v>
      </c>
      <c r="H42" t="s">
        <v>187</v>
      </c>
      <c r="I42" t="s">
        <v>188</v>
      </c>
      <c r="J42" t="s">
        <v>398</v>
      </c>
      <c r="K42" t="s">
        <v>472</v>
      </c>
      <c r="L42" t="s">
        <v>228</v>
      </c>
      <c r="M42" t="s">
        <v>191</v>
      </c>
      <c r="N42" t="s">
        <v>473</v>
      </c>
      <c r="O42" t="s">
        <v>229</v>
      </c>
      <c r="P42">
        <v>2020</v>
      </c>
      <c r="Q42">
        <v>0</v>
      </c>
      <c r="R42" t="s">
        <v>324</v>
      </c>
      <c r="T42" t="s">
        <v>186</v>
      </c>
      <c r="U42">
        <v>0</v>
      </c>
      <c r="V42" s="22" t="s">
        <v>186</v>
      </c>
      <c r="W42" s="22" t="s">
        <v>186</v>
      </c>
      <c r="X42" t="s">
        <v>186</v>
      </c>
      <c r="Y42" t="s">
        <v>186</v>
      </c>
      <c r="Z42" s="19" t="s">
        <v>195</v>
      </c>
      <c r="AA42" t="s">
        <v>470</v>
      </c>
      <c r="AB42" s="22" t="s">
        <v>186</v>
      </c>
      <c r="AC42" s="22" t="s">
        <v>186</v>
      </c>
      <c r="AD42" t="s">
        <v>197</v>
      </c>
      <c r="AE42" t="s">
        <v>474</v>
      </c>
      <c r="AF42" t="s">
        <v>475</v>
      </c>
      <c r="AG42" t="s">
        <v>476</v>
      </c>
      <c r="AH42" t="s">
        <v>201</v>
      </c>
      <c r="AI42" t="s">
        <v>477</v>
      </c>
      <c r="AJ42" s="22" t="s">
        <v>333</v>
      </c>
      <c r="AK42" s="22" t="s">
        <v>201</v>
      </c>
      <c r="AL42" s="22" t="s">
        <v>478</v>
      </c>
      <c r="AM42" s="22" t="s">
        <v>212</v>
      </c>
      <c r="AN42" s="22" t="s">
        <v>186</v>
      </c>
      <c r="AO42" s="22" t="s">
        <v>186</v>
      </c>
      <c r="AP42" s="22" t="s">
        <v>186</v>
      </c>
      <c r="AQ42" s="22" t="s">
        <v>479</v>
      </c>
      <c r="AR42">
        <v>2020</v>
      </c>
      <c r="AS42" t="s">
        <v>186</v>
      </c>
      <c r="AU42" t="s">
        <v>186</v>
      </c>
      <c r="AV42" s="22" t="s">
        <v>208</v>
      </c>
      <c r="AW42" s="22" t="s">
        <v>477</v>
      </c>
      <c r="AX42" s="22" t="s">
        <v>333</v>
      </c>
      <c r="AY42" s="22" t="s">
        <v>201</v>
      </c>
      <c r="AZ42" t="s">
        <v>186</v>
      </c>
      <c r="BA42" t="s">
        <v>186</v>
      </c>
      <c r="BB42" s="22" t="s">
        <v>182</v>
      </c>
      <c r="BC42" t="s">
        <v>186</v>
      </c>
      <c r="BD42" t="s">
        <v>211</v>
      </c>
      <c r="BE42" t="s">
        <v>186</v>
      </c>
      <c r="BF42" t="s">
        <v>186</v>
      </c>
      <c r="BG42" t="s">
        <v>186</v>
      </c>
      <c r="BH42" t="s">
        <v>192</v>
      </c>
      <c r="BI42" t="s">
        <v>212</v>
      </c>
      <c r="BJ42" t="s">
        <v>213</v>
      </c>
      <c r="BK42" t="s">
        <v>214</v>
      </c>
      <c r="BL42" t="s">
        <v>193</v>
      </c>
      <c r="BM42" t="s">
        <v>201</v>
      </c>
      <c r="BN42">
        <v>0</v>
      </c>
      <c r="BO42" t="s">
        <v>215</v>
      </c>
      <c r="BP42" t="s">
        <v>186</v>
      </c>
      <c r="BQ42" t="s">
        <v>186</v>
      </c>
      <c r="BR42" t="s">
        <v>211</v>
      </c>
      <c r="BS42">
        <v>0</v>
      </c>
      <c r="BT42" t="s">
        <v>193</v>
      </c>
      <c r="BU42" t="s">
        <v>201</v>
      </c>
      <c r="BV42" t="s">
        <v>192</v>
      </c>
      <c r="BW42" s="22" t="s">
        <v>186</v>
      </c>
      <c r="BX42" t="s">
        <v>186</v>
      </c>
      <c r="BY42" s="22" t="s">
        <v>186</v>
      </c>
      <c r="BZ42" s="26"/>
      <c r="CA42" s="26"/>
      <c r="CB42" s="26"/>
      <c r="CD42">
        <f>_xlfn.XLOOKUP(AE42,[2]FF_OUTLINE_AGG_PRELOAD!$A:$A,[2]FF_OUTLINE_AGG_PRELOAD!$B:$B)</f>
        <v>285</v>
      </c>
      <c r="CE42" t="str">
        <f>_xlfn.XLOOKUP(AE42,[2]FF_OUTLINE_AGG_PRELOAD!$A:$A,[2]FF_OUTLINE_AGG_PRELOAD!$C:$C)</f>
        <v>Fiona Zhao(SI)</v>
      </c>
    </row>
    <row r="43" spans="1:83" x14ac:dyDescent="0.2">
      <c r="A43" t="s">
        <v>182</v>
      </c>
      <c r="B43">
        <v>0</v>
      </c>
      <c r="C43">
        <v>1800038392</v>
      </c>
      <c r="D43" t="s">
        <v>395</v>
      </c>
      <c r="E43" t="s">
        <v>396</v>
      </c>
      <c r="F43" t="s">
        <v>397</v>
      </c>
      <c r="G43" t="s">
        <v>186</v>
      </c>
      <c r="H43" t="s">
        <v>187</v>
      </c>
      <c r="I43" t="s">
        <v>188</v>
      </c>
      <c r="J43" t="s">
        <v>398</v>
      </c>
      <c r="K43" t="s">
        <v>397</v>
      </c>
      <c r="L43" t="s">
        <v>399</v>
      </c>
      <c r="M43" t="s">
        <v>191</v>
      </c>
      <c r="N43" t="s">
        <v>400</v>
      </c>
      <c r="O43" t="s">
        <v>229</v>
      </c>
      <c r="P43">
        <v>2020</v>
      </c>
      <c r="Q43">
        <v>0</v>
      </c>
      <c r="R43" t="s">
        <v>324</v>
      </c>
      <c r="T43" t="s">
        <v>186</v>
      </c>
      <c r="U43">
        <v>0</v>
      </c>
      <c r="V43" s="23" t="s">
        <v>186</v>
      </c>
      <c r="W43" s="23" t="s">
        <v>186</v>
      </c>
      <c r="X43" t="s">
        <v>186</v>
      </c>
      <c r="Y43" t="s">
        <v>186</v>
      </c>
      <c r="Z43" s="19" t="s">
        <v>195</v>
      </c>
      <c r="AA43" t="s">
        <v>470</v>
      </c>
      <c r="AB43" s="23" t="s">
        <v>186</v>
      </c>
      <c r="AC43" s="23" t="s">
        <v>186</v>
      </c>
      <c r="AD43" t="s">
        <v>197</v>
      </c>
      <c r="AE43" t="s">
        <v>480</v>
      </c>
      <c r="AF43" t="s">
        <v>481</v>
      </c>
      <c r="AG43" t="s">
        <v>211</v>
      </c>
      <c r="AH43" t="s">
        <v>403</v>
      </c>
      <c r="AI43" t="s">
        <v>482</v>
      </c>
      <c r="AJ43" s="23" t="s">
        <v>333</v>
      </c>
      <c r="AK43" s="23" t="s">
        <v>403</v>
      </c>
      <c r="AL43" s="23" t="s">
        <v>405</v>
      </c>
      <c r="AM43" s="23" t="s">
        <v>212</v>
      </c>
      <c r="AN43" s="23" t="s">
        <v>186</v>
      </c>
      <c r="AO43" s="23" t="s">
        <v>406</v>
      </c>
      <c r="AP43" s="23" t="s">
        <v>483</v>
      </c>
      <c r="AQ43" s="23" t="s">
        <v>484</v>
      </c>
      <c r="AR43">
        <v>2020</v>
      </c>
      <c r="AS43" t="s">
        <v>207</v>
      </c>
      <c r="AU43" t="s">
        <v>186</v>
      </c>
      <c r="AV43" s="23" t="s">
        <v>208</v>
      </c>
      <c r="AW43" s="23" t="s">
        <v>482</v>
      </c>
      <c r="AX43" s="23" t="s">
        <v>333</v>
      </c>
      <c r="AY43" s="23" t="s">
        <v>403</v>
      </c>
      <c r="AZ43" t="s">
        <v>255</v>
      </c>
      <c r="BA43" t="s">
        <v>210</v>
      </c>
      <c r="BB43" s="23" t="s">
        <v>182</v>
      </c>
      <c r="BC43" t="s">
        <v>186</v>
      </c>
      <c r="BD43" t="s">
        <v>211</v>
      </c>
      <c r="BE43" t="s">
        <v>186</v>
      </c>
      <c r="BF43" t="s">
        <v>186</v>
      </c>
      <c r="BG43" t="s">
        <v>186</v>
      </c>
      <c r="BH43" t="s">
        <v>192</v>
      </c>
      <c r="BI43" t="s">
        <v>212</v>
      </c>
      <c r="BJ43" t="s">
        <v>213</v>
      </c>
      <c r="BK43" t="s">
        <v>214</v>
      </c>
      <c r="BL43" t="s">
        <v>193</v>
      </c>
      <c r="BM43" t="s">
        <v>201</v>
      </c>
      <c r="BN43">
        <v>0</v>
      </c>
      <c r="BO43" t="s">
        <v>240</v>
      </c>
      <c r="BP43" t="s">
        <v>186</v>
      </c>
      <c r="BQ43" t="s">
        <v>186</v>
      </c>
      <c r="BR43" t="s">
        <v>211</v>
      </c>
      <c r="BS43">
        <v>0</v>
      </c>
      <c r="BT43" t="s">
        <v>193</v>
      </c>
      <c r="BU43" t="s">
        <v>201</v>
      </c>
      <c r="BV43" t="s">
        <v>192</v>
      </c>
      <c r="BW43" s="23" t="s">
        <v>186</v>
      </c>
      <c r="BX43" t="s">
        <v>186</v>
      </c>
      <c r="BY43" s="23" t="s">
        <v>241</v>
      </c>
      <c r="BZ43" s="27"/>
      <c r="CA43" s="27"/>
      <c r="CB43" s="27"/>
      <c r="CD43">
        <f>_xlfn.XLOOKUP(AE43,[2]FF_OUTLINE_AGG_PRELOAD!$A:$A,[2]FF_OUTLINE_AGG_PRELOAD!$B:$B)</f>
        <v>289</v>
      </c>
      <c r="CE43" t="str">
        <f>_xlfn.XLOOKUP(AE43,[2]FF_OUTLINE_AGG_PRELOAD!$A:$A,[2]FF_OUTLINE_AGG_PRELOAD!$C:$C)</f>
        <v>Grace Xiao(SI)</v>
      </c>
    </row>
    <row r="44" spans="1:83" x14ac:dyDescent="0.2">
      <c r="A44" t="s">
        <v>182</v>
      </c>
      <c r="B44">
        <v>0</v>
      </c>
      <c r="C44">
        <v>1800023404</v>
      </c>
      <c r="D44" t="s">
        <v>359</v>
      </c>
      <c r="E44" t="s">
        <v>184</v>
      </c>
      <c r="F44" t="s">
        <v>485</v>
      </c>
      <c r="G44" t="s">
        <v>186</v>
      </c>
      <c r="H44" t="s">
        <v>187</v>
      </c>
      <c r="I44" t="s">
        <v>188</v>
      </c>
      <c r="J44" t="s">
        <v>189</v>
      </c>
      <c r="K44" t="s">
        <v>486</v>
      </c>
      <c r="L44" t="s">
        <v>228</v>
      </c>
      <c r="M44" t="s">
        <v>191</v>
      </c>
      <c r="N44" t="s">
        <v>192</v>
      </c>
      <c r="O44" t="s">
        <v>193</v>
      </c>
      <c r="P44">
        <v>2020</v>
      </c>
      <c r="Q44">
        <v>0</v>
      </c>
      <c r="R44" t="s">
        <v>186</v>
      </c>
      <c r="T44" t="s">
        <v>186</v>
      </c>
      <c r="U44">
        <v>0</v>
      </c>
      <c r="V44" s="22" t="s">
        <v>361</v>
      </c>
      <c r="W44" s="22" t="s">
        <v>194</v>
      </c>
      <c r="X44" t="s">
        <v>186</v>
      </c>
      <c r="Y44" t="s">
        <v>186</v>
      </c>
      <c r="Z44" s="19" t="s">
        <v>195</v>
      </c>
      <c r="AA44" t="s">
        <v>470</v>
      </c>
      <c r="AB44" s="22" t="s">
        <v>186</v>
      </c>
      <c r="AC44" s="22" t="s">
        <v>186</v>
      </c>
      <c r="AD44" t="s">
        <v>197</v>
      </c>
      <c r="AE44" t="s">
        <v>487</v>
      </c>
      <c r="AF44" t="s">
        <v>488</v>
      </c>
      <c r="AG44" t="s">
        <v>489</v>
      </c>
      <c r="AH44" t="s">
        <v>201</v>
      </c>
      <c r="AI44" t="s">
        <v>490</v>
      </c>
      <c r="AJ44" s="22" t="s">
        <v>203</v>
      </c>
      <c r="AK44" s="22" t="s">
        <v>201</v>
      </c>
      <c r="AL44" s="22" t="s">
        <v>235</v>
      </c>
      <c r="AM44" s="22" t="s">
        <v>212</v>
      </c>
      <c r="AN44" s="22" t="s">
        <v>186</v>
      </c>
      <c r="AO44" s="22" t="s">
        <v>186</v>
      </c>
      <c r="AP44" s="22" t="s">
        <v>186</v>
      </c>
      <c r="AQ44" s="22" t="s">
        <v>491</v>
      </c>
      <c r="AR44">
        <v>2020</v>
      </c>
      <c r="AS44" t="s">
        <v>186</v>
      </c>
      <c r="AU44" t="s">
        <v>186</v>
      </c>
      <c r="AV44" s="22" t="s">
        <v>208</v>
      </c>
      <c r="AW44" s="22" t="s">
        <v>490</v>
      </c>
      <c r="AX44" s="22" t="s">
        <v>203</v>
      </c>
      <c r="AY44" s="22" t="s">
        <v>201</v>
      </c>
      <c r="AZ44" t="s">
        <v>186</v>
      </c>
      <c r="BA44" t="s">
        <v>186</v>
      </c>
      <c r="BB44" s="22" t="s">
        <v>182</v>
      </c>
      <c r="BC44" t="s">
        <v>186</v>
      </c>
      <c r="BD44" t="s">
        <v>211</v>
      </c>
      <c r="BE44" t="s">
        <v>186</v>
      </c>
      <c r="BF44" t="s">
        <v>186</v>
      </c>
      <c r="BG44" t="s">
        <v>186</v>
      </c>
      <c r="BH44" t="s">
        <v>192</v>
      </c>
      <c r="BI44" t="s">
        <v>212</v>
      </c>
      <c r="BJ44" t="s">
        <v>213</v>
      </c>
      <c r="BK44" t="s">
        <v>214</v>
      </c>
      <c r="BL44" t="s">
        <v>193</v>
      </c>
      <c r="BM44" t="s">
        <v>201</v>
      </c>
      <c r="BN44">
        <v>0</v>
      </c>
      <c r="BO44" t="s">
        <v>240</v>
      </c>
      <c r="BP44" t="s">
        <v>186</v>
      </c>
      <c r="BQ44" t="s">
        <v>186</v>
      </c>
      <c r="BR44" t="s">
        <v>211</v>
      </c>
      <c r="BS44">
        <v>0</v>
      </c>
      <c r="BT44" t="s">
        <v>193</v>
      </c>
      <c r="BU44" t="s">
        <v>201</v>
      </c>
      <c r="BV44" t="s">
        <v>192</v>
      </c>
      <c r="BW44" s="22" t="s">
        <v>186</v>
      </c>
      <c r="BX44" t="s">
        <v>186</v>
      </c>
      <c r="BY44" s="22" t="s">
        <v>216</v>
      </c>
      <c r="BZ44" s="26"/>
      <c r="CA44" s="26"/>
      <c r="CB44" s="26"/>
      <c r="CD44">
        <f>_xlfn.XLOOKUP(AE44,[2]FF_OUTLINE_AGG_PRELOAD!$A:$A,[2]FF_OUTLINE_AGG_PRELOAD!$B:$B)</f>
        <v>299</v>
      </c>
      <c r="CE44" t="str">
        <f>_xlfn.XLOOKUP(AE44,[2]FF_OUTLINE_AGG_PRELOAD!$A:$A,[2]FF_OUTLINE_AGG_PRELOAD!$C:$C)</f>
        <v>Kelly Zhu</v>
      </c>
    </row>
    <row r="45" spans="1:83" x14ac:dyDescent="0.2">
      <c r="A45" t="s">
        <v>182</v>
      </c>
      <c r="B45">
        <v>0</v>
      </c>
      <c r="C45">
        <v>1800017045</v>
      </c>
      <c r="D45" t="s">
        <v>420</v>
      </c>
      <c r="E45" t="s">
        <v>184</v>
      </c>
      <c r="F45" t="s">
        <v>421</v>
      </c>
      <c r="G45" t="s">
        <v>186</v>
      </c>
      <c r="H45" t="s">
        <v>187</v>
      </c>
      <c r="I45" t="s">
        <v>188</v>
      </c>
      <c r="J45" t="s">
        <v>189</v>
      </c>
      <c r="K45" t="s">
        <v>422</v>
      </c>
      <c r="L45" t="s">
        <v>228</v>
      </c>
      <c r="M45" t="s">
        <v>191</v>
      </c>
      <c r="N45" t="s">
        <v>192</v>
      </c>
      <c r="O45" t="s">
        <v>193</v>
      </c>
      <c r="P45">
        <v>2020</v>
      </c>
      <c r="Q45">
        <v>0</v>
      </c>
      <c r="R45" t="s">
        <v>207</v>
      </c>
      <c r="T45" t="s">
        <v>186</v>
      </c>
      <c r="U45">
        <v>0</v>
      </c>
      <c r="V45" s="23" t="s">
        <v>423</v>
      </c>
      <c r="W45" s="23" t="s">
        <v>186</v>
      </c>
      <c r="X45" t="s">
        <v>186</v>
      </c>
      <c r="Y45" t="s">
        <v>390</v>
      </c>
      <c r="Z45" s="19" t="s">
        <v>195</v>
      </c>
      <c r="AA45" t="s">
        <v>492</v>
      </c>
      <c r="AB45" s="23" t="s">
        <v>186</v>
      </c>
      <c r="AC45" s="23" t="s">
        <v>186</v>
      </c>
      <c r="AD45" t="s">
        <v>197</v>
      </c>
      <c r="AE45" t="s">
        <v>487</v>
      </c>
      <c r="AF45" t="s">
        <v>488</v>
      </c>
      <c r="AG45" t="s">
        <v>493</v>
      </c>
      <c r="AH45" t="s">
        <v>201</v>
      </c>
      <c r="AI45" t="s">
        <v>427</v>
      </c>
      <c r="AJ45" s="23" t="s">
        <v>203</v>
      </c>
      <c r="AK45" s="23" t="s">
        <v>201</v>
      </c>
      <c r="AL45" s="23" t="s">
        <v>235</v>
      </c>
      <c r="AM45" s="23" t="s">
        <v>212</v>
      </c>
      <c r="AN45" s="23" t="s">
        <v>186</v>
      </c>
      <c r="AO45" s="23" t="s">
        <v>186</v>
      </c>
      <c r="AP45" s="23" t="s">
        <v>186</v>
      </c>
      <c r="AQ45" s="23" t="s">
        <v>302</v>
      </c>
      <c r="AR45">
        <v>2020</v>
      </c>
      <c r="AS45" t="s">
        <v>207</v>
      </c>
      <c r="AU45" t="s">
        <v>186</v>
      </c>
      <c r="AV45" s="23" t="s">
        <v>208</v>
      </c>
      <c r="AW45" s="23" t="s">
        <v>427</v>
      </c>
      <c r="AX45" s="23" t="s">
        <v>203</v>
      </c>
      <c r="AY45" s="23" t="s">
        <v>201</v>
      </c>
      <c r="AZ45" t="s">
        <v>255</v>
      </c>
      <c r="BA45" t="s">
        <v>210</v>
      </c>
      <c r="BB45" s="23" t="s">
        <v>182</v>
      </c>
      <c r="BC45" t="s">
        <v>186</v>
      </c>
      <c r="BD45" t="s">
        <v>211</v>
      </c>
      <c r="BE45" t="s">
        <v>186</v>
      </c>
      <c r="BF45" t="s">
        <v>186</v>
      </c>
      <c r="BG45" t="s">
        <v>186</v>
      </c>
      <c r="BH45" t="s">
        <v>192</v>
      </c>
      <c r="BI45" t="s">
        <v>212</v>
      </c>
      <c r="BJ45" t="s">
        <v>213</v>
      </c>
      <c r="BK45" t="s">
        <v>214</v>
      </c>
      <c r="BL45" t="s">
        <v>193</v>
      </c>
      <c r="BM45" t="s">
        <v>201</v>
      </c>
      <c r="BN45">
        <v>0</v>
      </c>
      <c r="BO45" t="s">
        <v>215</v>
      </c>
      <c r="BP45" t="s">
        <v>186</v>
      </c>
      <c r="BQ45" t="s">
        <v>186</v>
      </c>
      <c r="BR45" t="s">
        <v>211</v>
      </c>
      <c r="BS45">
        <v>0</v>
      </c>
      <c r="BT45" t="s">
        <v>193</v>
      </c>
      <c r="BU45" t="s">
        <v>201</v>
      </c>
      <c r="BV45" t="s">
        <v>192</v>
      </c>
      <c r="BW45" s="23" t="s">
        <v>186</v>
      </c>
      <c r="BX45" t="s">
        <v>186</v>
      </c>
      <c r="BY45" s="23" t="s">
        <v>216</v>
      </c>
      <c r="BZ45" s="27"/>
      <c r="CA45" s="27"/>
      <c r="CB45" s="27"/>
      <c r="CD45">
        <f>_xlfn.XLOOKUP(AE45,[2]FF_OUTLINE_AGG_PRELOAD!$A:$A,[2]FF_OUTLINE_AGG_PRELOAD!$B:$B)</f>
        <v>299</v>
      </c>
      <c r="CE45" t="str">
        <f>_xlfn.XLOOKUP(AE45,[2]FF_OUTLINE_AGG_PRELOAD!$A:$A,[2]FF_OUTLINE_AGG_PRELOAD!$C:$C)</f>
        <v>Kelly Zhu</v>
      </c>
    </row>
    <row r="46" spans="1:83" x14ac:dyDescent="0.2">
      <c r="A46" t="s">
        <v>182</v>
      </c>
      <c r="B46">
        <v>0</v>
      </c>
      <c r="C46">
        <v>1800023404</v>
      </c>
      <c r="D46" t="s">
        <v>359</v>
      </c>
      <c r="E46" t="s">
        <v>184</v>
      </c>
      <c r="F46" t="s">
        <v>421</v>
      </c>
      <c r="G46" t="s">
        <v>186</v>
      </c>
      <c r="H46" t="s">
        <v>187</v>
      </c>
      <c r="I46" t="s">
        <v>188</v>
      </c>
      <c r="J46" t="s">
        <v>189</v>
      </c>
      <c r="K46" t="s">
        <v>494</v>
      </c>
      <c r="L46" t="s">
        <v>228</v>
      </c>
      <c r="M46" t="s">
        <v>191</v>
      </c>
      <c r="N46" t="s">
        <v>192</v>
      </c>
      <c r="O46" t="s">
        <v>193</v>
      </c>
      <c r="P46">
        <v>2020</v>
      </c>
      <c r="Q46">
        <v>0</v>
      </c>
      <c r="R46" t="s">
        <v>282</v>
      </c>
      <c r="T46" t="s">
        <v>186</v>
      </c>
      <c r="U46">
        <v>0</v>
      </c>
      <c r="V46" s="22" t="s">
        <v>361</v>
      </c>
      <c r="W46" s="22" t="s">
        <v>194</v>
      </c>
      <c r="X46" t="s">
        <v>186</v>
      </c>
      <c r="Y46" t="s">
        <v>186</v>
      </c>
      <c r="Z46" s="19" t="s">
        <v>195</v>
      </c>
      <c r="AA46" t="s">
        <v>492</v>
      </c>
      <c r="AB46" s="22" t="s">
        <v>186</v>
      </c>
      <c r="AC46" s="22" t="s">
        <v>186</v>
      </c>
      <c r="AD46" t="s">
        <v>197</v>
      </c>
      <c r="AE46" t="s">
        <v>487</v>
      </c>
      <c r="AF46" t="s">
        <v>488</v>
      </c>
      <c r="AG46" t="s">
        <v>493</v>
      </c>
      <c r="AH46" t="s">
        <v>201</v>
      </c>
      <c r="AI46" t="s">
        <v>427</v>
      </c>
      <c r="AJ46" s="22" t="s">
        <v>203</v>
      </c>
      <c r="AK46" s="22" t="s">
        <v>201</v>
      </c>
      <c r="AL46" s="22" t="s">
        <v>235</v>
      </c>
      <c r="AM46" s="22" t="s">
        <v>212</v>
      </c>
      <c r="AN46" s="22" t="s">
        <v>186</v>
      </c>
      <c r="AO46" s="22" t="s">
        <v>186</v>
      </c>
      <c r="AP46" s="22" t="s">
        <v>186</v>
      </c>
      <c r="AQ46" s="22" t="s">
        <v>491</v>
      </c>
      <c r="AR46">
        <v>2020</v>
      </c>
      <c r="AS46" t="s">
        <v>207</v>
      </c>
      <c r="AU46" t="s">
        <v>186</v>
      </c>
      <c r="AV46" s="22" t="s">
        <v>208</v>
      </c>
      <c r="AW46" s="22" t="s">
        <v>427</v>
      </c>
      <c r="AX46" s="22" t="s">
        <v>203</v>
      </c>
      <c r="AY46" s="22" t="s">
        <v>201</v>
      </c>
      <c r="AZ46" t="s">
        <v>255</v>
      </c>
      <c r="BA46" t="s">
        <v>210</v>
      </c>
      <c r="BB46" s="22" t="s">
        <v>182</v>
      </c>
      <c r="BC46" t="s">
        <v>186</v>
      </c>
      <c r="BD46" t="s">
        <v>211</v>
      </c>
      <c r="BE46" t="s">
        <v>186</v>
      </c>
      <c r="BF46" t="s">
        <v>186</v>
      </c>
      <c r="BG46" t="s">
        <v>186</v>
      </c>
      <c r="BH46" t="s">
        <v>192</v>
      </c>
      <c r="BI46" t="s">
        <v>212</v>
      </c>
      <c r="BJ46" t="s">
        <v>213</v>
      </c>
      <c r="BK46" t="s">
        <v>214</v>
      </c>
      <c r="BL46" t="s">
        <v>193</v>
      </c>
      <c r="BM46" t="s">
        <v>201</v>
      </c>
      <c r="BN46">
        <v>0</v>
      </c>
      <c r="BO46" t="s">
        <v>240</v>
      </c>
      <c r="BP46" t="s">
        <v>186</v>
      </c>
      <c r="BQ46" t="s">
        <v>186</v>
      </c>
      <c r="BR46" t="s">
        <v>211</v>
      </c>
      <c r="BS46">
        <v>0</v>
      </c>
      <c r="BT46" t="s">
        <v>193</v>
      </c>
      <c r="BU46" t="s">
        <v>201</v>
      </c>
      <c r="BV46" t="s">
        <v>192</v>
      </c>
      <c r="BW46" s="22" t="s">
        <v>186</v>
      </c>
      <c r="BX46" t="s">
        <v>186</v>
      </c>
      <c r="BY46" s="22" t="s">
        <v>216</v>
      </c>
      <c r="BZ46" s="26"/>
      <c r="CA46" s="26"/>
      <c r="CB46" s="26"/>
      <c r="CD46">
        <f>_xlfn.XLOOKUP(AE46,[2]FF_OUTLINE_AGG_PRELOAD!$A:$A,[2]FF_OUTLINE_AGG_PRELOAD!$B:$B)</f>
        <v>299</v>
      </c>
      <c r="CE46" t="str">
        <f>_xlfn.XLOOKUP(AE46,[2]FF_OUTLINE_AGG_PRELOAD!$A:$A,[2]FF_OUTLINE_AGG_PRELOAD!$C:$C)</f>
        <v>Kelly Zhu</v>
      </c>
    </row>
    <row r="47" spans="1:83" x14ac:dyDescent="0.2">
      <c r="A47" t="s">
        <v>182</v>
      </c>
      <c r="B47">
        <v>0</v>
      </c>
      <c r="C47">
        <v>1800022855</v>
      </c>
      <c r="D47" t="s">
        <v>380</v>
      </c>
      <c r="E47" t="s">
        <v>184</v>
      </c>
      <c r="F47" t="s">
        <v>495</v>
      </c>
      <c r="G47" t="s">
        <v>186</v>
      </c>
      <c r="H47" t="s">
        <v>187</v>
      </c>
      <c r="I47" t="s">
        <v>188</v>
      </c>
      <c r="J47" t="s">
        <v>189</v>
      </c>
      <c r="K47" t="s">
        <v>496</v>
      </c>
      <c r="L47" t="s">
        <v>228</v>
      </c>
      <c r="M47" t="s">
        <v>191</v>
      </c>
      <c r="N47" t="s">
        <v>192</v>
      </c>
      <c r="O47" t="s">
        <v>193</v>
      </c>
      <c r="P47">
        <v>2020</v>
      </c>
      <c r="Q47">
        <v>0</v>
      </c>
      <c r="R47" t="s">
        <v>186</v>
      </c>
      <c r="T47" t="s">
        <v>186</v>
      </c>
      <c r="U47">
        <v>0</v>
      </c>
      <c r="V47" s="23" t="s">
        <v>186</v>
      </c>
      <c r="W47" s="23" t="s">
        <v>186</v>
      </c>
      <c r="X47" t="s">
        <v>186</v>
      </c>
      <c r="Y47" t="s">
        <v>186</v>
      </c>
      <c r="Z47" s="19" t="s">
        <v>195</v>
      </c>
      <c r="AA47" t="s">
        <v>492</v>
      </c>
      <c r="AB47" s="23" t="s">
        <v>186</v>
      </c>
      <c r="AC47" s="23" t="s">
        <v>186</v>
      </c>
      <c r="AD47" t="s">
        <v>197</v>
      </c>
      <c r="AE47" t="s">
        <v>497</v>
      </c>
      <c r="AF47" t="s">
        <v>498</v>
      </c>
      <c r="AG47" t="s">
        <v>339</v>
      </c>
      <c r="AH47" t="s">
        <v>201</v>
      </c>
      <c r="AI47" t="s">
        <v>499</v>
      </c>
      <c r="AJ47" s="23" t="s">
        <v>203</v>
      </c>
      <c r="AK47" s="23" t="s">
        <v>201</v>
      </c>
      <c r="AL47" s="23" t="s">
        <v>500</v>
      </c>
      <c r="AM47" s="23" t="s">
        <v>236</v>
      </c>
      <c r="AN47" s="23" t="s">
        <v>186</v>
      </c>
      <c r="AO47" s="23" t="s">
        <v>186</v>
      </c>
      <c r="AP47" s="23" t="s">
        <v>186</v>
      </c>
      <c r="AQ47" s="23" t="s">
        <v>342</v>
      </c>
      <c r="AR47">
        <v>2020</v>
      </c>
      <c r="AS47" t="s">
        <v>207</v>
      </c>
      <c r="AU47" t="s">
        <v>186</v>
      </c>
      <c r="AV47" s="23" t="s">
        <v>253</v>
      </c>
      <c r="AW47" s="23" t="s">
        <v>501</v>
      </c>
      <c r="AX47" s="23" t="s">
        <v>203</v>
      </c>
      <c r="AY47" s="23" t="s">
        <v>201</v>
      </c>
      <c r="AZ47" t="s">
        <v>209</v>
      </c>
      <c r="BA47" t="s">
        <v>210</v>
      </c>
      <c r="BB47" s="23" t="s">
        <v>182</v>
      </c>
      <c r="BC47" t="s">
        <v>186</v>
      </c>
      <c r="BD47" t="s">
        <v>211</v>
      </c>
      <c r="BE47" t="s">
        <v>186</v>
      </c>
      <c r="BF47" t="s">
        <v>186</v>
      </c>
      <c r="BG47" t="s">
        <v>186</v>
      </c>
      <c r="BH47" t="s">
        <v>192</v>
      </c>
      <c r="BI47" t="s">
        <v>212</v>
      </c>
      <c r="BJ47" t="s">
        <v>213</v>
      </c>
      <c r="BK47" t="s">
        <v>214</v>
      </c>
      <c r="BL47" t="s">
        <v>193</v>
      </c>
      <c r="BM47" t="s">
        <v>201</v>
      </c>
      <c r="BN47">
        <v>0</v>
      </c>
      <c r="BO47" t="s">
        <v>215</v>
      </c>
      <c r="BP47" t="s">
        <v>186</v>
      </c>
      <c r="BQ47" t="s">
        <v>186</v>
      </c>
      <c r="BR47" t="s">
        <v>211</v>
      </c>
      <c r="BS47">
        <v>0</v>
      </c>
      <c r="BT47" t="s">
        <v>193</v>
      </c>
      <c r="BU47" t="s">
        <v>201</v>
      </c>
      <c r="BV47" t="s">
        <v>192</v>
      </c>
      <c r="BW47" s="23" t="s">
        <v>186</v>
      </c>
      <c r="BX47" t="s">
        <v>186</v>
      </c>
      <c r="BY47" s="23" t="s">
        <v>216</v>
      </c>
      <c r="BZ47" s="27"/>
      <c r="CA47" s="27"/>
      <c r="CB47" s="27"/>
      <c r="CD47">
        <f>_xlfn.XLOOKUP(AE47,[2]FF_OUTLINE_AGG_PRELOAD!$A:$A,[2]FF_OUTLINE_AGG_PRELOAD!$B:$B)</f>
        <v>299</v>
      </c>
      <c r="CE47" t="str">
        <f>_xlfn.XLOOKUP(AE47,[2]FF_OUTLINE_AGG_PRELOAD!$A:$A,[2]FF_OUTLINE_AGG_PRELOAD!$C:$C)</f>
        <v>Kelly Zhu</v>
      </c>
    </row>
    <row r="48" spans="1:83" x14ac:dyDescent="0.2">
      <c r="A48" t="s">
        <v>182</v>
      </c>
      <c r="B48">
        <v>0</v>
      </c>
      <c r="C48">
        <v>1800022855</v>
      </c>
      <c r="D48" t="s">
        <v>380</v>
      </c>
      <c r="E48" t="s">
        <v>184</v>
      </c>
      <c r="F48" t="s">
        <v>495</v>
      </c>
      <c r="G48" t="s">
        <v>186</v>
      </c>
      <c r="H48" t="s">
        <v>187</v>
      </c>
      <c r="I48" t="s">
        <v>188</v>
      </c>
      <c r="J48" t="s">
        <v>189</v>
      </c>
      <c r="K48" t="s">
        <v>496</v>
      </c>
      <c r="L48" t="s">
        <v>228</v>
      </c>
      <c r="M48" t="s">
        <v>191</v>
      </c>
      <c r="N48" t="s">
        <v>192</v>
      </c>
      <c r="O48" t="s">
        <v>193</v>
      </c>
      <c r="P48">
        <v>2020</v>
      </c>
      <c r="Q48">
        <v>0</v>
      </c>
      <c r="R48" t="s">
        <v>186</v>
      </c>
      <c r="T48" t="s">
        <v>186</v>
      </c>
      <c r="U48">
        <v>0</v>
      </c>
      <c r="V48" s="22" t="s">
        <v>186</v>
      </c>
      <c r="W48" s="22" t="s">
        <v>186</v>
      </c>
      <c r="X48" t="s">
        <v>186</v>
      </c>
      <c r="Y48" t="s">
        <v>186</v>
      </c>
      <c r="Z48" s="19" t="s">
        <v>195</v>
      </c>
      <c r="AA48" t="s">
        <v>492</v>
      </c>
      <c r="AB48" s="22" t="s">
        <v>186</v>
      </c>
      <c r="AC48" s="22" t="s">
        <v>186</v>
      </c>
      <c r="AD48" t="s">
        <v>197</v>
      </c>
      <c r="AE48" t="s">
        <v>497</v>
      </c>
      <c r="AF48" t="s">
        <v>498</v>
      </c>
      <c r="AG48" t="s">
        <v>339</v>
      </c>
      <c r="AH48" t="s">
        <v>201</v>
      </c>
      <c r="AI48" t="s">
        <v>499</v>
      </c>
      <c r="AJ48" s="22" t="s">
        <v>203</v>
      </c>
      <c r="AK48" s="22" t="s">
        <v>201</v>
      </c>
      <c r="AL48" s="22" t="s">
        <v>500</v>
      </c>
      <c r="AM48" s="22" t="s">
        <v>251</v>
      </c>
      <c r="AN48" s="22" t="s">
        <v>186</v>
      </c>
      <c r="AO48" s="22" t="s">
        <v>186</v>
      </c>
      <c r="AP48" s="22" t="s">
        <v>186</v>
      </c>
      <c r="AQ48" s="22" t="s">
        <v>342</v>
      </c>
      <c r="AR48">
        <v>2020</v>
      </c>
      <c r="AS48" t="s">
        <v>207</v>
      </c>
      <c r="AU48" t="s">
        <v>186</v>
      </c>
      <c r="AV48" s="22" t="s">
        <v>208</v>
      </c>
      <c r="AW48" s="22" t="s">
        <v>499</v>
      </c>
      <c r="AX48" s="22" t="s">
        <v>203</v>
      </c>
      <c r="AY48" s="22" t="s">
        <v>201</v>
      </c>
      <c r="AZ48" t="s">
        <v>209</v>
      </c>
      <c r="BA48" t="s">
        <v>210</v>
      </c>
      <c r="BB48" s="22" t="s">
        <v>182</v>
      </c>
      <c r="BC48" t="s">
        <v>186</v>
      </c>
      <c r="BD48" t="s">
        <v>211</v>
      </c>
      <c r="BE48" t="s">
        <v>186</v>
      </c>
      <c r="BF48" t="s">
        <v>186</v>
      </c>
      <c r="BG48" t="s">
        <v>186</v>
      </c>
      <c r="BH48" t="s">
        <v>192</v>
      </c>
      <c r="BI48" t="s">
        <v>212</v>
      </c>
      <c r="BJ48" t="s">
        <v>213</v>
      </c>
      <c r="BK48" t="s">
        <v>214</v>
      </c>
      <c r="BL48" t="s">
        <v>193</v>
      </c>
      <c r="BM48" t="s">
        <v>201</v>
      </c>
      <c r="BN48">
        <v>0</v>
      </c>
      <c r="BO48" t="s">
        <v>240</v>
      </c>
      <c r="BP48" t="s">
        <v>186</v>
      </c>
      <c r="BQ48" t="s">
        <v>186</v>
      </c>
      <c r="BR48" t="s">
        <v>211</v>
      </c>
      <c r="BS48">
        <v>0</v>
      </c>
      <c r="BT48" t="s">
        <v>193</v>
      </c>
      <c r="BU48" t="s">
        <v>201</v>
      </c>
      <c r="BV48" t="s">
        <v>192</v>
      </c>
      <c r="BW48" s="22" t="s">
        <v>186</v>
      </c>
      <c r="BX48" t="s">
        <v>186</v>
      </c>
      <c r="BY48" s="22" t="s">
        <v>216</v>
      </c>
      <c r="BZ48" s="26"/>
      <c r="CA48" s="26"/>
      <c r="CB48" s="26"/>
      <c r="CD48">
        <f>_xlfn.XLOOKUP(AE48,[2]FF_OUTLINE_AGG_PRELOAD!$A:$A,[2]FF_OUTLINE_AGG_PRELOAD!$B:$B)</f>
        <v>299</v>
      </c>
      <c r="CE48" t="str">
        <f>_xlfn.XLOOKUP(AE48,[2]FF_OUTLINE_AGG_PRELOAD!$A:$A,[2]FF_OUTLINE_AGG_PRELOAD!$C:$C)</f>
        <v>Kelly Zhu</v>
      </c>
    </row>
    <row r="49" spans="1:83" x14ac:dyDescent="0.2">
      <c r="A49" t="s">
        <v>182</v>
      </c>
      <c r="B49">
        <v>0</v>
      </c>
      <c r="C49">
        <v>1800017045</v>
      </c>
      <c r="D49" t="s">
        <v>420</v>
      </c>
      <c r="E49" t="s">
        <v>184</v>
      </c>
      <c r="F49" t="s">
        <v>445</v>
      </c>
      <c r="G49" t="s">
        <v>186</v>
      </c>
      <c r="H49" t="s">
        <v>187</v>
      </c>
      <c r="I49" t="s">
        <v>188</v>
      </c>
      <c r="J49" t="s">
        <v>189</v>
      </c>
      <c r="K49" t="s">
        <v>327</v>
      </c>
      <c r="L49" t="s">
        <v>228</v>
      </c>
      <c r="M49" t="s">
        <v>191</v>
      </c>
      <c r="N49" t="s">
        <v>192</v>
      </c>
      <c r="O49" t="s">
        <v>193</v>
      </c>
      <c r="P49">
        <v>2020</v>
      </c>
      <c r="Q49">
        <v>0</v>
      </c>
      <c r="R49" t="s">
        <v>207</v>
      </c>
      <c r="T49" t="s">
        <v>186</v>
      </c>
      <c r="U49">
        <v>0</v>
      </c>
      <c r="V49" s="23" t="s">
        <v>423</v>
      </c>
      <c r="W49" s="23" t="s">
        <v>186</v>
      </c>
      <c r="X49" t="s">
        <v>186</v>
      </c>
      <c r="Y49" t="s">
        <v>186</v>
      </c>
      <c r="Z49" s="19" t="s">
        <v>195</v>
      </c>
      <c r="AA49" t="s">
        <v>502</v>
      </c>
      <c r="AB49" s="23" t="s">
        <v>186</v>
      </c>
      <c r="AC49" s="23" t="s">
        <v>186</v>
      </c>
      <c r="AD49" t="s">
        <v>197</v>
      </c>
      <c r="AE49" t="s">
        <v>424</v>
      </c>
      <c r="AF49" t="s">
        <v>425</v>
      </c>
      <c r="AG49" t="s">
        <v>503</v>
      </c>
      <c r="AH49" t="s">
        <v>201</v>
      </c>
      <c r="AI49" t="s">
        <v>504</v>
      </c>
      <c r="AJ49" s="23" t="s">
        <v>203</v>
      </c>
      <c r="AK49" s="23" t="s">
        <v>201</v>
      </c>
      <c r="AL49" s="23" t="s">
        <v>235</v>
      </c>
      <c r="AM49" s="23" t="s">
        <v>212</v>
      </c>
      <c r="AN49" s="23" t="s">
        <v>186</v>
      </c>
      <c r="AO49" s="23" t="s">
        <v>186</v>
      </c>
      <c r="AP49" s="23" t="s">
        <v>186</v>
      </c>
      <c r="AQ49" s="23" t="s">
        <v>302</v>
      </c>
      <c r="AR49">
        <v>2020</v>
      </c>
      <c r="AS49" t="s">
        <v>207</v>
      </c>
      <c r="AU49" t="s">
        <v>186</v>
      </c>
      <c r="AV49" s="23" t="s">
        <v>208</v>
      </c>
      <c r="AW49" s="23" t="s">
        <v>504</v>
      </c>
      <c r="AX49" s="23" t="s">
        <v>203</v>
      </c>
      <c r="AY49" s="23" t="s">
        <v>201</v>
      </c>
      <c r="AZ49" t="s">
        <v>209</v>
      </c>
      <c r="BA49" t="s">
        <v>210</v>
      </c>
      <c r="BB49" s="23" t="s">
        <v>182</v>
      </c>
      <c r="BC49" t="s">
        <v>186</v>
      </c>
      <c r="BD49" t="s">
        <v>211</v>
      </c>
      <c r="BE49" t="s">
        <v>186</v>
      </c>
      <c r="BF49" t="s">
        <v>186</v>
      </c>
      <c r="BG49" t="s">
        <v>186</v>
      </c>
      <c r="BH49" t="s">
        <v>192</v>
      </c>
      <c r="BI49" t="s">
        <v>212</v>
      </c>
      <c r="BJ49" t="s">
        <v>213</v>
      </c>
      <c r="BK49" t="s">
        <v>214</v>
      </c>
      <c r="BL49" t="s">
        <v>193</v>
      </c>
      <c r="BM49" t="s">
        <v>201</v>
      </c>
      <c r="BN49">
        <v>0</v>
      </c>
      <c r="BO49" t="s">
        <v>240</v>
      </c>
      <c r="BP49" t="s">
        <v>186</v>
      </c>
      <c r="BQ49" t="s">
        <v>186</v>
      </c>
      <c r="BR49" t="s">
        <v>211</v>
      </c>
      <c r="BS49">
        <v>0</v>
      </c>
      <c r="BT49" t="s">
        <v>193</v>
      </c>
      <c r="BU49" t="s">
        <v>201</v>
      </c>
      <c r="BV49" t="s">
        <v>192</v>
      </c>
      <c r="BW49" s="23" t="s">
        <v>186</v>
      </c>
      <c r="BX49" t="s">
        <v>186</v>
      </c>
      <c r="BY49" s="23" t="s">
        <v>216</v>
      </c>
      <c r="BZ49" s="27"/>
      <c r="CA49" s="27"/>
      <c r="CB49" s="27"/>
      <c r="CD49">
        <f>_xlfn.XLOOKUP(AE49,[2]FF_OUTLINE_AGG_PRELOAD!$A:$A,[2]FF_OUTLINE_AGG_PRELOAD!$B:$B)</f>
        <v>299</v>
      </c>
      <c r="CE49" t="str">
        <f>_xlfn.XLOOKUP(AE49,[2]FF_OUTLINE_AGG_PRELOAD!$A:$A,[2]FF_OUTLINE_AGG_PRELOAD!$C:$C)</f>
        <v>Kelly Zhu</v>
      </c>
    </row>
    <row r="50" spans="1:83" x14ac:dyDescent="0.2">
      <c r="A50" t="s">
        <v>182</v>
      </c>
      <c r="B50">
        <v>0</v>
      </c>
      <c r="C50">
        <v>1800017045</v>
      </c>
      <c r="D50" t="s">
        <v>420</v>
      </c>
      <c r="E50" t="s">
        <v>184</v>
      </c>
      <c r="F50" t="s">
        <v>505</v>
      </c>
      <c r="G50" t="s">
        <v>186</v>
      </c>
      <c r="H50" t="s">
        <v>187</v>
      </c>
      <c r="I50" t="s">
        <v>188</v>
      </c>
      <c r="J50" t="s">
        <v>189</v>
      </c>
      <c r="K50" t="s">
        <v>506</v>
      </c>
      <c r="L50" t="s">
        <v>228</v>
      </c>
      <c r="M50" t="s">
        <v>191</v>
      </c>
      <c r="N50" t="s">
        <v>192</v>
      </c>
      <c r="O50" t="s">
        <v>193</v>
      </c>
      <c r="P50">
        <v>2020</v>
      </c>
      <c r="Q50">
        <v>0</v>
      </c>
      <c r="R50" t="s">
        <v>207</v>
      </c>
      <c r="T50" t="s">
        <v>186</v>
      </c>
      <c r="U50">
        <v>0</v>
      </c>
      <c r="V50" s="22" t="s">
        <v>423</v>
      </c>
      <c r="W50" s="22" t="s">
        <v>186</v>
      </c>
      <c r="X50" t="s">
        <v>186</v>
      </c>
      <c r="Y50" t="s">
        <v>186</v>
      </c>
      <c r="Z50" s="19" t="s">
        <v>195</v>
      </c>
      <c r="AA50" t="s">
        <v>502</v>
      </c>
      <c r="AB50" s="22" t="s">
        <v>186</v>
      </c>
      <c r="AC50" s="22" t="s">
        <v>186</v>
      </c>
      <c r="AD50" t="s">
        <v>197</v>
      </c>
      <c r="AE50" t="s">
        <v>424</v>
      </c>
      <c r="AF50" t="s">
        <v>425</v>
      </c>
      <c r="AG50" t="s">
        <v>385</v>
      </c>
      <c r="AH50" t="s">
        <v>201</v>
      </c>
      <c r="AI50" t="s">
        <v>427</v>
      </c>
      <c r="AJ50" s="22" t="s">
        <v>203</v>
      </c>
      <c r="AK50" s="22" t="s">
        <v>201</v>
      </c>
      <c r="AL50" s="22" t="s">
        <v>235</v>
      </c>
      <c r="AM50" s="22" t="s">
        <v>212</v>
      </c>
      <c r="AN50" s="22" t="s">
        <v>186</v>
      </c>
      <c r="AO50" s="22" t="s">
        <v>186</v>
      </c>
      <c r="AP50" s="22" t="s">
        <v>186</v>
      </c>
      <c r="AQ50" s="22" t="s">
        <v>302</v>
      </c>
      <c r="AR50">
        <v>2020</v>
      </c>
      <c r="AS50" t="s">
        <v>186</v>
      </c>
      <c r="AU50" t="s">
        <v>186</v>
      </c>
      <c r="AV50" s="22" t="s">
        <v>208</v>
      </c>
      <c r="AW50" s="22" t="s">
        <v>427</v>
      </c>
      <c r="AX50" s="22" t="s">
        <v>203</v>
      </c>
      <c r="AY50" s="22" t="s">
        <v>201</v>
      </c>
      <c r="AZ50" t="s">
        <v>186</v>
      </c>
      <c r="BA50" t="s">
        <v>186</v>
      </c>
      <c r="BB50" s="22" t="s">
        <v>182</v>
      </c>
      <c r="BC50" t="s">
        <v>186</v>
      </c>
      <c r="BD50" t="s">
        <v>211</v>
      </c>
      <c r="BE50" t="s">
        <v>186</v>
      </c>
      <c r="BF50" t="s">
        <v>186</v>
      </c>
      <c r="BG50" t="s">
        <v>186</v>
      </c>
      <c r="BH50" t="s">
        <v>192</v>
      </c>
      <c r="BI50" t="s">
        <v>212</v>
      </c>
      <c r="BJ50" t="s">
        <v>213</v>
      </c>
      <c r="BK50" t="s">
        <v>214</v>
      </c>
      <c r="BL50" t="s">
        <v>193</v>
      </c>
      <c r="BM50" t="s">
        <v>201</v>
      </c>
      <c r="BN50">
        <v>0</v>
      </c>
      <c r="BO50" t="s">
        <v>240</v>
      </c>
      <c r="BP50" t="s">
        <v>186</v>
      </c>
      <c r="BQ50" t="s">
        <v>186</v>
      </c>
      <c r="BR50" t="s">
        <v>211</v>
      </c>
      <c r="BS50">
        <v>0</v>
      </c>
      <c r="BT50" t="s">
        <v>193</v>
      </c>
      <c r="BU50" t="s">
        <v>201</v>
      </c>
      <c r="BV50" t="s">
        <v>192</v>
      </c>
      <c r="BW50" s="22" t="s">
        <v>186</v>
      </c>
      <c r="BX50" t="s">
        <v>186</v>
      </c>
      <c r="BY50" s="22" t="s">
        <v>216</v>
      </c>
      <c r="BZ50" s="26"/>
      <c r="CA50" s="26"/>
      <c r="CB50" s="26"/>
      <c r="CD50">
        <f>_xlfn.XLOOKUP(AE50,[2]FF_OUTLINE_AGG_PRELOAD!$A:$A,[2]FF_OUTLINE_AGG_PRELOAD!$B:$B)</f>
        <v>299</v>
      </c>
      <c r="CE50" t="str">
        <f>_xlfn.XLOOKUP(AE50,[2]FF_OUTLINE_AGG_PRELOAD!$A:$A,[2]FF_OUTLINE_AGG_PRELOAD!$C:$C)</f>
        <v>Kelly Zhu</v>
      </c>
    </row>
    <row r="51" spans="1:83" x14ac:dyDescent="0.2">
      <c r="A51" t="s">
        <v>182</v>
      </c>
      <c r="B51">
        <v>0</v>
      </c>
      <c r="C51">
        <v>1800038392</v>
      </c>
      <c r="D51" t="s">
        <v>395</v>
      </c>
      <c r="E51" t="s">
        <v>396</v>
      </c>
      <c r="F51" t="s">
        <v>507</v>
      </c>
      <c r="G51" t="s">
        <v>186</v>
      </c>
      <c r="H51" t="s">
        <v>187</v>
      </c>
      <c r="I51" t="s">
        <v>188</v>
      </c>
      <c r="J51" t="s">
        <v>398</v>
      </c>
      <c r="K51" t="s">
        <v>507</v>
      </c>
      <c r="L51" t="s">
        <v>228</v>
      </c>
      <c r="M51" t="s">
        <v>191</v>
      </c>
      <c r="N51" t="s">
        <v>482</v>
      </c>
      <c r="O51" t="s">
        <v>229</v>
      </c>
      <c r="P51">
        <v>2020</v>
      </c>
      <c r="Q51">
        <v>0</v>
      </c>
      <c r="R51" t="s">
        <v>324</v>
      </c>
      <c r="T51" t="s">
        <v>186</v>
      </c>
      <c r="U51">
        <v>0</v>
      </c>
      <c r="V51" s="23" t="s">
        <v>186</v>
      </c>
      <c r="W51" s="23" t="s">
        <v>186</v>
      </c>
      <c r="X51" t="s">
        <v>186</v>
      </c>
      <c r="Y51" t="s">
        <v>186</v>
      </c>
      <c r="Z51" s="19" t="s">
        <v>195</v>
      </c>
      <c r="AA51" t="s">
        <v>508</v>
      </c>
      <c r="AB51" s="23" t="s">
        <v>186</v>
      </c>
      <c r="AC51" s="23" t="s">
        <v>186</v>
      </c>
      <c r="AD51" t="s">
        <v>197</v>
      </c>
      <c r="AE51" t="s">
        <v>509</v>
      </c>
      <c r="AF51" t="s">
        <v>510</v>
      </c>
      <c r="AG51" t="s">
        <v>211</v>
      </c>
      <c r="AH51" t="s">
        <v>403</v>
      </c>
      <c r="AI51" t="s">
        <v>511</v>
      </c>
      <c r="AJ51" s="23" t="s">
        <v>333</v>
      </c>
      <c r="AK51" s="23" t="s">
        <v>403</v>
      </c>
      <c r="AL51" s="23" t="s">
        <v>512</v>
      </c>
      <c r="AM51" s="23" t="s">
        <v>212</v>
      </c>
      <c r="AN51" s="23" t="s">
        <v>186</v>
      </c>
      <c r="AO51" s="23" t="s">
        <v>406</v>
      </c>
      <c r="AP51" s="23" t="s">
        <v>513</v>
      </c>
      <c r="AQ51" s="23" t="s">
        <v>252</v>
      </c>
      <c r="AR51">
        <v>2020</v>
      </c>
      <c r="AS51" t="s">
        <v>207</v>
      </c>
      <c r="AU51" t="s">
        <v>186</v>
      </c>
      <c r="AV51" s="23" t="s">
        <v>208</v>
      </c>
      <c r="AW51" s="23" t="s">
        <v>511</v>
      </c>
      <c r="AX51" s="23" t="s">
        <v>333</v>
      </c>
      <c r="AY51" s="23" t="s">
        <v>403</v>
      </c>
      <c r="AZ51" t="s">
        <v>209</v>
      </c>
      <c r="BA51" t="s">
        <v>210</v>
      </c>
      <c r="BB51" s="23" t="s">
        <v>182</v>
      </c>
      <c r="BC51" t="s">
        <v>186</v>
      </c>
      <c r="BD51" t="s">
        <v>211</v>
      </c>
      <c r="BE51" t="s">
        <v>186</v>
      </c>
      <c r="BF51" t="s">
        <v>186</v>
      </c>
      <c r="BG51" t="s">
        <v>186</v>
      </c>
      <c r="BH51" t="s">
        <v>192</v>
      </c>
      <c r="BI51" t="s">
        <v>212</v>
      </c>
      <c r="BJ51" t="s">
        <v>213</v>
      </c>
      <c r="BK51" t="s">
        <v>214</v>
      </c>
      <c r="BL51" t="s">
        <v>193</v>
      </c>
      <c r="BM51" t="s">
        <v>201</v>
      </c>
      <c r="BN51">
        <v>0</v>
      </c>
      <c r="BO51" t="s">
        <v>240</v>
      </c>
      <c r="BP51" t="s">
        <v>186</v>
      </c>
      <c r="BQ51" t="s">
        <v>186</v>
      </c>
      <c r="BR51" t="s">
        <v>211</v>
      </c>
      <c r="BS51">
        <v>0</v>
      </c>
      <c r="BT51" t="s">
        <v>193</v>
      </c>
      <c r="BU51" t="s">
        <v>201</v>
      </c>
      <c r="BV51" t="s">
        <v>192</v>
      </c>
      <c r="BW51" s="23" t="s">
        <v>186</v>
      </c>
      <c r="BX51" t="s">
        <v>186</v>
      </c>
      <c r="BY51" s="23" t="s">
        <v>241</v>
      </c>
      <c r="BZ51" s="27"/>
      <c r="CA51" s="27"/>
      <c r="CB51" s="27"/>
      <c r="CD51">
        <f>_xlfn.XLOOKUP(AE51,[2]FF_OUTLINE_AGG_PRELOAD!$A:$A,[2]FF_OUTLINE_AGG_PRELOAD!$B:$B)</f>
        <v>289</v>
      </c>
      <c r="CE51" t="str">
        <f>_xlfn.XLOOKUP(AE51,[2]FF_OUTLINE_AGG_PRELOAD!$A:$A,[2]FF_OUTLINE_AGG_PRELOAD!$C:$C)</f>
        <v>Grace Xiao(SI)</v>
      </c>
    </row>
    <row r="52" spans="1:83" x14ac:dyDescent="0.2">
      <c r="A52" t="s">
        <v>182</v>
      </c>
      <c r="B52">
        <v>0</v>
      </c>
      <c r="C52">
        <v>1800030853</v>
      </c>
      <c r="D52" t="s">
        <v>514</v>
      </c>
      <c r="E52" t="s">
        <v>184</v>
      </c>
      <c r="F52" t="s">
        <v>367</v>
      </c>
      <c r="G52" t="s">
        <v>186</v>
      </c>
      <c r="H52" t="s">
        <v>187</v>
      </c>
      <c r="I52" t="s">
        <v>188</v>
      </c>
      <c r="J52" t="s">
        <v>189</v>
      </c>
      <c r="K52" t="s">
        <v>227</v>
      </c>
      <c r="L52" t="s">
        <v>228</v>
      </c>
      <c r="M52" t="s">
        <v>191</v>
      </c>
      <c r="N52" t="s">
        <v>192</v>
      </c>
      <c r="O52" t="s">
        <v>193</v>
      </c>
      <c r="P52">
        <v>2020</v>
      </c>
      <c r="Q52">
        <v>0</v>
      </c>
      <c r="R52" t="s">
        <v>186</v>
      </c>
      <c r="T52" t="s">
        <v>186</v>
      </c>
      <c r="U52">
        <v>0</v>
      </c>
      <c r="V52" s="22" t="s">
        <v>186</v>
      </c>
      <c r="W52" s="22" t="s">
        <v>186</v>
      </c>
      <c r="X52" t="s">
        <v>186</v>
      </c>
      <c r="Y52" t="s">
        <v>186</v>
      </c>
      <c r="Z52" s="19" t="s">
        <v>195</v>
      </c>
      <c r="AA52" t="s">
        <v>508</v>
      </c>
      <c r="AB52" s="22" t="s">
        <v>186</v>
      </c>
      <c r="AC52" s="22" t="s">
        <v>186</v>
      </c>
      <c r="AD52" t="s">
        <v>197</v>
      </c>
      <c r="AE52" t="s">
        <v>515</v>
      </c>
      <c r="AF52" t="s">
        <v>516</v>
      </c>
      <c r="AG52" t="s">
        <v>517</v>
      </c>
      <c r="AH52" t="s">
        <v>201</v>
      </c>
      <c r="AI52" t="s">
        <v>518</v>
      </c>
      <c r="AJ52" s="22" t="s">
        <v>203</v>
      </c>
      <c r="AK52" s="22" t="s">
        <v>201</v>
      </c>
      <c r="AL52" s="22" t="s">
        <v>350</v>
      </c>
      <c r="AM52" s="22" t="s">
        <v>212</v>
      </c>
      <c r="AN52" s="22" t="s">
        <v>519</v>
      </c>
      <c r="AO52" s="22" t="s">
        <v>186</v>
      </c>
      <c r="AP52" s="22" t="s">
        <v>186</v>
      </c>
      <c r="AQ52" s="22" t="s">
        <v>197</v>
      </c>
      <c r="AR52">
        <v>2020</v>
      </c>
      <c r="AS52" t="s">
        <v>207</v>
      </c>
      <c r="AU52" t="s">
        <v>186</v>
      </c>
      <c r="AV52" s="22" t="s">
        <v>208</v>
      </c>
      <c r="AW52" s="22" t="s">
        <v>518</v>
      </c>
      <c r="AX52" s="22" t="s">
        <v>203</v>
      </c>
      <c r="AY52" s="22" t="s">
        <v>201</v>
      </c>
      <c r="AZ52" t="s">
        <v>255</v>
      </c>
      <c r="BA52" t="s">
        <v>210</v>
      </c>
      <c r="BB52" s="22" t="s">
        <v>182</v>
      </c>
      <c r="BC52" t="s">
        <v>186</v>
      </c>
      <c r="BD52" t="s">
        <v>211</v>
      </c>
      <c r="BE52" t="s">
        <v>186</v>
      </c>
      <c r="BF52" t="s">
        <v>186</v>
      </c>
      <c r="BG52" t="s">
        <v>186</v>
      </c>
      <c r="BH52" t="s">
        <v>192</v>
      </c>
      <c r="BI52" t="s">
        <v>212</v>
      </c>
      <c r="BJ52" t="s">
        <v>213</v>
      </c>
      <c r="BK52" t="s">
        <v>214</v>
      </c>
      <c r="BL52" t="s">
        <v>193</v>
      </c>
      <c r="BM52" t="s">
        <v>201</v>
      </c>
      <c r="BN52">
        <v>0</v>
      </c>
      <c r="BO52" t="s">
        <v>215</v>
      </c>
      <c r="BP52" t="s">
        <v>186</v>
      </c>
      <c r="BQ52" t="s">
        <v>186</v>
      </c>
      <c r="BR52" t="s">
        <v>211</v>
      </c>
      <c r="BS52">
        <v>0</v>
      </c>
      <c r="BT52" t="s">
        <v>193</v>
      </c>
      <c r="BU52" t="s">
        <v>201</v>
      </c>
      <c r="BV52" t="s">
        <v>192</v>
      </c>
      <c r="BW52" s="22" t="s">
        <v>186</v>
      </c>
      <c r="BX52" t="s">
        <v>186</v>
      </c>
      <c r="BY52" s="22" t="s">
        <v>216</v>
      </c>
      <c r="BZ52" s="26"/>
      <c r="CA52" s="26"/>
      <c r="CB52" s="26"/>
      <c r="CD52">
        <f>_xlfn.XLOOKUP(AE52,[2]FF_OUTLINE_AGG_PRELOAD!$A:$A,[2]FF_OUTLINE_AGG_PRELOAD!$B:$B)</f>
        <v>299</v>
      </c>
      <c r="CE52" t="str">
        <f>_xlfn.XLOOKUP(AE52,[2]FF_OUTLINE_AGG_PRELOAD!$A:$A,[2]FF_OUTLINE_AGG_PRELOAD!$C:$C)</f>
        <v>Kelly Zhu</v>
      </c>
    </row>
    <row r="53" spans="1:83" x14ac:dyDescent="0.2">
      <c r="A53" t="s">
        <v>182</v>
      </c>
      <c r="B53">
        <v>0</v>
      </c>
      <c r="C53">
        <v>1800018422</v>
      </c>
      <c r="D53" t="s">
        <v>325</v>
      </c>
      <c r="E53" t="s">
        <v>184</v>
      </c>
      <c r="F53" t="s">
        <v>335</v>
      </c>
      <c r="G53" t="s">
        <v>186</v>
      </c>
      <c r="H53" t="s">
        <v>187</v>
      </c>
      <c r="I53" t="s">
        <v>188</v>
      </c>
      <c r="J53" t="s">
        <v>189</v>
      </c>
      <c r="K53" t="s">
        <v>336</v>
      </c>
      <c r="L53" t="s">
        <v>228</v>
      </c>
      <c r="M53" t="s">
        <v>191</v>
      </c>
      <c r="N53" t="s">
        <v>192</v>
      </c>
      <c r="O53" t="s">
        <v>193</v>
      </c>
      <c r="P53">
        <v>2020</v>
      </c>
      <c r="Q53">
        <v>0</v>
      </c>
      <c r="R53" t="s">
        <v>186</v>
      </c>
      <c r="T53" t="s">
        <v>186</v>
      </c>
      <c r="U53">
        <v>0</v>
      </c>
      <c r="V53" s="23" t="s">
        <v>186</v>
      </c>
      <c r="W53" s="23" t="s">
        <v>186</v>
      </c>
      <c r="X53" t="s">
        <v>186</v>
      </c>
      <c r="Y53" t="s">
        <v>186</v>
      </c>
      <c r="Z53" s="19" t="s">
        <v>195</v>
      </c>
      <c r="AA53" t="s">
        <v>508</v>
      </c>
      <c r="AB53" s="23" t="s">
        <v>186</v>
      </c>
      <c r="AC53" s="23" t="s">
        <v>186</v>
      </c>
      <c r="AD53" t="s">
        <v>197</v>
      </c>
      <c r="AE53" t="s">
        <v>520</v>
      </c>
      <c r="AF53" t="s">
        <v>521</v>
      </c>
      <c r="AG53" t="s">
        <v>339</v>
      </c>
      <c r="AH53" t="s">
        <v>201</v>
      </c>
      <c r="AI53" t="s">
        <v>340</v>
      </c>
      <c r="AJ53" s="23" t="s">
        <v>203</v>
      </c>
      <c r="AK53" s="23" t="s">
        <v>201</v>
      </c>
      <c r="AL53" s="23" t="s">
        <v>418</v>
      </c>
      <c r="AM53" s="23" t="s">
        <v>251</v>
      </c>
      <c r="AN53" s="23" t="s">
        <v>186</v>
      </c>
      <c r="AO53" s="23" t="s">
        <v>186</v>
      </c>
      <c r="AP53" s="23" t="s">
        <v>186</v>
      </c>
      <c r="AQ53" s="23" t="s">
        <v>302</v>
      </c>
      <c r="AR53">
        <v>2020</v>
      </c>
      <c r="AS53" t="s">
        <v>207</v>
      </c>
      <c r="AU53" t="s">
        <v>186</v>
      </c>
      <c r="AV53" s="23" t="s">
        <v>208</v>
      </c>
      <c r="AW53" s="23" t="s">
        <v>340</v>
      </c>
      <c r="AX53" s="23" t="s">
        <v>203</v>
      </c>
      <c r="AY53" s="23" t="s">
        <v>201</v>
      </c>
      <c r="AZ53" t="s">
        <v>255</v>
      </c>
      <c r="BA53" t="s">
        <v>210</v>
      </c>
      <c r="BB53" s="23" t="s">
        <v>182</v>
      </c>
      <c r="BC53" t="s">
        <v>186</v>
      </c>
      <c r="BD53" t="s">
        <v>211</v>
      </c>
      <c r="BE53" t="s">
        <v>186</v>
      </c>
      <c r="BF53" t="s">
        <v>186</v>
      </c>
      <c r="BG53" t="s">
        <v>186</v>
      </c>
      <c r="BH53" t="s">
        <v>192</v>
      </c>
      <c r="BI53" t="s">
        <v>212</v>
      </c>
      <c r="BJ53" t="s">
        <v>213</v>
      </c>
      <c r="BK53" t="s">
        <v>214</v>
      </c>
      <c r="BL53" t="s">
        <v>193</v>
      </c>
      <c r="BM53" t="s">
        <v>201</v>
      </c>
      <c r="BN53">
        <v>0</v>
      </c>
      <c r="BO53" t="s">
        <v>240</v>
      </c>
      <c r="BP53" t="s">
        <v>186</v>
      </c>
      <c r="BQ53" t="s">
        <v>186</v>
      </c>
      <c r="BR53" t="s">
        <v>211</v>
      </c>
      <c r="BS53">
        <v>0</v>
      </c>
      <c r="BT53" t="s">
        <v>193</v>
      </c>
      <c r="BU53" t="s">
        <v>201</v>
      </c>
      <c r="BV53" t="s">
        <v>192</v>
      </c>
      <c r="BW53" s="23" t="s">
        <v>186</v>
      </c>
      <c r="BX53" t="s">
        <v>186</v>
      </c>
      <c r="BY53" s="23" t="s">
        <v>216</v>
      </c>
      <c r="BZ53" s="27"/>
      <c r="CA53" s="27"/>
      <c r="CB53" s="27"/>
      <c r="CD53">
        <f>_xlfn.XLOOKUP(AE53,[2]FF_OUTLINE_AGG_PRELOAD!$A:$A,[2]FF_OUTLINE_AGG_PRELOAD!$B:$B)</f>
        <v>299</v>
      </c>
      <c r="CE53" t="str">
        <f>_xlfn.XLOOKUP(AE53,[2]FF_OUTLINE_AGG_PRELOAD!$A:$A,[2]FF_OUTLINE_AGG_PRELOAD!$C:$C)</f>
        <v>Kelly Zhu</v>
      </c>
    </row>
    <row r="54" spans="1:83" x14ac:dyDescent="0.2">
      <c r="A54" t="s">
        <v>182</v>
      </c>
      <c r="B54">
        <v>0</v>
      </c>
      <c r="C54">
        <v>1800232067</v>
      </c>
      <c r="D54" t="s">
        <v>292</v>
      </c>
      <c r="E54" t="s">
        <v>184</v>
      </c>
      <c r="F54" t="s">
        <v>293</v>
      </c>
      <c r="G54" t="s">
        <v>186</v>
      </c>
      <c r="H54" t="s">
        <v>187</v>
      </c>
      <c r="I54" t="s">
        <v>188</v>
      </c>
      <c r="J54" t="s">
        <v>189</v>
      </c>
      <c r="K54" t="s">
        <v>293</v>
      </c>
      <c r="L54" t="s">
        <v>522</v>
      </c>
      <c r="M54" t="s">
        <v>191</v>
      </c>
      <c r="N54" t="s">
        <v>192</v>
      </c>
      <c r="O54" t="s">
        <v>193</v>
      </c>
      <c r="P54">
        <v>2020</v>
      </c>
      <c r="Q54">
        <v>0</v>
      </c>
      <c r="R54" t="s">
        <v>186</v>
      </c>
      <c r="T54" t="s">
        <v>186</v>
      </c>
      <c r="U54">
        <v>0</v>
      </c>
      <c r="V54" s="22" t="s">
        <v>186</v>
      </c>
      <c r="W54" s="22" t="s">
        <v>186</v>
      </c>
      <c r="X54" t="s">
        <v>186</v>
      </c>
      <c r="Y54" t="s">
        <v>186</v>
      </c>
      <c r="Z54" s="19" t="s">
        <v>195</v>
      </c>
      <c r="AA54" t="s">
        <v>508</v>
      </c>
      <c r="AB54" s="22" t="s">
        <v>186</v>
      </c>
      <c r="AC54" s="22" t="s">
        <v>186</v>
      </c>
      <c r="AD54" t="s">
        <v>197</v>
      </c>
      <c r="AE54" t="s">
        <v>523</v>
      </c>
      <c r="AF54" t="s">
        <v>524</v>
      </c>
      <c r="AG54" t="s">
        <v>286</v>
      </c>
      <c r="AH54" t="s">
        <v>201</v>
      </c>
      <c r="AI54" t="s">
        <v>525</v>
      </c>
      <c r="AJ54" s="22" t="s">
        <v>203</v>
      </c>
      <c r="AK54" s="22" t="s">
        <v>201</v>
      </c>
      <c r="AL54" s="22" t="s">
        <v>300</v>
      </c>
      <c r="AM54" s="22" t="s">
        <v>212</v>
      </c>
      <c r="AN54" s="22" t="s">
        <v>519</v>
      </c>
      <c r="AO54" s="22" t="s">
        <v>186</v>
      </c>
      <c r="AP54" s="22" t="s">
        <v>186</v>
      </c>
      <c r="AQ54" s="22" t="s">
        <v>526</v>
      </c>
      <c r="AR54">
        <v>2020</v>
      </c>
      <c r="AS54" t="s">
        <v>207</v>
      </c>
      <c r="AU54" t="s">
        <v>186</v>
      </c>
      <c r="AV54" s="22" t="s">
        <v>208</v>
      </c>
      <c r="AW54" s="22" t="s">
        <v>525</v>
      </c>
      <c r="AX54" s="22" t="s">
        <v>203</v>
      </c>
      <c r="AY54" s="22" t="s">
        <v>201</v>
      </c>
      <c r="AZ54" t="s">
        <v>209</v>
      </c>
      <c r="BA54" t="s">
        <v>210</v>
      </c>
      <c r="BB54" s="22" t="s">
        <v>182</v>
      </c>
      <c r="BC54" t="s">
        <v>186</v>
      </c>
      <c r="BD54" t="s">
        <v>211</v>
      </c>
      <c r="BE54" t="s">
        <v>186</v>
      </c>
      <c r="BF54" t="s">
        <v>186</v>
      </c>
      <c r="BG54" t="s">
        <v>186</v>
      </c>
      <c r="BH54" t="s">
        <v>192</v>
      </c>
      <c r="BI54" t="s">
        <v>212</v>
      </c>
      <c r="BJ54" t="s">
        <v>213</v>
      </c>
      <c r="BK54" t="s">
        <v>214</v>
      </c>
      <c r="BL54" t="s">
        <v>193</v>
      </c>
      <c r="BM54" t="s">
        <v>201</v>
      </c>
      <c r="BN54">
        <v>0</v>
      </c>
      <c r="BO54" t="s">
        <v>215</v>
      </c>
      <c r="BP54" t="s">
        <v>186</v>
      </c>
      <c r="BQ54" t="s">
        <v>186</v>
      </c>
      <c r="BR54" t="s">
        <v>211</v>
      </c>
      <c r="BS54">
        <v>0</v>
      </c>
      <c r="BT54" t="s">
        <v>193</v>
      </c>
      <c r="BU54" t="s">
        <v>201</v>
      </c>
      <c r="BV54" t="s">
        <v>192</v>
      </c>
      <c r="BW54" s="22" t="s">
        <v>186</v>
      </c>
      <c r="BX54" t="s">
        <v>186</v>
      </c>
      <c r="BY54" s="22" t="s">
        <v>527</v>
      </c>
      <c r="BZ54" s="26"/>
      <c r="CA54" s="26"/>
      <c r="CB54" s="26"/>
      <c r="CD54">
        <f>_xlfn.XLOOKUP(AE54,[2]FF_OUTLINE_AGG_PRELOAD!$A:$A,[2]FF_OUTLINE_AGG_PRELOAD!$B:$B)</f>
        <v>297</v>
      </c>
      <c r="CE54" t="str">
        <f>_xlfn.XLOOKUP(AE54,[2]FF_OUTLINE_AGG_PRELOAD!$A:$A,[2]FF_OUTLINE_AGG_PRELOAD!$C:$C)</f>
        <v>Cherry Mao</v>
      </c>
    </row>
    <row r="55" spans="1:83" x14ac:dyDescent="0.2">
      <c r="A55" t="s">
        <v>182</v>
      </c>
      <c r="B55">
        <v>0</v>
      </c>
      <c r="C55">
        <v>1800017045</v>
      </c>
      <c r="D55" t="s">
        <v>420</v>
      </c>
      <c r="E55" t="s">
        <v>184</v>
      </c>
      <c r="F55" t="s">
        <v>421</v>
      </c>
      <c r="G55" t="s">
        <v>186</v>
      </c>
      <c r="H55" t="s">
        <v>187</v>
      </c>
      <c r="I55" t="s">
        <v>188</v>
      </c>
      <c r="J55" t="s">
        <v>189</v>
      </c>
      <c r="K55" t="s">
        <v>422</v>
      </c>
      <c r="L55" t="s">
        <v>228</v>
      </c>
      <c r="M55" t="s">
        <v>191</v>
      </c>
      <c r="N55" t="s">
        <v>192</v>
      </c>
      <c r="O55" t="s">
        <v>193</v>
      </c>
      <c r="P55">
        <v>2020</v>
      </c>
      <c r="Q55">
        <v>0</v>
      </c>
      <c r="R55" t="s">
        <v>207</v>
      </c>
      <c r="T55" t="s">
        <v>186</v>
      </c>
      <c r="U55">
        <v>0</v>
      </c>
      <c r="V55" s="23" t="s">
        <v>423</v>
      </c>
      <c r="W55" s="23" t="s">
        <v>186</v>
      </c>
      <c r="X55" t="s">
        <v>186</v>
      </c>
      <c r="Y55" t="s">
        <v>413</v>
      </c>
      <c r="Z55" s="19" t="s">
        <v>195</v>
      </c>
      <c r="AA55" t="s">
        <v>528</v>
      </c>
      <c r="AB55" s="23" t="s">
        <v>186</v>
      </c>
      <c r="AC55" s="23" t="s">
        <v>186</v>
      </c>
      <c r="AD55" t="s">
        <v>197</v>
      </c>
      <c r="AE55" t="s">
        <v>424</v>
      </c>
      <c r="AF55" t="s">
        <v>425</v>
      </c>
      <c r="AG55" t="s">
        <v>426</v>
      </c>
      <c r="AH55" t="s">
        <v>201</v>
      </c>
      <c r="AI55" t="s">
        <v>427</v>
      </c>
      <c r="AJ55" s="23" t="s">
        <v>203</v>
      </c>
      <c r="AK55" s="23" t="s">
        <v>201</v>
      </c>
      <c r="AL55" s="23" t="s">
        <v>235</v>
      </c>
      <c r="AM55" s="23" t="s">
        <v>212</v>
      </c>
      <c r="AN55" s="23" t="s">
        <v>186</v>
      </c>
      <c r="AO55" s="23" t="s">
        <v>186</v>
      </c>
      <c r="AP55" s="23" t="s">
        <v>186</v>
      </c>
      <c r="AQ55" s="23" t="s">
        <v>302</v>
      </c>
      <c r="AR55">
        <v>2020</v>
      </c>
      <c r="AS55" t="s">
        <v>207</v>
      </c>
      <c r="AU55" t="s">
        <v>186</v>
      </c>
      <c r="AV55" s="23" t="s">
        <v>208</v>
      </c>
      <c r="AW55" s="23" t="s">
        <v>427</v>
      </c>
      <c r="AX55" s="23" t="s">
        <v>203</v>
      </c>
      <c r="AY55" s="23" t="s">
        <v>201</v>
      </c>
      <c r="AZ55" t="s">
        <v>209</v>
      </c>
      <c r="BA55" t="s">
        <v>210</v>
      </c>
      <c r="BB55" s="23" t="s">
        <v>182</v>
      </c>
      <c r="BC55" t="s">
        <v>186</v>
      </c>
      <c r="BD55" t="s">
        <v>211</v>
      </c>
      <c r="BE55" t="s">
        <v>186</v>
      </c>
      <c r="BF55" t="s">
        <v>186</v>
      </c>
      <c r="BG55" t="s">
        <v>186</v>
      </c>
      <c r="BH55" t="s">
        <v>192</v>
      </c>
      <c r="BI55" t="s">
        <v>212</v>
      </c>
      <c r="BJ55" t="s">
        <v>213</v>
      </c>
      <c r="BK55" t="s">
        <v>214</v>
      </c>
      <c r="BL55" t="s">
        <v>229</v>
      </c>
      <c r="BM55" t="s">
        <v>201</v>
      </c>
      <c r="BN55">
        <v>0</v>
      </c>
      <c r="BO55" t="s">
        <v>240</v>
      </c>
      <c r="BP55" t="s">
        <v>186</v>
      </c>
      <c r="BQ55" t="s">
        <v>186</v>
      </c>
      <c r="BR55" t="s">
        <v>211</v>
      </c>
      <c r="BS55">
        <v>0</v>
      </c>
      <c r="BT55" t="s">
        <v>229</v>
      </c>
      <c r="BU55" t="s">
        <v>201</v>
      </c>
      <c r="BV55" t="s">
        <v>192</v>
      </c>
      <c r="BW55" s="23" t="s">
        <v>186</v>
      </c>
      <c r="BX55" t="s">
        <v>186</v>
      </c>
      <c r="BY55" s="23" t="s">
        <v>216</v>
      </c>
      <c r="BZ55" s="27"/>
      <c r="CA55" s="27"/>
      <c r="CB55" s="27"/>
      <c r="CD55">
        <f>_xlfn.XLOOKUP(AE55,[2]FF_OUTLINE_AGG_PRELOAD!$A:$A,[2]FF_OUTLINE_AGG_PRELOAD!$B:$B)</f>
        <v>299</v>
      </c>
      <c r="CE55" t="str">
        <f>_xlfn.XLOOKUP(AE55,[2]FF_OUTLINE_AGG_PRELOAD!$A:$A,[2]FF_OUTLINE_AGG_PRELOAD!$C:$C)</f>
        <v>Kelly Zhu</v>
      </c>
    </row>
    <row r="56" spans="1:83" x14ac:dyDescent="0.2">
      <c r="A56" t="s">
        <v>182</v>
      </c>
      <c r="B56">
        <v>0</v>
      </c>
      <c r="C56">
        <v>1800018138</v>
      </c>
      <c r="D56" t="s">
        <v>377</v>
      </c>
      <c r="E56" t="s">
        <v>184</v>
      </c>
      <c r="F56" t="s">
        <v>367</v>
      </c>
      <c r="G56" t="s">
        <v>186</v>
      </c>
      <c r="H56" t="s">
        <v>187</v>
      </c>
      <c r="I56" t="s">
        <v>188</v>
      </c>
      <c r="J56" t="s">
        <v>189</v>
      </c>
      <c r="K56" t="s">
        <v>227</v>
      </c>
      <c r="L56" t="s">
        <v>228</v>
      </c>
      <c r="M56" t="s">
        <v>191</v>
      </c>
      <c r="N56" t="s">
        <v>192</v>
      </c>
      <c r="O56" t="s">
        <v>193</v>
      </c>
      <c r="P56">
        <v>2020</v>
      </c>
      <c r="Q56">
        <v>0</v>
      </c>
      <c r="R56" t="s">
        <v>186</v>
      </c>
      <c r="T56" t="s">
        <v>186</v>
      </c>
      <c r="U56">
        <v>0</v>
      </c>
      <c r="V56" s="22" t="s">
        <v>186</v>
      </c>
      <c r="W56" s="22" t="s">
        <v>186</v>
      </c>
      <c r="X56" t="s">
        <v>186</v>
      </c>
      <c r="Y56" t="s">
        <v>186</v>
      </c>
      <c r="Z56" s="19" t="s">
        <v>195</v>
      </c>
      <c r="AA56" t="s">
        <v>528</v>
      </c>
      <c r="AB56" s="22" t="s">
        <v>186</v>
      </c>
      <c r="AC56" s="22" t="s">
        <v>186</v>
      </c>
      <c r="AD56" t="s">
        <v>197</v>
      </c>
      <c r="AE56" t="s">
        <v>529</v>
      </c>
      <c r="AF56" t="s">
        <v>530</v>
      </c>
      <c r="AG56" t="s">
        <v>531</v>
      </c>
      <c r="AH56" t="s">
        <v>201</v>
      </c>
      <c r="AI56" t="s">
        <v>379</v>
      </c>
      <c r="AJ56" s="22" t="s">
        <v>203</v>
      </c>
      <c r="AK56" s="22" t="s">
        <v>201</v>
      </c>
      <c r="AL56" s="22" t="s">
        <v>374</v>
      </c>
      <c r="AM56" s="22" t="s">
        <v>212</v>
      </c>
      <c r="AN56" s="22" t="s">
        <v>186</v>
      </c>
      <c r="AO56" s="22" t="s">
        <v>186</v>
      </c>
      <c r="AP56" s="22" t="s">
        <v>186</v>
      </c>
      <c r="AQ56" s="22" t="s">
        <v>333</v>
      </c>
      <c r="AR56">
        <v>2020</v>
      </c>
      <c r="AS56" t="s">
        <v>186</v>
      </c>
      <c r="AU56" t="s">
        <v>186</v>
      </c>
      <c r="AV56" s="22" t="s">
        <v>208</v>
      </c>
      <c r="AW56" s="22" t="s">
        <v>379</v>
      </c>
      <c r="AX56" s="22" t="s">
        <v>203</v>
      </c>
      <c r="AY56" s="22" t="s">
        <v>201</v>
      </c>
      <c r="AZ56" t="s">
        <v>186</v>
      </c>
      <c r="BA56" t="s">
        <v>186</v>
      </c>
      <c r="BB56" s="22" t="s">
        <v>182</v>
      </c>
      <c r="BC56" t="s">
        <v>186</v>
      </c>
      <c r="BD56" t="s">
        <v>211</v>
      </c>
      <c r="BE56" t="s">
        <v>186</v>
      </c>
      <c r="BF56" t="s">
        <v>186</v>
      </c>
      <c r="BG56" t="s">
        <v>186</v>
      </c>
      <c r="BH56" t="s">
        <v>192</v>
      </c>
      <c r="BI56" t="s">
        <v>212</v>
      </c>
      <c r="BJ56" t="s">
        <v>213</v>
      </c>
      <c r="BK56" t="s">
        <v>214</v>
      </c>
      <c r="BL56" t="s">
        <v>229</v>
      </c>
      <c r="BM56" t="s">
        <v>201</v>
      </c>
      <c r="BN56">
        <v>0</v>
      </c>
      <c r="BO56" t="s">
        <v>240</v>
      </c>
      <c r="BP56" t="s">
        <v>186</v>
      </c>
      <c r="BQ56" t="s">
        <v>186</v>
      </c>
      <c r="BR56" t="s">
        <v>211</v>
      </c>
      <c r="BS56">
        <v>0</v>
      </c>
      <c r="BT56" t="s">
        <v>229</v>
      </c>
      <c r="BU56" t="s">
        <v>201</v>
      </c>
      <c r="BV56" t="s">
        <v>192</v>
      </c>
      <c r="BW56" s="22" t="s">
        <v>186</v>
      </c>
      <c r="BX56" t="s">
        <v>186</v>
      </c>
      <c r="BY56" s="22" t="s">
        <v>376</v>
      </c>
      <c r="BZ56" s="26"/>
      <c r="CA56" s="26"/>
      <c r="CB56" s="26"/>
      <c r="CD56">
        <f>_xlfn.XLOOKUP(AE56,[2]FF_OUTLINE_AGG_PRELOAD!$A:$A,[2]FF_OUTLINE_AGG_PRELOAD!$B:$B)</f>
        <v>299</v>
      </c>
      <c r="CE56" t="str">
        <f>_xlfn.XLOOKUP(AE56,[2]FF_OUTLINE_AGG_PRELOAD!$A:$A,[2]FF_OUTLINE_AGG_PRELOAD!$C:$C)</f>
        <v>Kelly Zhu</v>
      </c>
    </row>
    <row r="57" spans="1:83" x14ac:dyDescent="0.2">
      <c r="A57" t="s">
        <v>182</v>
      </c>
      <c r="B57">
        <v>0</v>
      </c>
      <c r="C57">
        <v>1800030853</v>
      </c>
      <c r="D57" t="s">
        <v>514</v>
      </c>
      <c r="E57" t="s">
        <v>184</v>
      </c>
      <c r="F57" t="s">
        <v>367</v>
      </c>
      <c r="G57" t="s">
        <v>186</v>
      </c>
      <c r="H57" t="s">
        <v>187</v>
      </c>
      <c r="I57" t="s">
        <v>188</v>
      </c>
      <c r="J57" t="s">
        <v>189</v>
      </c>
      <c r="K57" t="s">
        <v>227</v>
      </c>
      <c r="L57" t="s">
        <v>228</v>
      </c>
      <c r="M57" t="s">
        <v>191</v>
      </c>
      <c r="N57" t="s">
        <v>192</v>
      </c>
      <c r="O57" t="s">
        <v>193</v>
      </c>
      <c r="P57">
        <v>2020</v>
      </c>
      <c r="Q57">
        <v>0</v>
      </c>
      <c r="R57" t="s">
        <v>186</v>
      </c>
      <c r="T57" t="s">
        <v>186</v>
      </c>
      <c r="U57">
        <v>0</v>
      </c>
      <c r="V57" s="23" t="s">
        <v>186</v>
      </c>
      <c r="W57" s="23" t="s">
        <v>186</v>
      </c>
      <c r="X57" t="s">
        <v>186</v>
      </c>
      <c r="Y57" t="s">
        <v>186</v>
      </c>
      <c r="Z57" s="19" t="s">
        <v>195</v>
      </c>
      <c r="AA57" t="s">
        <v>532</v>
      </c>
      <c r="AB57" s="23" t="s">
        <v>186</v>
      </c>
      <c r="AC57" s="23" t="s">
        <v>186</v>
      </c>
      <c r="AD57" t="s">
        <v>197</v>
      </c>
      <c r="AE57" t="s">
        <v>515</v>
      </c>
      <c r="AF57" t="s">
        <v>516</v>
      </c>
      <c r="AG57" t="s">
        <v>517</v>
      </c>
      <c r="AH57" t="s">
        <v>201</v>
      </c>
      <c r="AI57" t="s">
        <v>518</v>
      </c>
      <c r="AJ57" s="23" t="s">
        <v>203</v>
      </c>
      <c r="AK57" s="23" t="s">
        <v>201</v>
      </c>
      <c r="AL57" s="23" t="s">
        <v>350</v>
      </c>
      <c r="AM57" s="23" t="s">
        <v>212</v>
      </c>
      <c r="AN57" s="23" t="s">
        <v>519</v>
      </c>
      <c r="AO57" s="23" t="s">
        <v>186</v>
      </c>
      <c r="AP57" s="23" t="s">
        <v>186</v>
      </c>
      <c r="AQ57" s="23" t="s">
        <v>197</v>
      </c>
      <c r="AR57">
        <v>2020</v>
      </c>
      <c r="AS57" t="s">
        <v>207</v>
      </c>
      <c r="AU57" t="s">
        <v>186</v>
      </c>
      <c r="AV57" s="23" t="s">
        <v>208</v>
      </c>
      <c r="AW57" s="23" t="s">
        <v>518</v>
      </c>
      <c r="AX57" s="23" t="s">
        <v>203</v>
      </c>
      <c r="AY57" s="23" t="s">
        <v>201</v>
      </c>
      <c r="AZ57" t="s">
        <v>209</v>
      </c>
      <c r="BA57" t="s">
        <v>210</v>
      </c>
      <c r="BB57" s="23" t="s">
        <v>182</v>
      </c>
      <c r="BC57" t="s">
        <v>220</v>
      </c>
      <c r="BD57" t="s">
        <v>211</v>
      </c>
      <c r="BE57" t="s">
        <v>186</v>
      </c>
      <c r="BF57" t="s">
        <v>186</v>
      </c>
      <c r="BG57" t="s">
        <v>186</v>
      </c>
      <c r="BH57" t="s">
        <v>192</v>
      </c>
      <c r="BI57" t="s">
        <v>321</v>
      </c>
      <c r="BJ57" t="s">
        <v>213</v>
      </c>
      <c r="BK57" t="s">
        <v>214</v>
      </c>
      <c r="BL57" t="s">
        <v>193</v>
      </c>
      <c r="BM57" t="s">
        <v>403</v>
      </c>
      <c r="BN57">
        <v>0</v>
      </c>
      <c r="BO57" t="s">
        <v>240</v>
      </c>
      <c r="BP57" t="s">
        <v>186</v>
      </c>
      <c r="BQ57" t="s">
        <v>186</v>
      </c>
      <c r="BR57" t="s">
        <v>211</v>
      </c>
      <c r="BS57">
        <v>0</v>
      </c>
      <c r="BT57" t="s">
        <v>193</v>
      </c>
      <c r="BU57" t="s">
        <v>403</v>
      </c>
      <c r="BV57" t="s">
        <v>192</v>
      </c>
      <c r="BW57" s="23" t="s">
        <v>186</v>
      </c>
      <c r="BX57" t="s">
        <v>186</v>
      </c>
      <c r="BY57" s="23" t="s">
        <v>216</v>
      </c>
      <c r="BZ57" s="27"/>
      <c r="CA57" s="27"/>
      <c r="CB57" s="27"/>
      <c r="CD57">
        <f>_xlfn.XLOOKUP(AE57,[2]FF_OUTLINE_AGG_PRELOAD!$A:$A,[2]FF_OUTLINE_AGG_PRELOAD!$B:$B)</f>
        <v>299</v>
      </c>
      <c r="CE57" t="str">
        <f>_xlfn.XLOOKUP(AE57,[2]FF_OUTLINE_AGG_PRELOAD!$A:$A,[2]FF_OUTLINE_AGG_PRELOAD!$C:$C)</f>
        <v>Kelly Zhu</v>
      </c>
    </row>
    <row r="58" spans="1:83" x14ac:dyDescent="0.2">
      <c r="A58" t="s">
        <v>182</v>
      </c>
      <c r="B58">
        <v>0</v>
      </c>
      <c r="C58">
        <v>1800018422</v>
      </c>
      <c r="D58" t="s">
        <v>325</v>
      </c>
      <c r="E58" t="s">
        <v>184</v>
      </c>
      <c r="F58" t="s">
        <v>533</v>
      </c>
      <c r="G58" t="s">
        <v>186</v>
      </c>
      <c r="H58" t="s">
        <v>187</v>
      </c>
      <c r="I58" t="s">
        <v>188</v>
      </c>
      <c r="J58" t="s">
        <v>189</v>
      </c>
      <c r="K58" t="s">
        <v>227</v>
      </c>
      <c r="L58" t="s">
        <v>228</v>
      </c>
      <c r="M58" t="s">
        <v>191</v>
      </c>
      <c r="N58" t="s">
        <v>192</v>
      </c>
      <c r="O58" t="s">
        <v>193</v>
      </c>
      <c r="P58">
        <v>2020</v>
      </c>
      <c r="Q58">
        <v>0</v>
      </c>
      <c r="R58" t="s">
        <v>186</v>
      </c>
      <c r="T58" t="s">
        <v>186</v>
      </c>
      <c r="U58">
        <v>0</v>
      </c>
      <c r="V58" s="22" t="s">
        <v>186</v>
      </c>
      <c r="W58" s="22" t="s">
        <v>186</v>
      </c>
      <c r="X58" t="s">
        <v>186</v>
      </c>
      <c r="Y58" t="s">
        <v>186</v>
      </c>
      <c r="Z58" s="19" t="s">
        <v>195</v>
      </c>
      <c r="AA58" t="s">
        <v>532</v>
      </c>
      <c r="AB58" s="22" t="s">
        <v>186</v>
      </c>
      <c r="AC58" s="22" t="s">
        <v>186</v>
      </c>
      <c r="AD58" t="s">
        <v>197</v>
      </c>
      <c r="AE58" t="s">
        <v>520</v>
      </c>
      <c r="AF58" t="s">
        <v>521</v>
      </c>
      <c r="AG58" t="s">
        <v>286</v>
      </c>
      <c r="AH58" t="s">
        <v>201</v>
      </c>
      <c r="AI58" t="s">
        <v>534</v>
      </c>
      <c r="AJ58" s="22" t="s">
        <v>203</v>
      </c>
      <c r="AK58" s="22" t="s">
        <v>201</v>
      </c>
      <c r="AL58" s="22" t="s">
        <v>418</v>
      </c>
      <c r="AM58" s="22" t="s">
        <v>251</v>
      </c>
      <c r="AN58" s="22" t="s">
        <v>186</v>
      </c>
      <c r="AO58" s="22" t="s">
        <v>186</v>
      </c>
      <c r="AP58" s="22" t="s">
        <v>186</v>
      </c>
      <c r="AQ58" s="22" t="s">
        <v>302</v>
      </c>
      <c r="AR58">
        <v>2020</v>
      </c>
      <c r="AS58" t="s">
        <v>207</v>
      </c>
      <c r="AU58" t="s">
        <v>186</v>
      </c>
      <c r="AV58" s="22" t="s">
        <v>208</v>
      </c>
      <c r="AW58" s="22" t="s">
        <v>534</v>
      </c>
      <c r="AX58" s="22" t="s">
        <v>203</v>
      </c>
      <c r="AY58" s="22" t="s">
        <v>201</v>
      </c>
      <c r="AZ58" t="s">
        <v>255</v>
      </c>
      <c r="BA58" t="s">
        <v>210</v>
      </c>
      <c r="BB58" s="22" t="s">
        <v>182</v>
      </c>
      <c r="BC58" t="s">
        <v>186</v>
      </c>
      <c r="BD58" t="s">
        <v>211</v>
      </c>
      <c r="BE58" t="s">
        <v>186</v>
      </c>
      <c r="BF58" t="s">
        <v>186</v>
      </c>
      <c r="BG58" t="s">
        <v>186</v>
      </c>
      <c r="BH58" t="s">
        <v>192</v>
      </c>
      <c r="BI58" t="s">
        <v>321</v>
      </c>
      <c r="BJ58" t="s">
        <v>213</v>
      </c>
      <c r="BK58" t="s">
        <v>214</v>
      </c>
      <c r="BL58" t="s">
        <v>193</v>
      </c>
      <c r="BM58" t="s">
        <v>403</v>
      </c>
      <c r="BN58">
        <v>0</v>
      </c>
      <c r="BO58" t="s">
        <v>240</v>
      </c>
      <c r="BP58" t="s">
        <v>186</v>
      </c>
      <c r="BQ58" t="s">
        <v>186</v>
      </c>
      <c r="BR58" t="s">
        <v>211</v>
      </c>
      <c r="BS58">
        <v>0</v>
      </c>
      <c r="BT58" t="s">
        <v>193</v>
      </c>
      <c r="BU58" t="s">
        <v>403</v>
      </c>
      <c r="BV58" t="s">
        <v>192</v>
      </c>
      <c r="BW58" s="22" t="s">
        <v>186</v>
      </c>
      <c r="BX58" t="s">
        <v>186</v>
      </c>
      <c r="BY58" s="22" t="s">
        <v>527</v>
      </c>
      <c r="BZ58" s="26"/>
      <c r="CA58" s="26"/>
      <c r="CB58" s="26"/>
      <c r="CD58">
        <f>_xlfn.XLOOKUP(AE58,[2]FF_OUTLINE_AGG_PRELOAD!$A:$A,[2]FF_OUTLINE_AGG_PRELOAD!$B:$B)</f>
        <v>299</v>
      </c>
      <c r="CE58" t="str">
        <f>_xlfn.XLOOKUP(AE58,[2]FF_OUTLINE_AGG_PRELOAD!$A:$A,[2]FF_OUTLINE_AGG_PRELOAD!$C:$C)</f>
        <v>Kelly Zhu</v>
      </c>
    </row>
    <row r="59" spans="1:83" x14ac:dyDescent="0.2">
      <c r="A59" t="s">
        <v>182</v>
      </c>
      <c r="B59">
        <v>0</v>
      </c>
      <c r="C59">
        <v>1800232067</v>
      </c>
      <c r="D59" t="s">
        <v>292</v>
      </c>
      <c r="E59" t="s">
        <v>184</v>
      </c>
      <c r="F59" t="s">
        <v>307</v>
      </c>
      <c r="G59" t="s">
        <v>186</v>
      </c>
      <c r="H59" t="s">
        <v>187</v>
      </c>
      <c r="I59" t="s">
        <v>188</v>
      </c>
      <c r="J59" t="s">
        <v>189</v>
      </c>
      <c r="K59" t="s">
        <v>307</v>
      </c>
      <c r="L59" t="s">
        <v>345</v>
      </c>
      <c r="M59" t="s">
        <v>191</v>
      </c>
      <c r="N59" t="s">
        <v>192</v>
      </c>
      <c r="O59" t="s">
        <v>193</v>
      </c>
      <c r="P59">
        <v>2020</v>
      </c>
      <c r="Q59">
        <v>0</v>
      </c>
      <c r="R59" t="s">
        <v>186</v>
      </c>
      <c r="T59" t="s">
        <v>186</v>
      </c>
      <c r="U59">
        <v>0</v>
      </c>
      <c r="V59" s="23" t="s">
        <v>186</v>
      </c>
      <c r="W59" s="23" t="s">
        <v>186</v>
      </c>
      <c r="X59" t="s">
        <v>186</v>
      </c>
      <c r="Y59" t="s">
        <v>186</v>
      </c>
      <c r="Z59" s="19" t="s">
        <v>195</v>
      </c>
      <c r="AA59" t="s">
        <v>535</v>
      </c>
      <c r="AB59" s="23" t="s">
        <v>186</v>
      </c>
      <c r="AC59" s="23" t="s">
        <v>186</v>
      </c>
      <c r="AD59" t="s">
        <v>197</v>
      </c>
      <c r="AE59" t="s">
        <v>523</v>
      </c>
      <c r="AF59" t="s">
        <v>524</v>
      </c>
      <c r="AG59" t="s">
        <v>536</v>
      </c>
      <c r="AH59" t="s">
        <v>201</v>
      </c>
      <c r="AI59" t="s">
        <v>537</v>
      </c>
      <c r="AJ59" s="23" t="s">
        <v>203</v>
      </c>
      <c r="AK59" s="23" t="s">
        <v>201</v>
      </c>
      <c r="AL59" s="23" t="s">
        <v>300</v>
      </c>
      <c r="AM59" s="23" t="s">
        <v>301</v>
      </c>
      <c r="AN59" s="23" t="s">
        <v>186</v>
      </c>
      <c r="AO59" s="23" t="s">
        <v>186</v>
      </c>
      <c r="AP59" s="23" t="s">
        <v>186</v>
      </c>
      <c r="AQ59" s="23" t="s">
        <v>526</v>
      </c>
      <c r="AR59">
        <v>2020</v>
      </c>
      <c r="AS59" t="s">
        <v>230</v>
      </c>
      <c r="AU59" t="s">
        <v>186</v>
      </c>
      <c r="AV59" s="23" t="s">
        <v>253</v>
      </c>
      <c r="AW59" s="23" t="s">
        <v>303</v>
      </c>
      <c r="AX59" s="23" t="s">
        <v>203</v>
      </c>
      <c r="AY59" s="23" t="s">
        <v>201</v>
      </c>
      <c r="AZ59" t="s">
        <v>538</v>
      </c>
      <c r="BA59" t="s">
        <v>210</v>
      </c>
      <c r="BB59" s="23" t="s">
        <v>182</v>
      </c>
      <c r="BC59" t="s">
        <v>220</v>
      </c>
      <c r="BD59" t="s">
        <v>211</v>
      </c>
      <c r="BE59" t="s">
        <v>186</v>
      </c>
      <c r="BF59" t="s">
        <v>186</v>
      </c>
      <c r="BG59" t="s">
        <v>186</v>
      </c>
      <c r="BH59" t="s">
        <v>192</v>
      </c>
      <c r="BI59" t="s">
        <v>212</v>
      </c>
      <c r="BJ59" t="s">
        <v>213</v>
      </c>
      <c r="BK59" t="s">
        <v>214</v>
      </c>
      <c r="BL59" t="s">
        <v>229</v>
      </c>
      <c r="BM59" t="s">
        <v>201</v>
      </c>
      <c r="BN59">
        <v>0</v>
      </c>
      <c r="BO59" t="s">
        <v>215</v>
      </c>
      <c r="BP59" t="s">
        <v>186</v>
      </c>
      <c r="BQ59" t="s">
        <v>186</v>
      </c>
      <c r="BR59" t="s">
        <v>211</v>
      </c>
      <c r="BS59">
        <v>0</v>
      </c>
      <c r="BT59" t="s">
        <v>229</v>
      </c>
      <c r="BU59" t="s">
        <v>201</v>
      </c>
      <c r="BV59" t="s">
        <v>192</v>
      </c>
      <c r="BW59" s="23" t="s">
        <v>186</v>
      </c>
      <c r="BX59" t="s">
        <v>186</v>
      </c>
      <c r="BY59" s="23" t="s">
        <v>216</v>
      </c>
      <c r="BZ59" s="27"/>
      <c r="CA59" s="27"/>
      <c r="CB59" s="27"/>
      <c r="CD59">
        <f>_xlfn.XLOOKUP(AE59,[2]FF_OUTLINE_AGG_PRELOAD!$A:$A,[2]FF_OUTLINE_AGG_PRELOAD!$B:$B)</f>
        <v>297</v>
      </c>
      <c r="CE59" t="str">
        <f>_xlfn.XLOOKUP(AE59,[2]FF_OUTLINE_AGG_PRELOAD!$A:$A,[2]FF_OUTLINE_AGG_PRELOAD!$C:$C)</f>
        <v>Cherry Mao</v>
      </c>
    </row>
    <row r="60" spans="1:83" x14ac:dyDescent="0.2">
      <c r="A60" t="s">
        <v>182</v>
      </c>
      <c r="B60">
        <v>0</v>
      </c>
      <c r="C60">
        <v>1800012784</v>
      </c>
      <c r="D60" t="s">
        <v>539</v>
      </c>
      <c r="E60" t="s">
        <v>184</v>
      </c>
      <c r="F60" t="s">
        <v>540</v>
      </c>
      <c r="G60" t="s">
        <v>186</v>
      </c>
      <c r="H60" t="s">
        <v>187</v>
      </c>
      <c r="I60" t="s">
        <v>188</v>
      </c>
      <c r="J60" t="s">
        <v>189</v>
      </c>
      <c r="K60" t="s">
        <v>540</v>
      </c>
      <c r="L60" t="s">
        <v>228</v>
      </c>
      <c r="M60" t="s">
        <v>191</v>
      </c>
      <c r="N60" t="s">
        <v>192</v>
      </c>
      <c r="O60" t="s">
        <v>229</v>
      </c>
      <c r="P60">
        <v>2020</v>
      </c>
      <c r="Q60">
        <v>0</v>
      </c>
      <c r="R60" t="s">
        <v>219</v>
      </c>
      <c r="T60" t="s">
        <v>186</v>
      </c>
      <c r="U60">
        <v>0</v>
      </c>
      <c r="V60" s="22" t="s">
        <v>541</v>
      </c>
      <c r="W60" s="22" t="s">
        <v>542</v>
      </c>
      <c r="X60" t="s">
        <v>186</v>
      </c>
      <c r="Y60" t="s">
        <v>186</v>
      </c>
      <c r="Z60" s="19" t="s">
        <v>195</v>
      </c>
      <c r="AA60" t="s">
        <v>543</v>
      </c>
      <c r="AB60" s="22" t="s">
        <v>186</v>
      </c>
      <c r="AC60" s="22" t="s">
        <v>186</v>
      </c>
      <c r="AD60" t="s">
        <v>197</v>
      </c>
      <c r="AE60" t="s">
        <v>544</v>
      </c>
      <c r="AF60" t="s">
        <v>545</v>
      </c>
      <c r="AG60" t="s">
        <v>546</v>
      </c>
      <c r="AH60" t="s">
        <v>201</v>
      </c>
      <c r="AI60" t="s">
        <v>547</v>
      </c>
      <c r="AJ60" s="22" t="s">
        <v>203</v>
      </c>
      <c r="AK60" s="22" t="s">
        <v>201</v>
      </c>
      <c r="AL60" s="22" t="s">
        <v>548</v>
      </c>
      <c r="AM60" s="22" t="s">
        <v>281</v>
      </c>
      <c r="AN60" s="22" t="s">
        <v>186</v>
      </c>
      <c r="AO60" s="22" t="s">
        <v>186</v>
      </c>
      <c r="AP60" s="22" t="s">
        <v>186</v>
      </c>
      <c r="AQ60" s="22" t="s">
        <v>549</v>
      </c>
      <c r="AR60">
        <v>2020</v>
      </c>
      <c r="AS60" t="s">
        <v>219</v>
      </c>
      <c r="AU60" t="s">
        <v>186</v>
      </c>
      <c r="AV60" s="22" t="s">
        <v>208</v>
      </c>
      <c r="AW60" s="22" t="s">
        <v>547</v>
      </c>
      <c r="AX60" s="22" t="s">
        <v>203</v>
      </c>
      <c r="AY60" s="22" t="s">
        <v>201</v>
      </c>
      <c r="AZ60" t="s">
        <v>550</v>
      </c>
      <c r="BA60" t="s">
        <v>210</v>
      </c>
      <c r="BB60" s="22" t="s">
        <v>182</v>
      </c>
      <c r="BC60" t="s">
        <v>220</v>
      </c>
      <c r="BD60" t="s">
        <v>211</v>
      </c>
      <c r="BE60" t="s">
        <v>186</v>
      </c>
      <c r="BF60" t="s">
        <v>186</v>
      </c>
      <c r="BG60" t="s">
        <v>186</v>
      </c>
      <c r="BH60" t="s">
        <v>192</v>
      </c>
      <c r="BI60" t="s">
        <v>212</v>
      </c>
      <c r="BJ60" t="s">
        <v>213</v>
      </c>
      <c r="BK60" t="s">
        <v>214</v>
      </c>
      <c r="BL60" t="s">
        <v>229</v>
      </c>
      <c r="BM60" t="s">
        <v>201</v>
      </c>
      <c r="BN60">
        <v>0</v>
      </c>
      <c r="BO60" t="s">
        <v>551</v>
      </c>
      <c r="BP60" t="s">
        <v>186</v>
      </c>
      <c r="BQ60" t="s">
        <v>186</v>
      </c>
      <c r="BR60" t="s">
        <v>211</v>
      </c>
      <c r="BS60">
        <v>0</v>
      </c>
      <c r="BT60" t="s">
        <v>229</v>
      </c>
      <c r="BU60" t="s">
        <v>201</v>
      </c>
      <c r="BV60" t="s">
        <v>192</v>
      </c>
      <c r="BW60" s="22" t="s">
        <v>186</v>
      </c>
      <c r="BX60" t="s">
        <v>186</v>
      </c>
      <c r="BY60" s="22" t="s">
        <v>241</v>
      </c>
      <c r="BZ60" s="26"/>
      <c r="CA60" s="26"/>
      <c r="CB60" s="26"/>
      <c r="CD60">
        <f>_xlfn.XLOOKUP(AE60,[2]FF_OUTLINE_AGG_PRELOAD!$A:$A,[2]FF_OUTLINE_AGG_PRELOAD!$B:$B)</f>
        <v>299</v>
      </c>
      <c r="CE60" t="str">
        <f>_xlfn.XLOOKUP(AE60,[2]FF_OUTLINE_AGG_PRELOAD!$A:$A,[2]FF_OUTLINE_AGG_PRELOAD!$C:$C)</f>
        <v>Kelly Zhu</v>
      </c>
    </row>
    <row r="61" spans="1:83" x14ac:dyDescent="0.2">
      <c r="A61" t="s">
        <v>182</v>
      </c>
      <c r="B61">
        <v>0</v>
      </c>
      <c r="C61">
        <v>1800019378</v>
      </c>
      <c r="D61" t="s">
        <v>409</v>
      </c>
      <c r="E61" t="s">
        <v>184</v>
      </c>
      <c r="F61" t="s">
        <v>467</v>
      </c>
      <c r="G61" t="s">
        <v>186</v>
      </c>
      <c r="H61" t="s">
        <v>187</v>
      </c>
      <c r="I61" t="s">
        <v>188</v>
      </c>
      <c r="J61" t="s">
        <v>398</v>
      </c>
      <c r="K61" t="s">
        <v>382</v>
      </c>
      <c r="L61" t="s">
        <v>228</v>
      </c>
      <c r="M61" t="s">
        <v>191</v>
      </c>
      <c r="N61" t="s">
        <v>192</v>
      </c>
      <c r="O61" t="s">
        <v>193</v>
      </c>
      <c r="P61">
        <v>2020</v>
      </c>
      <c r="Q61">
        <v>0</v>
      </c>
      <c r="R61" t="s">
        <v>282</v>
      </c>
      <c r="T61" t="s">
        <v>186</v>
      </c>
      <c r="U61">
        <v>0</v>
      </c>
      <c r="V61" s="23" t="s">
        <v>412</v>
      </c>
      <c r="W61" s="23" t="s">
        <v>413</v>
      </c>
      <c r="X61" t="s">
        <v>186</v>
      </c>
      <c r="Y61" t="s">
        <v>413</v>
      </c>
      <c r="Z61" s="19" t="s">
        <v>195</v>
      </c>
      <c r="AA61" t="s">
        <v>552</v>
      </c>
      <c r="AB61" s="23" t="s">
        <v>186</v>
      </c>
      <c r="AC61" s="23" t="s">
        <v>186</v>
      </c>
      <c r="AD61" t="s">
        <v>197</v>
      </c>
      <c r="AE61" t="s">
        <v>414</v>
      </c>
      <c r="AF61" t="s">
        <v>415</v>
      </c>
      <c r="AG61" t="s">
        <v>468</v>
      </c>
      <c r="AH61" t="s">
        <v>201</v>
      </c>
      <c r="AI61" t="s">
        <v>469</v>
      </c>
      <c r="AJ61" s="23" t="s">
        <v>203</v>
      </c>
      <c r="AK61" s="23" t="s">
        <v>201</v>
      </c>
      <c r="AL61" s="23" t="s">
        <v>418</v>
      </c>
      <c r="AM61" s="23" t="s">
        <v>251</v>
      </c>
      <c r="AN61" s="23" t="s">
        <v>186</v>
      </c>
      <c r="AO61" s="23" t="s">
        <v>186</v>
      </c>
      <c r="AP61" s="23" t="s">
        <v>186</v>
      </c>
      <c r="AQ61" s="23" t="s">
        <v>342</v>
      </c>
      <c r="AR61">
        <v>2020</v>
      </c>
      <c r="AS61" t="s">
        <v>207</v>
      </c>
      <c r="AU61" t="s">
        <v>186</v>
      </c>
      <c r="AV61" s="23" t="s">
        <v>208</v>
      </c>
      <c r="AW61" s="23" t="s">
        <v>469</v>
      </c>
      <c r="AX61" s="23" t="s">
        <v>203</v>
      </c>
      <c r="AY61" s="23" t="s">
        <v>201</v>
      </c>
      <c r="AZ61" t="s">
        <v>209</v>
      </c>
      <c r="BA61" t="s">
        <v>210</v>
      </c>
      <c r="BB61" s="23" t="s">
        <v>182</v>
      </c>
      <c r="BC61" t="s">
        <v>220</v>
      </c>
      <c r="BD61" t="s">
        <v>211</v>
      </c>
      <c r="BE61" t="s">
        <v>186</v>
      </c>
      <c r="BF61" t="s">
        <v>186</v>
      </c>
      <c r="BG61" t="s">
        <v>186</v>
      </c>
      <c r="BH61" t="s">
        <v>192</v>
      </c>
      <c r="BI61" t="s">
        <v>212</v>
      </c>
      <c r="BJ61" t="s">
        <v>213</v>
      </c>
      <c r="BK61" t="s">
        <v>214</v>
      </c>
      <c r="BL61" t="s">
        <v>193</v>
      </c>
      <c r="BM61" t="s">
        <v>201</v>
      </c>
      <c r="BN61">
        <v>0</v>
      </c>
      <c r="BO61" t="s">
        <v>215</v>
      </c>
      <c r="BP61" t="s">
        <v>186</v>
      </c>
      <c r="BQ61" t="s">
        <v>186</v>
      </c>
      <c r="BR61" t="s">
        <v>211</v>
      </c>
      <c r="BS61">
        <v>0</v>
      </c>
      <c r="BT61" t="s">
        <v>193</v>
      </c>
      <c r="BU61" t="s">
        <v>201</v>
      </c>
      <c r="BV61" t="s">
        <v>192</v>
      </c>
      <c r="BW61" s="23" t="s">
        <v>419</v>
      </c>
      <c r="BX61" t="s">
        <v>186</v>
      </c>
      <c r="BY61" s="23" t="s">
        <v>216</v>
      </c>
      <c r="BZ61" s="27"/>
      <c r="CA61" s="27"/>
      <c r="CB61" s="27"/>
      <c r="CD61">
        <f>_xlfn.XLOOKUP(AE61,[2]FF_OUTLINE_AGG_PRELOAD!$A:$A,[2]FF_OUTLINE_AGG_PRELOAD!$B:$B)</f>
        <v>299</v>
      </c>
      <c r="CE61" t="str">
        <f>_xlfn.XLOOKUP(AE61,[2]FF_OUTLINE_AGG_PRELOAD!$A:$A,[2]FF_OUTLINE_AGG_PRELOAD!$C:$C)</f>
        <v>Kelly Zhu</v>
      </c>
    </row>
    <row r="62" spans="1:83" x14ac:dyDescent="0.2">
      <c r="A62" t="s">
        <v>182</v>
      </c>
      <c r="B62">
        <v>0</v>
      </c>
      <c r="C62">
        <v>1800033897</v>
      </c>
      <c r="D62" t="s">
        <v>313</v>
      </c>
      <c r="E62" t="s">
        <v>184</v>
      </c>
      <c r="F62" t="s">
        <v>314</v>
      </c>
      <c r="G62" t="s">
        <v>186</v>
      </c>
      <c r="H62" t="s">
        <v>187</v>
      </c>
      <c r="I62" t="s">
        <v>188</v>
      </c>
      <c r="J62" t="s">
        <v>189</v>
      </c>
      <c r="K62" t="s">
        <v>315</v>
      </c>
      <c r="L62" t="s">
        <v>228</v>
      </c>
      <c r="M62" t="s">
        <v>191</v>
      </c>
      <c r="N62" t="s">
        <v>192</v>
      </c>
      <c r="O62" t="s">
        <v>193</v>
      </c>
      <c r="P62">
        <v>2020</v>
      </c>
      <c r="Q62">
        <v>0</v>
      </c>
      <c r="R62" t="s">
        <v>186</v>
      </c>
      <c r="T62" t="s">
        <v>186</v>
      </c>
      <c r="U62">
        <v>0</v>
      </c>
      <c r="V62" s="22" t="s">
        <v>186</v>
      </c>
      <c r="W62" s="22" t="s">
        <v>186</v>
      </c>
      <c r="X62" t="s">
        <v>186</v>
      </c>
      <c r="Y62" t="s">
        <v>186</v>
      </c>
      <c r="Z62" s="19" t="s">
        <v>195</v>
      </c>
      <c r="AA62" t="s">
        <v>553</v>
      </c>
      <c r="AB62" s="22" t="s">
        <v>186</v>
      </c>
      <c r="AC62" s="22" t="s">
        <v>186</v>
      </c>
      <c r="AD62" t="s">
        <v>197</v>
      </c>
      <c r="AE62" t="s">
        <v>316</v>
      </c>
      <c r="AF62" t="s">
        <v>317</v>
      </c>
      <c r="AG62" t="s">
        <v>318</v>
      </c>
      <c r="AH62" t="s">
        <v>201</v>
      </c>
      <c r="AI62" t="s">
        <v>319</v>
      </c>
      <c r="AJ62" s="22" t="s">
        <v>203</v>
      </c>
      <c r="AK62" s="22" t="s">
        <v>201</v>
      </c>
      <c r="AL62" s="22" t="s">
        <v>320</v>
      </c>
      <c r="AM62" s="22" t="s">
        <v>321</v>
      </c>
      <c r="AN62" s="22" t="s">
        <v>186</v>
      </c>
      <c r="AO62" s="22" t="s">
        <v>186</v>
      </c>
      <c r="AP62" s="22" t="s">
        <v>186</v>
      </c>
      <c r="AQ62" s="22" t="s">
        <v>252</v>
      </c>
      <c r="AR62">
        <v>2020</v>
      </c>
      <c r="AS62" t="s">
        <v>207</v>
      </c>
      <c r="AU62" t="s">
        <v>186</v>
      </c>
      <c r="AV62" s="22" t="s">
        <v>208</v>
      </c>
      <c r="AW62" s="22" t="s">
        <v>319</v>
      </c>
      <c r="AX62" s="22" t="s">
        <v>203</v>
      </c>
      <c r="AY62" s="22" t="s">
        <v>201</v>
      </c>
      <c r="AZ62" t="s">
        <v>209</v>
      </c>
      <c r="BA62" t="s">
        <v>210</v>
      </c>
      <c r="BB62" s="22" t="s">
        <v>182</v>
      </c>
      <c r="BC62" t="s">
        <v>220</v>
      </c>
      <c r="BD62" t="s">
        <v>211</v>
      </c>
      <c r="BE62" t="s">
        <v>186</v>
      </c>
      <c r="BF62" t="s">
        <v>186</v>
      </c>
      <c r="BG62" t="s">
        <v>186</v>
      </c>
      <c r="BH62" t="s">
        <v>192</v>
      </c>
      <c r="BI62" t="s">
        <v>251</v>
      </c>
      <c r="BJ62" t="s">
        <v>213</v>
      </c>
      <c r="BK62" t="s">
        <v>214</v>
      </c>
      <c r="BL62" t="s">
        <v>193</v>
      </c>
      <c r="BM62" t="s">
        <v>201</v>
      </c>
      <c r="BN62">
        <v>0</v>
      </c>
      <c r="BO62" t="s">
        <v>240</v>
      </c>
      <c r="BP62" t="s">
        <v>186</v>
      </c>
      <c r="BQ62" t="s">
        <v>186</v>
      </c>
      <c r="BR62" t="s">
        <v>211</v>
      </c>
      <c r="BS62">
        <v>0</v>
      </c>
      <c r="BT62" t="s">
        <v>193</v>
      </c>
      <c r="BU62" t="s">
        <v>201</v>
      </c>
      <c r="BV62" t="s">
        <v>192</v>
      </c>
      <c r="BW62" s="22" t="s">
        <v>323</v>
      </c>
      <c r="BX62" t="s">
        <v>186</v>
      </c>
      <c r="BY62" s="22" t="s">
        <v>216</v>
      </c>
      <c r="BZ62" s="26"/>
      <c r="CA62" s="26"/>
      <c r="CB62" s="26"/>
      <c r="CD62">
        <f>_xlfn.XLOOKUP(AE62,[2]FF_OUTLINE_AGG_PRELOAD!$A:$A,[2]FF_OUTLINE_AGG_PRELOAD!$B:$B)</f>
        <v>299</v>
      </c>
      <c r="CE62" t="str">
        <f>_xlfn.XLOOKUP(AE62,[2]FF_OUTLINE_AGG_PRELOAD!$A:$A,[2]FF_OUTLINE_AGG_PRELOAD!$C:$C)</f>
        <v>Kelly Zhu</v>
      </c>
    </row>
    <row r="63" spans="1:83" x14ac:dyDescent="0.2">
      <c r="A63" t="s">
        <v>182</v>
      </c>
      <c r="B63">
        <v>0</v>
      </c>
      <c r="C63">
        <v>1800038392</v>
      </c>
      <c r="D63" t="s">
        <v>395</v>
      </c>
      <c r="E63" t="s">
        <v>396</v>
      </c>
      <c r="F63" t="s">
        <v>507</v>
      </c>
      <c r="G63" t="s">
        <v>186</v>
      </c>
      <c r="H63" t="s">
        <v>187</v>
      </c>
      <c r="I63" t="s">
        <v>188</v>
      </c>
      <c r="J63" t="s">
        <v>398</v>
      </c>
      <c r="K63" t="s">
        <v>507</v>
      </c>
      <c r="L63" t="s">
        <v>228</v>
      </c>
      <c r="M63" t="s">
        <v>191</v>
      </c>
      <c r="N63" t="s">
        <v>482</v>
      </c>
      <c r="O63" t="s">
        <v>229</v>
      </c>
      <c r="P63">
        <v>2020</v>
      </c>
      <c r="Q63">
        <v>0</v>
      </c>
      <c r="R63" t="s">
        <v>324</v>
      </c>
      <c r="T63" t="s">
        <v>186</v>
      </c>
      <c r="U63">
        <v>0</v>
      </c>
      <c r="V63" s="23" t="s">
        <v>186</v>
      </c>
      <c r="W63" s="23" t="s">
        <v>186</v>
      </c>
      <c r="X63" t="s">
        <v>186</v>
      </c>
      <c r="Y63" t="s">
        <v>186</v>
      </c>
      <c r="Z63" s="19" t="s">
        <v>195</v>
      </c>
      <c r="AA63" t="s">
        <v>553</v>
      </c>
      <c r="AB63" s="23" t="s">
        <v>186</v>
      </c>
      <c r="AC63" s="23" t="s">
        <v>186</v>
      </c>
      <c r="AD63" t="s">
        <v>197</v>
      </c>
      <c r="AE63" t="s">
        <v>401</v>
      </c>
      <c r="AF63" t="s">
        <v>402</v>
      </c>
      <c r="AG63" t="s">
        <v>211</v>
      </c>
      <c r="AH63" t="s">
        <v>403</v>
      </c>
      <c r="AI63" t="s">
        <v>404</v>
      </c>
      <c r="AJ63" s="23" t="s">
        <v>333</v>
      </c>
      <c r="AK63" s="23" t="s">
        <v>403</v>
      </c>
      <c r="AL63" s="23" t="s">
        <v>405</v>
      </c>
      <c r="AM63" s="23" t="s">
        <v>212</v>
      </c>
      <c r="AN63" s="23" t="s">
        <v>186</v>
      </c>
      <c r="AO63" s="23" t="s">
        <v>406</v>
      </c>
      <c r="AP63" s="23" t="s">
        <v>407</v>
      </c>
      <c r="AQ63" s="23" t="s">
        <v>554</v>
      </c>
      <c r="AR63">
        <v>2020</v>
      </c>
      <c r="AS63" t="s">
        <v>186</v>
      </c>
      <c r="AU63" t="s">
        <v>186</v>
      </c>
      <c r="AV63" s="23" t="s">
        <v>208</v>
      </c>
      <c r="AW63" s="23" t="s">
        <v>404</v>
      </c>
      <c r="AX63" s="23" t="s">
        <v>333</v>
      </c>
      <c r="AY63" s="23" t="s">
        <v>403</v>
      </c>
      <c r="AZ63" t="s">
        <v>186</v>
      </c>
      <c r="BA63" t="s">
        <v>186</v>
      </c>
      <c r="BB63" s="23" t="s">
        <v>182</v>
      </c>
      <c r="BC63" t="s">
        <v>186</v>
      </c>
      <c r="BD63" t="s">
        <v>211</v>
      </c>
      <c r="BE63" t="s">
        <v>186</v>
      </c>
      <c r="BF63" t="s">
        <v>186</v>
      </c>
      <c r="BG63" t="s">
        <v>186</v>
      </c>
      <c r="BH63" t="s">
        <v>192</v>
      </c>
      <c r="BI63" t="s">
        <v>276</v>
      </c>
      <c r="BJ63" t="s">
        <v>213</v>
      </c>
      <c r="BK63" t="s">
        <v>214</v>
      </c>
      <c r="BL63" t="s">
        <v>193</v>
      </c>
      <c r="BM63" t="s">
        <v>201</v>
      </c>
      <c r="BN63">
        <v>0</v>
      </c>
      <c r="BO63" t="s">
        <v>215</v>
      </c>
      <c r="BP63" t="s">
        <v>186</v>
      </c>
      <c r="BQ63" t="s">
        <v>186</v>
      </c>
      <c r="BR63" t="s">
        <v>211</v>
      </c>
      <c r="BS63">
        <v>0</v>
      </c>
      <c r="BT63" t="s">
        <v>193</v>
      </c>
      <c r="BU63" t="s">
        <v>201</v>
      </c>
      <c r="BV63" t="s">
        <v>192</v>
      </c>
      <c r="BW63" s="23" t="s">
        <v>186</v>
      </c>
      <c r="BX63" t="s">
        <v>186</v>
      </c>
      <c r="BY63" s="23" t="s">
        <v>241</v>
      </c>
      <c r="BZ63" s="27"/>
      <c r="CA63" s="27"/>
      <c r="CB63" s="27"/>
      <c r="CD63">
        <f>_xlfn.XLOOKUP(AE63,[2]FF_OUTLINE_AGG_PRELOAD!$A:$A,[2]FF_OUTLINE_AGG_PRELOAD!$B:$B)</f>
        <v>289</v>
      </c>
      <c r="CE63" t="str">
        <f>_xlfn.XLOOKUP(AE63,[2]FF_OUTLINE_AGG_PRELOAD!$A:$A,[2]FF_OUTLINE_AGG_PRELOAD!$C:$C)</f>
        <v>Grace Xiao(SI)</v>
      </c>
    </row>
    <row r="64" spans="1:83" x14ac:dyDescent="0.2">
      <c r="A64" t="s">
        <v>182</v>
      </c>
      <c r="B64">
        <v>0</v>
      </c>
      <c r="C64">
        <v>1800018622</v>
      </c>
      <c r="D64" t="s">
        <v>388</v>
      </c>
      <c r="E64" t="s">
        <v>184</v>
      </c>
      <c r="F64" t="s">
        <v>367</v>
      </c>
      <c r="G64" t="s">
        <v>186</v>
      </c>
      <c r="H64" t="s">
        <v>187</v>
      </c>
      <c r="I64" t="s">
        <v>188</v>
      </c>
      <c r="J64" t="s">
        <v>189</v>
      </c>
      <c r="K64" t="s">
        <v>227</v>
      </c>
      <c r="L64" t="s">
        <v>228</v>
      </c>
      <c r="M64" t="s">
        <v>191</v>
      </c>
      <c r="N64" t="s">
        <v>192</v>
      </c>
      <c r="O64" t="s">
        <v>193</v>
      </c>
      <c r="P64">
        <v>2020</v>
      </c>
      <c r="Q64">
        <v>0</v>
      </c>
      <c r="R64" t="s">
        <v>207</v>
      </c>
      <c r="T64" t="s">
        <v>186</v>
      </c>
      <c r="U64">
        <v>0</v>
      </c>
      <c r="V64" s="22" t="s">
        <v>389</v>
      </c>
      <c r="W64" s="22" t="s">
        <v>390</v>
      </c>
      <c r="X64" t="s">
        <v>186</v>
      </c>
      <c r="Y64" t="s">
        <v>186</v>
      </c>
      <c r="Z64" s="19" t="s">
        <v>195</v>
      </c>
      <c r="AA64" t="s">
        <v>553</v>
      </c>
      <c r="AB64" s="22" t="s">
        <v>186</v>
      </c>
      <c r="AC64" s="22" t="s">
        <v>186</v>
      </c>
      <c r="AD64" t="s">
        <v>197</v>
      </c>
      <c r="AE64" t="s">
        <v>555</v>
      </c>
      <c r="AF64" t="s">
        <v>556</v>
      </c>
      <c r="AG64" t="s">
        <v>557</v>
      </c>
      <c r="AH64" t="s">
        <v>201</v>
      </c>
      <c r="AI64" t="s">
        <v>558</v>
      </c>
      <c r="AJ64" s="22" t="s">
        <v>203</v>
      </c>
      <c r="AK64" s="22" t="s">
        <v>201</v>
      </c>
      <c r="AL64" s="22" t="s">
        <v>374</v>
      </c>
      <c r="AM64" s="22" t="s">
        <v>212</v>
      </c>
      <c r="AN64" s="22" t="s">
        <v>186</v>
      </c>
      <c r="AO64" s="22" t="s">
        <v>186</v>
      </c>
      <c r="AP64" s="22" t="s">
        <v>186</v>
      </c>
      <c r="AQ64" s="22" t="s">
        <v>491</v>
      </c>
      <c r="AR64">
        <v>2020</v>
      </c>
      <c r="AS64" t="s">
        <v>207</v>
      </c>
      <c r="AU64" t="s">
        <v>186</v>
      </c>
      <c r="AV64" s="22" t="s">
        <v>208</v>
      </c>
      <c r="AW64" s="22" t="s">
        <v>558</v>
      </c>
      <c r="AX64" s="22" t="s">
        <v>203</v>
      </c>
      <c r="AY64" s="22" t="s">
        <v>201</v>
      </c>
      <c r="AZ64" t="s">
        <v>209</v>
      </c>
      <c r="BA64" t="s">
        <v>210</v>
      </c>
      <c r="BB64" s="22" t="s">
        <v>182</v>
      </c>
      <c r="BC64" t="s">
        <v>186</v>
      </c>
      <c r="BD64" t="s">
        <v>211</v>
      </c>
      <c r="BE64" t="s">
        <v>186</v>
      </c>
      <c r="BF64" t="s">
        <v>186</v>
      </c>
      <c r="BG64" t="s">
        <v>186</v>
      </c>
      <c r="BH64" t="s">
        <v>192</v>
      </c>
      <c r="BI64" t="s">
        <v>276</v>
      </c>
      <c r="BJ64" t="s">
        <v>213</v>
      </c>
      <c r="BK64" t="s">
        <v>214</v>
      </c>
      <c r="BL64" t="s">
        <v>193</v>
      </c>
      <c r="BM64" t="s">
        <v>201</v>
      </c>
      <c r="BN64">
        <v>0</v>
      </c>
      <c r="BO64" t="s">
        <v>215</v>
      </c>
      <c r="BP64" t="s">
        <v>186</v>
      </c>
      <c r="BQ64" t="s">
        <v>186</v>
      </c>
      <c r="BR64" t="s">
        <v>211</v>
      </c>
      <c r="BS64">
        <v>0</v>
      </c>
      <c r="BT64" t="s">
        <v>193</v>
      </c>
      <c r="BU64" t="s">
        <v>201</v>
      </c>
      <c r="BV64" t="s">
        <v>192</v>
      </c>
      <c r="BW64" s="22" t="s">
        <v>186</v>
      </c>
      <c r="BX64" t="s">
        <v>186</v>
      </c>
      <c r="BY64" s="22" t="s">
        <v>376</v>
      </c>
      <c r="BZ64" s="26"/>
      <c r="CA64" s="26"/>
      <c r="CB64" s="26"/>
      <c r="CD64">
        <f>_xlfn.XLOOKUP(AE64,[2]FF_OUTLINE_AGG_PRELOAD!$A:$A,[2]FF_OUTLINE_AGG_PRELOAD!$B:$B)</f>
        <v>299</v>
      </c>
      <c r="CE64" t="str">
        <f>_xlfn.XLOOKUP(AE64,[2]FF_OUTLINE_AGG_PRELOAD!$A:$A,[2]FF_OUTLINE_AGG_PRELOAD!$C:$C)</f>
        <v>Kelly Zhu</v>
      </c>
    </row>
    <row r="65" spans="1:83" x14ac:dyDescent="0.2">
      <c r="A65" t="s">
        <v>182</v>
      </c>
      <c r="B65">
        <v>0</v>
      </c>
      <c r="C65">
        <v>1800017045</v>
      </c>
      <c r="D65" t="s">
        <v>420</v>
      </c>
      <c r="E65" t="s">
        <v>184</v>
      </c>
      <c r="F65" t="s">
        <v>421</v>
      </c>
      <c r="G65" t="s">
        <v>186</v>
      </c>
      <c r="H65" t="s">
        <v>187</v>
      </c>
      <c r="I65" t="s">
        <v>188</v>
      </c>
      <c r="J65" t="s">
        <v>189</v>
      </c>
      <c r="K65" t="s">
        <v>422</v>
      </c>
      <c r="L65" t="s">
        <v>228</v>
      </c>
      <c r="M65" t="s">
        <v>191</v>
      </c>
      <c r="N65" t="s">
        <v>192</v>
      </c>
      <c r="O65" t="s">
        <v>193</v>
      </c>
      <c r="P65">
        <v>2020</v>
      </c>
      <c r="Q65">
        <v>0</v>
      </c>
      <c r="R65" t="s">
        <v>207</v>
      </c>
      <c r="T65" t="s">
        <v>186</v>
      </c>
      <c r="U65">
        <v>0</v>
      </c>
      <c r="V65" s="23" t="s">
        <v>423</v>
      </c>
      <c r="W65" s="23" t="s">
        <v>186</v>
      </c>
      <c r="X65" t="s">
        <v>186</v>
      </c>
      <c r="Y65" t="s">
        <v>186</v>
      </c>
      <c r="Z65" s="19" t="s">
        <v>195</v>
      </c>
      <c r="AA65" t="s">
        <v>553</v>
      </c>
      <c r="AB65" s="23" t="s">
        <v>186</v>
      </c>
      <c r="AC65" s="23" t="s">
        <v>186</v>
      </c>
      <c r="AD65" t="s">
        <v>197</v>
      </c>
      <c r="AE65" t="s">
        <v>487</v>
      </c>
      <c r="AF65" t="s">
        <v>488</v>
      </c>
      <c r="AG65" t="s">
        <v>493</v>
      </c>
      <c r="AH65" t="s">
        <v>201</v>
      </c>
      <c r="AI65" t="s">
        <v>427</v>
      </c>
      <c r="AJ65" s="23" t="s">
        <v>203</v>
      </c>
      <c r="AK65" s="23" t="s">
        <v>201</v>
      </c>
      <c r="AL65" s="23" t="s">
        <v>235</v>
      </c>
      <c r="AM65" s="23" t="s">
        <v>212</v>
      </c>
      <c r="AN65" s="23" t="s">
        <v>186</v>
      </c>
      <c r="AO65" s="23" t="s">
        <v>186</v>
      </c>
      <c r="AP65" s="23" t="s">
        <v>186</v>
      </c>
      <c r="AQ65" s="23" t="s">
        <v>302</v>
      </c>
      <c r="AR65">
        <v>2020</v>
      </c>
      <c r="AS65" t="s">
        <v>207</v>
      </c>
      <c r="AU65" t="s">
        <v>186</v>
      </c>
      <c r="AV65" s="23" t="s">
        <v>208</v>
      </c>
      <c r="AW65" s="23" t="s">
        <v>427</v>
      </c>
      <c r="AX65" s="23" t="s">
        <v>203</v>
      </c>
      <c r="AY65" s="23" t="s">
        <v>201</v>
      </c>
      <c r="AZ65" t="s">
        <v>209</v>
      </c>
      <c r="BA65" t="s">
        <v>210</v>
      </c>
      <c r="BB65" s="23" t="s">
        <v>182</v>
      </c>
      <c r="BC65" t="s">
        <v>186</v>
      </c>
      <c r="BD65" t="s">
        <v>211</v>
      </c>
      <c r="BE65" t="s">
        <v>186</v>
      </c>
      <c r="BF65" t="s">
        <v>186</v>
      </c>
      <c r="BG65" t="s">
        <v>186</v>
      </c>
      <c r="BH65" t="s">
        <v>192</v>
      </c>
      <c r="BI65" t="s">
        <v>276</v>
      </c>
      <c r="BJ65" t="s">
        <v>213</v>
      </c>
      <c r="BK65" t="s">
        <v>214</v>
      </c>
      <c r="BL65" t="s">
        <v>193</v>
      </c>
      <c r="BM65" t="s">
        <v>201</v>
      </c>
      <c r="BN65">
        <v>0</v>
      </c>
      <c r="BO65" t="s">
        <v>215</v>
      </c>
      <c r="BP65" t="s">
        <v>186</v>
      </c>
      <c r="BQ65" t="s">
        <v>186</v>
      </c>
      <c r="BR65" t="s">
        <v>211</v>
      </c>
      <c r="BS65">
        <v>0</v>
      </c>
      <c r="BT65" t="s">
        <v>193</v>
      </c>
      <c r="BU65" t="s">
        <v>201</v>
      </c>
      <c r="BV65" t="s">
        <v>192</v>
      </c>
      <c r="BW65" s="23" t="s">
        <v>186</v>
      </c>
      <c r="BX65" t="s">
        <v>186</v>
      </c>
      <c r="BY65" s="23" t="s">
        <v>216</v>
      </c>
      <c r="BZ65" s="27"/>
      <c r="CA65" s="27"/>
      <c r="CB65" s="27"/>
      <c r="CD65">
        <f>_xlfn.XLOOKUP(AE65,[2]FF_OUTLINE_AGG_PRELOAD!$A:$A,[2]FF_OUTLINE_AGG_PRELOAD!$B:$B)</f>
        <v>299</v>
      </c>
      <c r="CE65" t="str">
        <f>_xlfn.XLOOKUP(AE65,[2]FF_OUTLINE_AGG_PRELOAD!$A:$A,[2]FF_OUTLINE_AGG_PRELOAD!$C:$C)</f>
        <v>Kelly Zhu</v>
      </c>
    </row>
    <row r="66" spans="1:83" x14ac:dyDescent="0.2">
      <c r="A66" t="s">
        <v>182</v>
      </c>
      <c r="B66">
        <v>0</v>
      </c>
      <c r="C66">
        <v>1800018422</v>
      </c>
      <c r="D66" t="s">
        <v>325</v>
      </c>
      <c r="E66" t="s">
        <v>184</v>
      </c>
      <c r="F66" t="s">
        <v>367</v>
      </c>
      <c r="G66" t="s">
        <v>186</v>
      </c>
      <c r="H66" t="s">
        <v>187</v>
      </c>
      <c r="I66" t="s">
        <v>188</v>
      </c>
      <c r="J66" t="s">
        <v>189</v>
      </c>
      <c r="K66" t="s">
        <v>227</v>
      </c>
      <c r="L66" t="s">
        <v>228</v>
      </c>
      <c r="M66" t="s">
        <v>191</v>
      </c>
      <c r="N66" t="s">
        <v>192</v>
      </c>
      <c r="O66" t="s">
        <v>193</v>
      </c>
      <c r="P66">
        <v>2020</v>
      </c>
      <c r="Q66">
        <v>0</v>
      </c>
      <c r="R66" t="s">
        <v>186</v>
      </c>
      <c r="T66" t="s">
        <v>186</v>
      </c>
      <c r="U66">
        <v>0</v>
      </c>
      <c r="V66" s="22" t="s">
        <v>186</v>
      </c>
      <c r="W66" s="22" t="s">
        <v>186</v>
      </c>
      <c r="X66" t="s">
        <v>186</v>
      </c>
      <c r="Y66" t="s">
        <v>186</v>
      </c>
      <c r="Z66" s="19" t="s">
        <v>195</v>
      </c>
      <c r="AA66" t="s">
        <v>559</v>
      </c>
      <c r="AB66" s="22" t="s">
        <v>186</v>
      </c>
      <c r="AC66" s="22" t="s">
        <v>186</v>
      </c>
      <c r="AD66" t="s">
        <v>197</v>
      </c>
      <c r="AE66" t="s">
        <v>515</v>
      </c>
      <c r="AF66" t="s">
        <v>516</v>
      </c>
      <c r="AG66" t="s">
        <v>560</v>
      </c>
      <c r="AH66" t="s">
        <v>201</v>
      </c>
      <c r="AI66" t="s">
        <v>561</v>
      </c>
      <c r="AJ66" s="22" t="s">
        <v>203</v>
      </c>
      <c r="AK66" s="22" t="s">
        <v>201</v>
      </c>
      <c r="AL66" s="22" t="s">
        <v>350</v>
      </c>
      <c r="AM66" s="22" t="s">
        <v>212</v>
      </c>
      <c r="AN66" s="22" t="s">
        <v>519</v>
      </c>
      <c r="AO66" s="22" t="s">
        <v>186</v>
      </c>
      <c r="AP66" s="22" t="s">
        <v>186</v>
      </c>
      <c r="AQ66" s="22" t="s">
        <v>333</v>
      </c>
      <c r="AR66">
        <v>2020</v>
      </c>
      <c r="AS66" t="s">
        <v>282</v>
      </c>
      <c r="AU66" t="s">
        <v>186</v>
      </c>
      <c r="AV66" s="22" t="s">
        <v>208</v>
      </c>
      <c r="AW66" s="22" t="s">
        <v>561</v>
      </c>
      <c r="AX66" s="22" t="s">
        <v>203</v>
      </c>
      <c r="AY66" s="22" t="s">
        <v>201</v>
      </c>
      <c r="AZ66" t="s">
        <v>209</v>
      </c>
      <c r="BA66" t="s">
        <v>210</v>
      </c>
      <c r="BB66" s="22" t="s">
        <v>182</v>
      </c>
      <c r="BC66" t="s">
        <v>220</v>
      </c>
      <c r="BD66" t="s">
        <v>211</v>
      </c>
      <c r="BE66" t="s">
        <v>186</v>
      </c>
      <c r="BF66" t="s">
        <v>186</v>
      </c>
      <c r="BG66" t="s">
        <v>186</v>
      </c>
      <c r="BH66" t="s">
        <v>192</v>
      </c>
      <c r="BI66" t="s">
        <v>212</v>
      </c>
      <c r="BJ66" t="s">
        <v>213</v>
      </c>
      <c r="BK66" t="s">
        <v>214</v>
      </c>
      <c r="BL66" t="s">
        <v>193</v>
      </c>
      <c r="BM66" t="s">
        <v>201</v>
      </c>
      <c r="BN66">
        <v>0</v>
      </c>
      <c r="BO66" t="s">
        <v>240</v>
      </c>
      <c r="BP66" t="s">
        <v>186</v>
      </c>
      <c r="BQ66" t="s">
        <v>186</v>
      </c>
      <c r="BR66" t="s">
        <v>211</v>
      </c>
      <c r="BS66">
        <v>0</v>
      </c>
      <c r="BT66" t="s">
        <v>193</v>
      </c>
      <c r="BU66" t="s">
        <v>201</v>
      </c>
      <c r="BV66" t="s">
        <v>192</v>
      </c>
      <c r="BW66" s="22" t="s">
        <v>186</v>
      </c>
      <c r="BX66" t="s">
        <v>186</v>
      </c>
      <c r="BY66" s="22" t="s">
        <v>216</v>
      </c>
      <c r="BZ66" s="26"/>
      <c r="CA66" s="26"/>
      <c r="CB66" s="26"/>
      <c r="CD66">
        <f>_xlfn.XLOOKUP(AE66,[2]FF_OUTLINE_AGG_PRELOAD!$A:$A,[2]FF_OUTLINE_AGG_PRELOAD!$B:$B)</f>
        <v>299</v>
      </c>
      <c r="CE66" t="str">
        <f>_xlfn.XLOOKUP(AE66,[2]FF_OUTLINE_AGG_PRELOAD!$A:$A,[2]FF_OUTLINE_AGG_PRELOAD!$C:$C)</f>
        <v>Kelly Zhu</v>
      </c>
    </row>
    <row r="67" spans="1:83" x14ac:dyDescent="0.2">
      <c r="A67" t="s">
        <v>182</v>
      </c>
      <c r="B67">
        <v>0</v>
      </c>
      <c r="C67">
        <v>1800232067</v>
      </c>
      <c r="D67" t="s">
        <v>292</v>
      </c>
      <c r="E67" t="s">
        <v>184</v>
      </c>
      <c r="F67" t="s">
        <v>293</v>
      </c>
      <c r="G67" t="s">
        <v>186</v>
      </c>
      <c r="H67" t="s">
        <v>187</v>
      </c>
      <c r="I67" t="s">
        <v>188</v>
      </c>
      <c r="J67" t="s">
        <v>189</v>
      </c>
      <c r="K67" t="s">
        <v>293</v>
      </c>
      <c r="L67" t="s">
        <v>522</v>
      </c>
      <c r="M67" t="s">
        <v>191</v>
      </c>
      <c r="N67" t="s">
        <v>192</v>
      </c>
      <c r="O67" t="s">
        <v>193</v>
      </c>
      <c r="P67">
        <v>2020</v>
      </c>
      <c r="Q67">
        <v>0</v>
      </c>
      <c r="R67" t="s">
        <v>186</v>
      </c>
      <c r="T67" t="s">
        <v>186</v>
      </c>
      <c r="U67">
        <v>0</v>
      </c>
      <c r="V67" s="23" t="s">
        <v>186</v>
      </c>
      <c r="W67" s="23" t="s">
        <v>186</v>
      </c>
      <c r="X67" t="s">
        <v>186</v>
      </c>
      <c r="Y67" t="s">
        <v>186</v>
      </c>
      <c r="Z67" s="19" t="s">
        <v>195</v>
      </c>
      <c r="AA67" t="s">
        <v>559</v>
      </c>
      <c r="AB67" s="23" t="s">
        <v>186</v>
      </c>
      <c r="AC67" s="23" t="s">
        <v>186</v>
      </c>
      <c r="AD67" t="s">
        <v>197</v>
      </c>
      <c r="AE67" t="s">
        <v>523</v>
      </c>
      <c r="AF67" t="s">
        <v>524</v>
      </c>
      <c r="AG67" t="s">
        <v>562</v>
      </c>
      <c r="AH67" t="s">
        <v>201</v>
      </c>
      <c r="AI67" t="s">
        <v>525</v>
      </c>
      <c r="AJ67" s="23" t="s">
        <v>203</v>
      </c>
      <c r="AK67" s="23" t="s">
        <v>201</v>
      </c>
      <c r="AL67" s="23" t="s">
        <v>300</v>
      </c>
      <c r="AM67" s="23" t="s">
        <v>301</v>
      </c>
      <c r="AN67" s="23" t="s">
        <v>186</v>
      </c>
      <c r="AO67" s="23" t="s">
        <v>186</v>
      </c>
      <c r="AP67" s="23" t="s">
        <v>186</v>
      </c>
      <c r="AQ67" s="23" t="s">
        <v>526</v>
      </c>
      <c r="AR67">
        <v>2020</v>
      </c>
      <c r="AS67" t="s">
        <v>207</v>
      </c>
      <c r="AU67" t="s">
        <v>186</v>
      </c>
      <c r="AV67" s="23" t="s">
        <v>208</v>
      </c>
      <c r="AW67" s="23" t="s">
        <v>525</v>
      </c>
      <c r="AX67" s="23" t="s">
        <v>203</v>
      </c>
      <c r="AY67" s="23" t="s">
        <v>201</v>
      </c>
      <c r="AZ67" t="s">
        <v>255</v>
      </c>
      <c r="BA67" t="s">
        <v>210</v>
      </c>
      <c r="BB67" s="23" t="s">
        <v>182</v>
      </c>
      <c r="BC67" t="s">
        <v>186</v>
      </c>
      <c r="BD67" t="s">
        <v>211</v>
      </c>
      <c r="BE67" t="s">
        <v>186</v>
      </c>
      <c r="BF67" t="s">
        <v>186</v>
      </c>
      <c r="BG67" t="s">
        <v>186</v>
      </c>
      <c r="BH67" t="s">
        <v>192</v>
      </c>
      <c r="BI67" t="s">
        <v>321</v>
      </c>
      <c r="BJ67" t="s">
        <v>213</v>
      </c>
      <c r="BK67" t="s">
        <v>214</v>
      </c>
      <c r="BL67" t="s">
        <v>193</v>
      </c>
      <c r="BM67" t="s">
        <v>201</v>
      </c>
      <c r="BN67">
        <v>0</v>
      </c>
      <c r="BO67" t="s">
        <v>215</v>
      </c>
      <c r="BP67" t="s">
        <v>186</v>
      </c>
      <c r="BQ67" t="s">
        <v>186</v>
      </c>
      <c r="BR67" t="s">
        <v>211</v>
      </c>
      <c r="BS67">
        <v>0</v>
      </c>
      <c r="BT67" t="s">
        <v>193</v>
      </c>
      <c r="BU67" t="s">
        <v>201</v>
      </c>
      <c r="BV67" t="s">
        <v>192</v>
      </c>
      <c r="BW67" s="23" t="s">
        <v>186</v>
      </c>
      <c r="BX67" t="s">
        <v>186</v>
      </c>
      <c r="BY67" s="23" t="s">
        <v>216</v>
      </c>
      <c r="BZ67" s="27"/>
      <c r="CA67" s="27"/>
      <c r="CB67" s="27"/>
      <c r="CD67">
        <f>_xlfn.XLOOKUP(AE67,[2]FF_OUTLINE_AGG_PRELOAD!$A:$A,[2]FF_OUTLINE_AGG_PRELOAD!$B:$B)</f>
        <v>297</v>
      </c>
      <c r="CE67" t="str">
        <f>_xlfn.XLOOKUP(AE67,[2]FF_OUTLINE_AGG_PRELOAD!$A:$A,[2]FF_OUTLINE_AGG_PRELOAD!$C:$C)</f>
        <v>Cherry Mao</v>
      </c>
    </row>
    <row r="68" spans="1:83" x14ac:dyDescent="0.2">
      <c r="A68" t="s">
        <v>182</v>
      </c>
      <c r="B68">
        <v>0</v>
      </c>
      <c r="C68">
        <v>1800019378</v>
      </c>
      <c r="D68" t="s">
        <v>409</v>
      </c>
      <c r="E68" t="s">
        <v>184</v>
      </c>
      <c r="F68" t="s">
        <v>467</v>
      </c>
      <c r="G68" t="s">
        <v>186</v>
      </c>
      <c r="H68" t="s">
        <v>187</v>
      </c>
      <c r="I68" t="s">
        <v>188</v>
      </c>
      <c r="J68" t="s">
        <v>398</v>
      </c>
      <c r="K68" t="s">
        <v>382</v>
      </c>
      <c r="L68" t="s">
        <v>228</v>
      </c>
      <c r="M68" t="s">
        <v>191</v>
      </c>
      <c r="N68" t="s">
        <v>192</v>
      </c>
      <c r="O68" t="s">
        <v>193</v>
      </c>
      <c r="P68">
        <v>2020</v>
      </c>
      <c r="Q68">
        <v>0</v>
      </c>
      <c r="R68" t="s">
        <v>282</v>
      </c>
      <c r="T68" t="s">
        <v>186</v>
      </c>
      <c r="U68">
        <v>0</v>
      </c>
      <c r="V68" s="22" t="s">
        <v>412</v>
      </c>
      <c r="W68" s="22" t="s">
        <v>413</v>
      </c>
      <c r="X68" t="s">
        <v>186</v>
      </c>
      <c r="Y68" t="s">
        <v>186</v>
      </c>
      <c r="Z68" s="19" t="s">
        <v>195</v>
      </c>
      <c r="AA68" t="s">
        <v>559</v>
      </c>
      <c r="AB68" s="22" t="s">
        <v>186</v>
      </c>
      <c r="AC68" s="22" t="s">
        <v>186</v>
      </c>
      <c r="AD68" t="s">
        <v>197</v>
      </c>
      <c r="AE68" t="s">
        <v>414</v>
      </c>
      <c r="AF68" t="s">
        <v>415</v>
      </c>
      <c r="AG68" t="s">
        <v>468</v>
      </c>
      <c r="AH68" t="s">
        <v>201</v>
      </c>
      <c r="AI68" t="s">
        <v>469</v>
      </c>
      <c r="AJ68" s="22" t="s">
        <v>203</v>
      </c>
      <c r="AK68" s="22" t="s">
        <v>201</v>
      </c>
      <c r="AL68" s="22" t="s">
        <v>418</v>
      </c>
      <c r="AM68" s="22" t="s">
        <v>251</v>
      </c>
      <c r="AN68" s="22" t="s">
        <v>186</v>
      </c>
      <c r="AO68" s="22" t="s">
        <v>186</v>
      </c>
      <c r="AP68" s="22" t="s">
        <v>186</v>
      </c>
      <c r="AQ68" s="22" t="s">
        <v>342</v>
      </c>
      <c r="AR68">
        <v>2020</v>
      </c>
      <c r="AS68" t="s">
        <v>186</v>
      </c>
      <c r="AU68" t="s">
        <v>186</v>
      </c>
      <c r="AV68" s="22" t="s">
        <v>253</v>
      </c>
      <c r="AW68" s="22" t="s">
        <v>303</v>
      </c>
      <c r="AX68" s="22" t="s">
        <v>203</v>
      </c>
      <c r="AY68" s="22" t="s">
        <v>201</v>
      </c>
      <c r="AZ68" t="s">
        <v>186</v>
      </c>
      <c r="BA68" t="s">
        <v>186</v>
      </c>
      <c r="BB68" s="22" t="s">
        <v>182</v>
      </c>
      <c r="BC68" t="s">
        <v>186</v>
      </c>
      <c r="BD68" t="s">
        <v>211</v>
      </c>
      <c r="BE68" t="s">
        <v>186</v>
      </c>
      <c r="BF68" t="s">
        <v>186</v>
      </c>
      <c r="BG68" t="s">
        <v>186</v>
      </c>
      <c r="BH68" t="s">
        <v>192</v>
      </c>
      <c r="BI68" t="s">
        <v>321</v>
      </c>
      <c r="BJ68" t="s">
        <v>213</v>
      </c>
      <c r="BK68" t="s">
        <v>214</v>
      </c>
      <c r="BL68" t="s">
        <v>193</v>
      </c>
      <c r="BM68" t="s">
        <v>201</v>
      </c>
      <c r="BN68">
        <v>0</v>
      </c>
      <c r="BO68" t="s">
        <v>215</v>
      </c>
      <c r="BP68" t="s">
        <v>186</v>
      </c>
      <c r="BQ68" t="s">
        <v>186</v>
      </c>
      <c r="BR68" t="s">
        <v>211</v>
      </c>
      <c r="BS68">
        <v>0</v>
      </c>
      <c r="BT68" t="s">
        <v>193</v>
      </c>
      <c r="BU68" t="s">
        <v>201</v>
      </c>
      <c r="BV68" t="s">
        <v>192</v>
      </c>
      <c r="BW68" s="22" t="s">
        <v>419</v>
      </c>
      <c r="BX68" t="s">
        <v>186</v>
      </c>
      <c r="BY68" s="22" t="s">
        <v>216</v>
      </c>
      <c r="BZ68" s="26"/>
      <c r="CA68" s="26"/>
      <c r="CB68" s="26"/>
      <c r="CD68">
        <f>_xlfn.XLOOKUP(AE68,[2]FF_OUTLINE_AGG_PRELOAD!$A:$A,[2]FF_OUTLINE_AGG_PRELOAD!$B:$B)</f>
        <v>299</v>
      </c>
      <c r="CE68" t="str">
        <f>_xlfn.XLOOKUP(AE68,[2]FF_OUTLINE_AGG_PRELOAD!$A:$A,[2]FF_OUTLINE_AGG_PRELOAD!$C:$C)</f>
        <v>Kelly Zhu</v>
      </c>
    </row>
    <row r="69" spans="1:83" x14ac:dyDescent="0.2">
      <c r="A69" t="s">
        <v>182</v>
      </c>
      <c r="B69">
        <v>0</v>
      </c>
      <c r="C69">
        <v>1800000009</v>
      </c>
      <c r="D69" t="s">
        <v>225</v>
      </c>
      <c r="E69" t="s">
        <v>184</v>
      </c>
      <c r="F69" t="s">
        <v>226</v>
      </c>
      <c r="G69" t="s">
        <v>186</v>
      </c>
      <c r="H69" t="s">
        <v>187</v>
      </c>
      <c r="I69" t="s">
        <v>188</v>
      </c>
      <c r="J69" t="s">
        <v>189</v>
      </c>
      <c r="K69" t="s">
        <v>227</v>
      </c>
      <c r="L69" t="s">
        <v>228</v>
      </c>
      <c r="M69" t="s">
        <v>191</v>
      </c>
      <c r="N69" t="s">
        <v>192</v>
      </c>
      <c r="O69" t="s">
        <v>229</v>
      </c>
      <c r="P69">
        <v>2020</v>
      </c>
      <c r="Q69">
        <v>0</v>
      </c>
      <c r="R69" t="s">
        <v>230</v>
      </c>
      <c r="T69" t="s">
        <v>186</v>
      </c>
      <c r="U69">
        <v>0</v>
      </c>
      <c r="V69" s="23" t="s">
        <v>186</v>
      </c>
      <c r="W69" s="23" t="s">
        <v>186</v>
      </c>
      <c r="X69" t="s">
        <v>186</v>
      </c>
      <c r="Y69" t="s">
        <v>186</v>
      </c>
      <c r="Z69" s="19" t="s">
        <v>195</v>
      </c>
      <c r="AA69" t="s">
        <v>559</v>
      </c>
      <c r="AB69" s="23" t="s">
        <v>186</v>
      </c>
      <c r="AC69" s="23" t="s">
        <v>186</v>
      </c>
      <c r="AD69" t="s">
        <v>197</v>
      </c>
      <c r="AE69" t="s">
        <v>231</v>
      </c>
      <c r="AF69" t="s">
        <v>232</v>
      </c>
      <c r="AG69" t="s">
        <v>233</v>
      </c>
      <c r="AH69" t="s">
        <v>201</v>
      </c>
      <c r="AI69" t="s">
        <v>234</v>
      </c>
      <c r="AJ69" s="23" t="s">
        <v>203</v>
      </c>
      <c r="AK69" s="23" t="s">
        <v>201</v>
      </c>
      <c r="AL69" s="23" t="s">
        <v>235</v>
      </c>
      <c r="AM69" s="23" t="s">
        <v>236</v>
      </c>
      <c r="AN69" s="23" t="s">
        <v>186</v>
      </c>
      <c r="AO69" s="23" t="s">
        <v>186</v>
      </c>
      <c r="AP69" s="23" t="s">
        <v>186</v>
      </c>
      <c r="AQ69" s="23" t="s">
        <v>237</v>
      </c>
      <c r="AR69">
        <v>2020</v>
      </c>
      <c r="AS69" t="s">
        <v>282</v>
      </c>
      <c r="AU69" t="s">
        <v>186</v>
      </c>
      <c r="AV69" s="23" t="s">
        <v>265</v>
      </c>
      <c r="AW69" s="23" t="s">
        <v>266</v>
      </c>
      <c r="AX69" s="23" t="s">
        <v>203</v>
      </c>
      <c r="AY69" s="23" t="s">
        <v>201</v>
      </c>
      <c r="AZ69" t="s">
        <v>209</v>
      </c>
      <c r="BA69" t="s">
        <v>210</v>
      </c>
      <c r="BB69" s="23" t="s">
        <v>182</v>
      </c>
      <c r="BC69" t="s">
        <v>186</v>
      </c>
      <c r="BD69" t="s">
        <v>211</v>
      </c>
      <c r="BE69" t="s">
        <v>186</v>
      </c>
      <c r="BF69" t="s">
        <v>186</v>
      </c>
      <c r="BG69" t="s">
        <v>186</v>
      </c>
      <c r="BH69" t="s">
        <v>192</v>
      </c>
      <c r="BI69" t="s">
        <v>251</v>
      </c>
      <c r="BJ69" t="s">
        <v>213</v>
      </c>
      <c r="BK69" t="s">
        <v>214</v>
      </c>
      <c r="BL69" t="s">
        <v>193</v>
      </c>
      <c r="BM69" t="s">
        <v>201</v>
      </c>
      <c r="BN69">
        <v>0</v>
      </c>
      <c r="BO69" t="s">
        <v>443</v>
      </c>
      <c r="BP69" t="s">
        <v>186</v>
      </c>
      <c r="BQ69" t="s">
        <v>186</v>
      </c>
      <c r="BR69" t="s">
        <v>211</v>
      </c>
      <c r="BS69">
        <v>0</v>
      </c>
      <c r="BT69" t="s">
        <v>193</v>
      </c>
      <c r="BU69" t="s">
        <v>201</v>
      </c>
      <c r="BV69" t="s">
        <v>192</v>
      </c>
      <c r="BW69" s="23" t="s">
        <v>186</v>
      </c>
      <c r="BX69" t="s">
        <v>186</v>
      </c>
      <c r="BY69" s="23" t="s">
        <v>241</v>
      </c>
      <c r="BZ69" s="27"/>
      <c r="CA69" s="27"/>
      <c r="CB69" s="27"/>
      <c r="CD69">
        <f>_xlfn.XLOOKUP(AE69,[2]FF_OUTLINE_AGG_PRELOAD!$A:$A,[2]FF_OUTLINE_AGG_PRELOAD!$B:$B)</f>
        <v>297</v>
      </c>
      <c r="CE69" t="str">
        <f>_xlfn.XLOOKUP(AE69,[2]FF_OUTLINE_AGG_PRELOAD!$A:$A,[2]FF_OUTLINE_AGG_PRELOAD!$C:$C)</f>
        <v>Cherry Mao</v>
      </c>
    </row>
    <row r="70" spans="1:83" x14ac:dyDescent="0.2">
      <c r="A70" t="s">
        <v>182</v>
      </c>
      <c r="B70">
        <v>0</v>
      </c>
      <c r="C70">
        <v>1800000009</v>
      </c>
      <c r="D70" t="s">
        <v>225</v>
      </c>
      <c r="E70" t="s">
        <v>184</v>
      </c>
      <c r="F70" t="s">
        <v>226</v>
      </c>
      <c r="G70" t="s">
        <v>186</v>
      </c>
      <c r="H70" t="s">
        <v>187</v>
      </c>
      <c r="I70" t="s">
        <v>188</v>
      </c>
      <c r="J70" t="s">
        <v>189</v>
      </c>
      <c r="K70" t="s">
        <v>227</v>
      </c>
      <c r="L70" t="s">
        <v>228</v>
      </c>
      <c r="M70" t="s">
        <v>191</v>
      </c>
      <c r="N70" t="s">
        <v>192</v>
      </c>
      <c r="O70" t="s">
        <v>229</v>
      </c>
      <c r="P70">
        <v>2020</v>
      </c>
      <c r="Q70">
        <v>0</v>
      </c>
      <c r="R70" t="s">
        <v>230</v>
      </c>
      <c r="T70" t="s">
        <v>186</v>
      </c>
      <c r="U70">
        <v>0</v>
      </c>
      <c r="V70" s="22" t="s">
        <v>186</v>
      </c>
      <c r="W70" s="22" t="s">
        <v>186</v>
      </c>
      <c r="X70" t="s">
        <v>186</v>
      </c>
      <c r="Y70" t="s">
        <v>186</v>
      </c>
      <c r="Z70" s="19" t="s">
        <v>195</v>
      </c>
      <c r="AA70" t="s">
        <v>559</v>
      </c>
      <c r="AB70" s="22" t="s">
        <v>186</v>
      </c>
      <c r="AC70" s="22" t="s">
        <v>186</v>
      </c>
      <c r="AD70" t="s">
        <v>197</v>
      </c>
      <c r="AE70" t="s">
        <v>231</v>
      </c>
      <c r="AF70" t="s">
        <v>232</v>
      </c>
      <c r="AG70" t="s">
        <v>280</v>
      </c>
      <c r="AH70" t="s">
        <v>201</v>
      </c>
      <c r="AI70" t="s">
        <v>234</v>
      </c>
      <c r="AJ70" s="22" t="s">
        <v>203</v>
      </c>
      <c r="AK70" s="22" t="s">
        <v>201</v>
      </c>
      <c r="AL70" s="22" t="s">
        <v>235</v>
      </c>
      <c r="AM70" s="22" t="s">
        <v>281</v>
      </c>
      <c r="AN70" s="22" t="s">
        <v>186</v>
      </c>
      <c r="AO70" s="22" t="s">
        <v>186</v>
      </c>
      <c r="AP70" s="22" t="s">
        <v>186</v>
      </c>
      <c r="AQ70" s="22" t="s">
        <v>252</v>
      </c>
      <c r="AR70">
        <v>2020</v>
      </c>
      <c r="AS70" t="s">
        <v>282</v>
      </c>
      <c r="AU70" t="s">
        <v>186</v>
      </c>
      <c r="AV70" s="22" t="s">
        <v>208</v>
      </c>
      <c r="AW70" s="22" t="s">
        <v>234</v>
      </c>
      <c r="AX70" s="22" t="s">
        <v>203</v>
      </c>
      <c r="AY70" s="22" t="s">
        <v>201</v>
      </c>
      <c r="AZ70" t="s">
        <v>209</v>
      </c>
      <c r="BA70" t="s">
        <v>210</v>
      </c>
      <c r="BB70" s="22" t="s">
        <v>182</v>
      </c>
      <c r="BC70" t="s">
        <v>186</v>
      </c>
      <c r="BD70" t="s">
        <v>211</v>
      </c>
      <c r="BE70" t="s">
        <v>186</v>
      </c>
      <c r="BF70" t="s">
        <v>186</v>
      </c>
      <c r="BG70" t="s">
        <v>186</v>
      </c>
      <c r="BH70" t="s">
        <v>192</v>
      </c>
      <c r="BI70" t="s">
        <v>251</v>
      </c>
      <c r="BJ70" t="s">
        <v>213</v>
      </c>
      <c r="BK70" t="s">
        <v>214</v>
      </c>
      <c r="BL70" t="s">
        <v>193</v>
      </c>
      <c r="BM70" t="s">
        <v>201</v>
      </c>
      <c r="BN70">
        <v>0</v>
      </c>
      <c r="BO70" t="s">
        <v>443</v>
      </c>
      <c r="BP70" t="s">
        <v>186</v>
      </c>
      <c r="BQ70" t="s">
        <v>186</v>
      </c>
      <c r="BR70" t="s">
        <v>211</v>
      </c>
      <c r="BS70">
        <v>0</v>
      </c>
      <c r="BT70" t="s">
        <v>193</v>
      </c>
      <c r="BU70" t="s">
        <v>201</v>
      </c>
      <c r="BV70" t="s">
        <v>192</v>
      </c>
      <c r="BW70" s="22" t="s">
        <v>186</v>
      </c>
      <c r="BX70" t="s">
        <v>186</v>
      </c>
      <c r="BY70" s="22" t="s">
        <v>241</v>
      </c>
      <c r="BZ70" s="26"/>
      <c r="CA70" s="26"/>
      <c r="CB70" s="26"/>
      <c r="CD70">
        <f>_xlfn.XLOOKUP(AE70,[2]FF_OUTLINE_AGG_PRELOAD!$A:$A,[2]FF_OUTLINE_AGG_PRELOAD!$B:$B)</f>
        <v>297</v>
      </c>
      <c r="CE70" t="str">
        <f>_xlfn.XLOOKUP(AE70,[2]FF_OUTLINE_AGG_PRELOAD!$A:$A,[2]FF_OUTLINE_AGG_PRELOAD!$C:$C)</f>
        <v>Cherry Mao</v>
      </c>
    </row>
    <row r="71" spans="1:83" x14ac:dyDescent="0.2">
      <c r="A71" t="s">
        <v>182</v>
      </c>
      <c r="B71">
        <v>0</v>
      </c>
      <c r="C71">
        <v>1800023714</v>
      </c>
      <c r="D71" t="s">
        <v>471</v>
      </c>
      <c r="E71" t="s">
        <v>396</v>
      </c>
      <c r="F71" t="s">
        <v>563</v>
      </c>
      <c r="G71" t="s">
        <v>186</v>
      </c>
      <c r="H71" t="s">
        <v>187</v>
      </c>
      <c r="I71" t="s">
        <v>188</v>
      </c>
      <c r="J71" t="s">
        <v>398</v>
      </c>
      <c r="K71" t="s">
        <v>563</v>
      </c>
      <c r="L71" t="s">
        <v>228</v>
      </c>
      <c r="M71" t="s">
        <v>191</v>
      </c>
      <c r="N71" t="s">
        <v>564</v>
      </c>
      <c r="O71" t="s">
        <v>229</v>
      </c>
      <c r="P71">
        <v>2020</v>
      </c>
      <c r="Q71">
        <v>0</v>
      </c>
      <c r="R71" t="s">
        <v>324</v>
      </c>
      <c r="T71" t="s">
        <v>186</v>
      </c>
      <c r="U71">
        <v>0</v>
      </c>
      <c r="V71" s="23" t="s">
        <v>186</v>
      </c>
      <c r="W71" s="23" t="s">
        <v>186</v>
      </c>
      <c r="X71" t="s">
        <v>186</v>
      </c>
      <c r="Y71" t="s">
        <v>413</v>
      </c>
      <c r="Z71" s="19" t="s">
        <v>195</v>
      </c>
      <c r="AA71" t="s">
        <v>565</v>
      </c>
      <c r="AB71" s="23" t="s">
        <v>186</v>
      </c>
      <c r="AC71" s="23" t="s">
        <v>186</v>
      </c>
      <c r="AD71" t="s">
        <v>197</v>
      </c>
      <c r="AE71" t="s">
        <v>566</v>
      </c>
      <c r="AF71" t="s">
        <v>567</v>
      </c>
      <c r="AG71" t="s">
        <v>568</v>
      </c>
      <c r="AH71" t="s">
        <v>201</v>
      </c>
      <c r="AI71" t="s">
        <v>569</v>
      </c>
      <c r="AJ71" s="23" t="s">
        <v>333</v>
      </c>
      <c r="AK71" s="23" t="s">
        <v>201</v>
      </c>
      <c r="AL71" s="23" t="s">
        <v>570</v>
      </c>
      <c r="AM71" s="23" t="s">
        <v>212</v>
      </c>
      <c r="AN71" s="23" t="s">
        <v>571</v>
      </c>
      <c r="AO71" s="23" t="s">
        <v>406</v>
      </c>
      <c r="AP71" s="23" t="s">
        <v>572</v>
      </c>
      <c r="AQ71" s="23" t="s">
        <v>573</v>
      </c>
      <c r="AR71">
        <v>2020</v>
      </c>
      <c r="AS71" t="s">
        <v>282</v>
      </c>
      <c r="AU71" t="s">
        <v>186</v>
      </c>
      <c r="AV71" s="23" t="s">
        <v>208</v>
      </c>
      <c r="AW71" s="23" t="s">
        <v>569</v>
      </c>
      <c r="AX71" s="23" t="s">
        <v>333</v>
      </c>
      <c r="AY71" s="23" t="s">
        <v>201</v>
      </c>
      <c r="AZ71" t="s">
        <v>209</v>
      </c>
      <c r="BA71" t="s">
        <v>210</v>
      </c>
      <c r="BB71" s="23" t="s">
        <v>182</v>
      </c>
      <c r="BC71" t="s">
        <v>186</v>
      </c>
      <c r="BD71" t="s">
        <v>211</v>
      </c>
      <c r="BE71" t="s">
        <v>186</v>
      </c>
      <c r="BF71" t="s">
        <v>186</v>
      </c>
      <c r="BG71" t="s">
        <v>186</v>
      </c>
      <c r="BH71" t="s">
        <v>192</v>
      </c>
      <c r="BI71" t="s">
        <v>236</v>
      </c>
      <c r="BJ71" t="s">
        <v>213</v>
      </c>
      <c r="BK71" t="s">
        <v>214</v>
      </c>
      <c r="BL71" t="s">
        <v>193</v>
      </c>
      <c r="BM71" t="s">
        <v>201</v>
      </c>
      <c r="BN71">
        <v>0</v>
      </c>
      <c r="BO71" t="s">
        <v>240</v>
      </c>
      <c r="BP71" t="s">
        <v>186</v>
      </c>
      <c r="BQ71" t="s">
        <v>186</v>
      </c>
      <c r="BR71" t="s">
        <v>211</v>
      </c>
      <c r="BS71">
        <v>0</v>
      </c>
      <c r="BT71" t="s">
        <v>193</v>
      </c>
      <c r="BU71" t="s">
        <v>201</v>
      </c>
      <c r="BV71" t="s">
        <v>192</v>
      </c>
      <c r="BW71" s="23" t="s">
        <v>186</v>
      </c>
      <c r="BX71" t="s">
        <v>186</v>
      </c>
      <c r="BY71" s="23" t="s">
        <v>241</v>
      </c>
      <c r="BZ71" s="27"/>
      <c r="CA71" s="27"/>
      <c r="CB71" s="27"/>
      <c r="CD71">
        <f>_xlfn.XLOOKUP(AE71,[2]FF_OUTLINE_AGG_PRELOAD!$A:$A,[2]FF_OUTLINE_AGG_PRELOAD!$B:$B)</f>
        <v>286</v>
      </c>
      <c r="CE71" t="str">
        <f>_xlfn.XLOOKUP(AE71,[2]FF_OUTLINE_AGG_PRELOAD!$A:$A,[2]FF_OUTLINE_AGG_PRELOAD!$C:$C)</f>
        <v>Xing Chun</v>
      </c>
    </row>
    <row r="72" spans="1:83" x14ac:dyDescent="0.2">
      <c r="A72" t="s">
        <v>182</v>
      </c>
      <c r="B72">
        <v>0</v>
      </c>
      <c r="C72">
        <v>1800232067</v>
      </c>
      <c r="D72" t="s">
        <v>292</v>
      </c>
      <c r="E72" t="s">
        <v>184</v>
      </c>
      <c r="F72" t="s">
        <v>472</v>
      </c>
      <c r="G72" t="s">
        <v>186</v>
      </c>
      <c r="H72" t="s">
        <v>187</v>
      </c>
      <c r="I72" t="s">
        <v>188</v>
      </c>
      <c r="J72" t="s">
        <v>189</v>
      </c>
      <c r="K72" t="s">
        <v>472</v>
      </c>
      <c r="L72" t="s">
        <v>294</v>
      </c>
      <c r="M72" t="s">
        <v>191</v>
      </c>
      <c r="N72" t="s">
        <v>192</v>
      </c>
      <c r="O72" t="s">
        <v>193</v>
      </c>
      <c r="P72">
        <v>2020</v>
      </c>
      <c r="Q72">
        <v>0</v>
      </c>
      <c r="R72" t="s">
        <v>186</v>
      </c>
      <c r="T72" t="s">
        <v>186</v>
      </c>
      <c r="U72">
        <v>0</v>
      </c>
      <c r="V72" s="22" t="s">
        <v>186</v>
      </c>
      <c r="W72" s="22" t="s">
        <v>186</v>
      </c>
      <c r="X72" t="s">
        <v>186</v>
      </c>
      <c r="Y72" t="s">
        <v>186</v>
      </c>
      <c r="Z72" s="19" t="s">
        <v>195</v>
      </c>
      <c r="AA72" t="s">
        <v>565</v>
      </c>
      <c r="AB72" s="22" t="s">
        <v>186</v>
      </c>
      <c r="AC72" s="22" t="s">
        <v>186</v>
      </c>
      <c r="AD72" t="s">
        <v>197</v>
      </c>
      <c r="AE72" t="s">
        <v>574</v>
      </c>
      <c r="AF72" t="s">
        <v>575</v>
      </c>
      <c r="AG72" t="s">
        <v>576</v>
      </c>
      <c r="AH72" t="s">
        <v>201</v>
      </c>
      <c r="AI72" t="s">
        <v>577</v>
      </c>
      <c r="AJ72" s="22" t="s">
        <v>203</v>
      </c>
      <c r="AK72" s="22" t="s">
        <v>201</v>
      </c>
      <c r="AL72" s="22" t="s">
        <v>300</v>
      </c>
      <c r="AM72" s="22" t="s">
        <v>301</v>
      </c>
      <c r="AN72" s="22" t="s">
        <v>186</v>
      </c>
      <c r="AO72" s="22" t="s">
        <v>186</v>
      </c>
      <c r="AP72" s="22" t="s">
        <v>186</v>
      </c>
      <c r="AQ72" s="22" t="s">
        <v>252</v>
      </c>
      <c r="AR72">
        <v>2020</v>
      </c>
      <c r="AS72" t="s">
        <v>186</v>
      </c>
      <c r="AU72" t="s">
        <v>186</v>
      </c>
      <c r="AV72" s="22" t="s">
        <v>208</v>
      </c>
      <c r="AW72" s="22" t="s">
        <v>577</v>
      </c>
      <c r="AX72" s="22" t="s">
        <v>203</v>
      </c>
      <c r="AY72" s="22" t="s">
        <v>201</v>
      </c>
      <c r="AZ72" t="s">
        <v>186</v>
      </c>
      <c r="BA72" t="s">
        <v>186</v>
      </c>
      <c r="BB72" s="22" t="s">
        <v>182</v>
      </c>
      <c r="BC72" t="s">
        <v>186</v>
      </c>
      <c r="BD72" t="s">
        <v>211</v>
      </c>
      <c r="BE72" t="s">
        <v>186</v>
      </c>
      <c r="BF72" t="s">
        <v>186</v>
      </c>
      <c r="BG72" t="s">
        <v>186</v>
      </c>
      <c r="BH72" t="s">
        <v>192</v>
      </c>
      <c r="BI72" t="s">
        <v>236</v>
      </c>
      <c r="BJ72" t="s">
        <v>213</v>
      </c>
      <c r="BK72" t="s">
        <v>214</v>
      </c>
      <c r="BL72" t="s">
        <v>193</v>
      </c>
      <c r="BM72" t="s">
        <v>201</v>
      </c>
      <c r="BN72">
        <v>0</v>
      </c>
      <c r="BO72" t="s">
        <v>240</v>
      </c>
      <c r="BP72" t="s">
        <v>186</v>
      </c>
      <c r="BQ72" t="s">
        <v>186</v>
      </c>
      <c r="BR72" t="s">
        <v>211</v>
      </c>
      <c r="BS72">
        <v>0</v>
      </c>
      <c r="BT72" t="s">
        <v>193</v>
      </c>
      <c r="BU72" t="s">
        <v>201</v>
      </c>
      <c r="BV72" t="s">
        <v>192</v>
      </c>
      <c r="BW72" s="22" t="s">
        <v>186</v>
      </c>
      <c r="BX72" t="s">
        <v>186</v>
      </c>
      <c r="BY72" s="22" t="s">
        <v>216</v>
      </c>
      <c r="BZ72" s="26"/>
      <c r="CA72" s="26"/>
      <c r="CB72" s="26"/>
      <c r="CD72">
        <f>_xlfn.XLOOKUP(AE72,[2]FF_OUTLINE_AGG_PRELOAD!$A:$A,[2]FF_OUTLINE_AGG_PRELOAD!$B:$B)</f>
        <v>297</v>
      </c>
      <c r="CE72" t="str">
        <f>_xlfn.XLOOKUP(AE72,[2]FF_OUTLINE_AGG_PRELOAD!$A:$A,[2]FF_OUTLINE_AGG_PRELOAD!$C:$C)</f>
        <v>Cherry Mao</v>
      </c>
    </row>
    <row r="73" spans="1:83" x14ac:dyDescent="0.2">
      <c r="A73" t="s">
        <v>182</v>
      </c>
      <c r="B73">
        <v>0</v>
      </c>
      <c r="C73">
        <v>1800024396</v>
      </c>
      <c r="D73" t="s">
        <v>428</v>
      </c>
      <c r="E73" t="s">
        <v>184</v>
      </c>
      <c r="F73" t="s">
        <v>307</v>
      </c>
      <c r="G73" t="s">
        <v>186</v>
      </c>
      <c r="H73" t="s">
        <v>187</v>
      </c>
      <c r="I73" t="s">
        <v>188</v>
      </c>
      <c r="J73" t="s">
        <v>189</v>
      </c>
      <c r="K73" t="s">
        <v>307</v>
      </c>
      <c r="L73" t="s">
        <v>228</v>
      </c>
      <c r="M73" t="s">
        <v>191</v>
      </c>
      <c r="N73" t="s">
        <v>192</v>
      </c>
      <c r="O73" t="s">
        <v>229</v>
      </c>
      <c r="P73">
        <v>2020</v>
      </c>
      <c r="Q73">
        <v>0</v>
      </c>
      <c r="R73" t="s">
        <v>186</v>
      </c>
      <c r="T73" t="s">
        <v>186</v>
      </c>
      <c r="U73">
        <v>0</v>
      </c>
      <c r="V73" s="23" t="s">
        <v>186</v>
      </c>
      <c r="W73" s="23" t="s">
        <v>186</v>
      </c>
      <c r="X73" t="s">
        <v>186</v>
      </c>
      <c r="Y73" t="s">
        <v>186</v>
      </c>
      <c r="Z73" s="19" t="s">
        <v>195</v>
      </c>
      <c r="AA73" t="s">
        <v>565</v>
      </c>
      <c r="AB73" s="23" t="s">
        <v>186</v>
      </c>
      <c r="AC73" s="23" t="s">
        <v>186</v>
      </c>
      <c r="AD73" t="s">
        <v>197</v>
      </c>
      <c r="AE73" t="s">
        <v>429</v>
      </c>
      <c r="AF73" t="s">
        <v>430</v>
      </c>
      <c r="AG73" t="s">
        <v>286</v>
      </c>
      <c r="AH73" t="s">
        <v>201</v>
      </c>
      <c r="AI73" t="s">
        <v>434</v>
      </c>
      <c r="AJ73" s="23" t="s">
        <v>203</v>
      </c>
      <c r="AK73" s="23" t="s">
        <v>201</v>
      </c>
      <c r="AL73" s="23" t="s">
        <v>433</v>
      </c>
      <c r="AM73" s="23" t="s">
        <v>205</v>
      </c>
      <c r="AN73" s="23" t="s">
        <v>186</v>
      </c>
      <c r="AO73" s="23" t="s">
        <v>186</v>
      </c>
      <c r="AP73" s="23" t="s">
        <v>186</v>
      </c>
      <c r="AQ73" s="23" t="s">
        <v>252</v>
      </c>
      <c r="AR73">
        <v>2020</v>
      </c>
      <c r="AS73" t="s">
        <v>282</v>
      </c>
      <c r="AU73" t="s">
        <v>186</v>
      </c>
      <c r="AV73" s="23" t="s">
        <v>208</v>
      </c>
      <c r="AW73" s="23" t="s">
        <v>434</v>
      </c>
      <c r="AX73" s="23" t="s">
        <v>203</v>
      </c>
      <c r="AY73" s="23" t="s">
        <v>201</v>
      </c>
      <c r="AZ73" t="s">
        <v>209</v>
      </c>
      <c r="BA73" t="s">
        <v>210</v>
      </c>
      <c r="BB73" s="23" t="s">
        <v>182</v>
      </c>
      <c r="BC73" t="s">
        <v>186</v>
      </c>
      <c r="BD73" t="s">
        <v>211</v>
      </c>
      <c r="BE73" t="s">
        <v>186</v>
      </c>
      <c r="BF73" t="s">
        <v>186</v>
      </c>
      <c r="BG73" t="s">
        <v>186</v>
      </c>
      <c r="BH73" t="s">
        <v>192</v>
      </c>
      <c r="BI73" t="s">
        <v>236</v>
      </c>
      <c r="BJ73" t="s">
        <v>213</v>
      </c>
      <c r="BK73" t="s">
        <v>214</v>
      </c>
      <c r="BL73" t="s">
        <v>193</v>
      </c>
      <c r="BM73" t="s">
        <v>201</v>
      </c>
      <c r="BN73">
        <v>0</v>
      </c>
      <c r="BO73" t="s">
        <v>240</v>
      </c>
      <c r="BP73" t="s">
        <v>186</v>
      </c>
      <c r="BQ73" t="s">
        <v>186</v>
      </c>
      <c r="BR73" t="s">
        <v>211</v>
      </c>
      <c r="BS73">
        <v>0</v>
      </c>
      <c r="BT73" t="s">
        <v>193</v>
      </c>
      <c r="BU73" t="s">
        <v>201</v>
      </c>
      <c r="BV73" t="s">
        <v>192</v>
      </c>
      <c r="BW73" s="23" t="s">
        <v>186</v>
      </c>
      <c r="BX73" t="s">
        <v>186</v>
      </c>
      <c r="BY73" s="23" t="s">
        <v>241</v>
      </c>
      <c r="BZ73" s="27"/>
      <c r="CA73" s="27"/>
      <c r="CB73" s="27"/>
      <c r="CD73">
        <f>_xlfn.XLOOKUP(AE73,[2]FF_OUTLINE_AGG_PRELOAD!$A:$A,[2]FF_OUTLINE_AGG_PRELOAD!$B:$B)</f>
        <v>299</v>
      </c>
      <c r="CE73" t="str">
        <f>_xlfn.XLOOKUP(AE73,[2]FF_OUTLINE_AGG_PRELOAD!$A:$A,[2]FF_OUTLINE_AGG_PRELOAD!$C:$C)</f>
        <v>Kelly Zhu</v>
      </c>
    </row>
    <row r="74" spans="1:83" x14ac:dyDescent="0.2">
      <c r="A74" t="s">
        <v>182</v>
      </c>
      <c r="B74">
        <v>0</v>
      </c>
      <c r="C74">
        <v>1800018422</v>
      </c>
      <c r="D74" t="s">
        <v>325</v>
      </c>
      <c r="E74" t="s">
        <v>184</v>
      </c>
      <c r="F74" t="s">
        <v>578</v>
      </c>
      <c r="G74" t="s">
        <v>186</v>
      </c>
      <c r="H74" t="s">
        <v>187</v>
      </c>
      <c r="I74" t="s">
        <v>188</v>
      </c>
      <c r="J74" t="s">
        <v>189</v>
      </c>
      <c r="K74" t="s">
        <v>579</v>
      </c>
      <c r="L74" t="s">
        <v>228</v>
      </c>
      <c r="M74" t="s">
        <v>191</v>
      </c>
      <c r="N74" t="s">
        <v>192</v>
      </c>
      <c r="O74" t="s">
        <v>193</v>
      </c>
      <c r="P74">
        <v>2020</v>
      </c>
      <c r="Q74">
        <v>0</v>
      </c>
      <c r="R74" t="s">
        <v>186</v>
      </c>
      <c r="T74" t="s">
        <v>186</v>
      </c>
      <c r="U74">
        <v>0</v>
      </c>
      <c r="V74" s="22" t="s">
        <v>186</v>
      </c>
      <c r="W74" s="22" t="s">
        <v>186</v>
      </c>
      <c r="X74" t="s">
        <v>186</v>
      </c>
      <c r="Y74" t="s">
        <v>186</v>
      </c>
      <c r="Z74" s="19" t="s">
        <v>195</v>
      </c>
      <c r="AA74" t="s">
        <v>565</v>
      </c>
      <c r="AB74" s="22" t="s">
        <v>186</v>
      </c>
      <c r="AC74" s="22" t="s">
        <v>186</v>
      </c>
      <c r="AD74" t="s">
        <v>197</v>
      </c>
      <c r="AE74" t="s">
        <v>328</v>
      </c>
      <c r="AF74" t="s">
        <v>329</v>
      </c>
      <c r="AG74" t="s">
        <v>286</v>
      </c>
      <c r="AH74" t="s">
        <v>201</v>
      </c>
      <c r="AI74" t="s">
        <v>331</v>
      </c>
      <c r="AJ74" s="22" t="s">
        <v>203</v>
      </c>
      <c r="AK74" s="22" t="s">
        <v>201</v>
      </c>
      <c r="AL74" s="22" t="s">
        <v>332</v>
      </c>
      <c r="AM74" s="22" t="s">
        <v>251</v>
      </c>
      <c r="AN74" s="22" t="s">
        <v>186</v>
      </c>
      <c r="AO74" s="22" t="s">
        <v>186</v>
      </c>
      <c r="AP74" s="22" t="s">
        <v>186</v>
      </c>
      <c r="AQ74" s="22" t="s">
        <v>333</v>
      </c>
      <c r="AR74">
        <v>2020</v>
      </c>
      <c r="AS74" t="s">
        <v>186</v>
      </c>
      <c r="AU74" t="s">
        <v>186</v>
      </c>
      <c r="AV74" s="22" t="s">
        <v>208</v>
      </c>
      <c r="AW74" s="22" t="s">
        <v>331</v>
      </c>
      <c r="AX74" s="22" t="s">
        <v>203</v>
      </c>
      <c r="AY74" s="22" t="s">
        <v>201</v>
      </c>
      <c r="AZ74" t="s">
        <v>186</v>
      </c>
      <c r="BA74" t="s">
        <v>186</v>
      </c>
      <c r="BB74" s="22" t="s">
        <v>182</v>
      </c>
      <c r="BC74" t="s">
        <v>186</v>
      </c>
      <c r="BD74" t="s">
        <v>211</v>
      </c>
      <c r="BE74" t="s">
        <v>186</v>
      </c>
      <c r="BF74" t="s">
        <v>186</v>
      </c>
      <c r="BG74" t="s">
        <v>186</v>
      </c>
      <c r="BH74" t="s">
        <v>192</v>
      </c>
      <c r="BI74" t="s">
        <v>236</v>
      </c>
      <c r="BJ74" t="s">
        <v>213</v>
      </c>
      <c r="BK74" t="s">
        <v>214</v>
      </c>
      <c r="BL74" t="s">
        <v>193</v>
      </c>
      <c r="BM74" t="s">
        <v>201</v>
      </c>
      <c r="BN74">
        <v>0</v>
      </c>
      <c r="BO74" t="s">
        <v>240</v>
      </c>
      <c r="BP74" t="s">
        <v>186</v>
      </c>
      <c r="BQ74" t="s">
        <v>186</v>
      </c>
      <c r="BR74" t="s">
        <v>211</v>
      </c>
      <c r="BS74">
        <v>0</v>
      </c>
      <c r="BT74" t="s">
        <v>193</v>
      </c>
      <c r="BU74" t="s">
        <v>201</v>
      </c>
      <c r="BV74" t="s">
        <v>192</v>
      </c>
      <c r="BW74" s="22" t="s">
        <v>186</v>
      </c>
      <c r="BX74" t="s">
        <v>186</v>
      </c>
      <c r="BY74" s="22" t="s">
        <v>580</v>
      </c>
      <c r="BZ74" s="26"/>
      <c r="CA74" s="26"/>
      <c r="CB74" s="26"/>
      <c r="CD74">
        <f>_xlfn.XLOOKUP(AE74,[2]FF_OUTLINE_AGG_PRELOAD!$A:$A,[2]FF_OUTLINE_AGG_PRELOAD!$B:$B)</f>
        <v>299</v>
      </c>
      <c r="CE74" t="str">
        <f>_xlfn.XLOOKUP(AE74,[2]FF_OUTLINE_AGG_PRELOAD!$A:$A,[2]FF_OUTLINE_AGG_PRELOAD!$C:$C)</f>
        <v>Kelly Zhu</v>
      </c>
    </row>
    <row r="75" spans="1:83" x14ac:dyDescent="0.2">
      <c r="A75" t="s">
        <v>182</v>
      </c>
      <c r="B75">
        <v>0</v>
      </c>
      <c r="C75">
        <v>1800023404</v>
      </c>
      <c r="D75" t="s">
        <v>359</v>
      </c>
      <c r="E75" t="s">
        <v>184</v>
      </c>
      <c r="F75" t="s">
        <v>485</v>
      </c>
      <c r="G75" t="s">
        <v>186</v>
      </c>
      <c r="H75" t="s">
        <v>187</v>
      </c>
      <c r="I75" t="s">
        <v>188</v>
      </c>
      <c r="J75" t="s">
        <v>189</v>
      </c>
      <c r="K75" t="s">
        <v>486</v>
      </c>
      <c r="L75" t="s">
        <v>228</v>
      </c>
      <c r="M75" t="s">
        <v>191</v>
      </c>
      <c r="N75" t="s">
        <v>192</v>
      </c>
      <c r="O75" t="s">
        <v>193</v>
      </c>
      <c r="P75">
        <v>2020</v>
      </c>
      <c r="Q75">
        <v>0</v>
      </c>
      <c r="R75" t="s">
        <v>186</v>
      </c>
      <c r="T75" t="s">
        <v>186</v>
      </c>
      <c r="U75">
        <v>0</v>
      </c>
      <c r="V75" s="23" t="s">
        <v>361</v>
      </c>
      <c r="W75" s="23" t="s">
        <v>194</v>
      </c>
      <c r="X75" t="s">
        <v>186</v>
      </c>
      <c r="Y75" t="s">
        <v>186</v>
      </c>
      <c r="Z75" s="19" t="s">
        <v>195</v>
      </c>
      <c r="AA75" t="s">
        <v>581</v>
      </c>
      <c r="AB75" s="23" t="s">
        <v>186</v>
      </c>
      <c r="AC75" s="23" t="s">
        <v>186</v>
      </c>
      <c r="AD75" t="s">
        <v>197</v>
      </c>
      <c r="AE75" t="s">
        <v>424</v>
      </c>
      <c r="AF75" t="s">
        <v>425</v>
      </c>
      <c r="AG75" t="s">
        <v>582</v>
      </c>
      <c r="AH75" t="s">
        <v>201</v>
      </c>
      <c r="AI75" t="s">
        <v>490</v>
      </c>
      <c r="AJ75" s="23" t="s">
        <v>203</v>
      </c>
      <c r="AK75" s="23" t="s">
        <v>201</v>
      </c>
      <c r="AL75" s="23" t="s">
        <v>235</v>
      </c>
      <c r="AM75" s="23" t="s">
        <v>212</v>
      </c>
      <c r="AN75" s="23" t="s">
        <v>186</v>
      </c>
      <c r="AO75" s="23" t="s">
        <v>186</v>
      </c>
      <c r="AP75" s="23" t="s">
        <v>186</v>
      </c>
      <c r="AQ75" s="23" t="s">
        <v>583</v>
      </c>
      <c r="AR75">
        <v>2020</v>
      </c>
      <c r="AS75" t="s">
        <v>186</v>
      </c>
      <c r="AU75" t="s">
        <v>186</v>
      </c>
      <c r="AV75" s="23" t="s">
        <v>208</v>
      </c>
      <c r="AW75" s="23" t="s">
        <v>490</v>
      </c>
      <c r="AX75" s="23" t="s">
        <v>203</v>
      </c>
      <c r="AY75" s="23" t="s">
        <v>201</v>
      </c>
      <c r="AZ75" t="s">
        <v>209</v>
      </c>
      <c r="BA75" t="s">
        <v>210</v>
      </c>
      <c r="BB75" s="23" t="s">
        <v>182</v>
      </c>
      <c r="BC75" t="s">
        <v>186</v>
      </c>
      <c r="BD75" t="s">
        <v>211</v>
      </c>
      <c r="BE75" t="s">
        <v>186</v>
      </c>
      <c r="BF75" t="s">
        <v>186</v>
      </c>
      <c r="BG75" t="s">
        <v>186</v>
      </c>
      <c r="BH75" t="s">
        <v>192</v>
      </c>
      <c r="BI75" t="s">
        <v>212</v>
      </c>
      <c r="BJ75" t="s">
        <v>213</v>
      </c>
      <c r="BK75" t="s">
        <v>214</v>
      </c>
      <c r="BL75" t="s">
        <v>229</v>
      </c>
      <c r="BM75" t="s">
        <v>403</v>
      </c>
      <c r="BN75">
        <v>0</v>
      </c>
      <c r="BO75" t="s">
        <v>584</v>
      </c>
      <c r="BP75" t="s">
        <v>186</v>
      </c>
      <c r="BQ75" t="s">
        <v>186</v>
      </c>
      <c r="BR75" t="s">
        <v>211</v>
      </c>
      <c r="BS75">
        <v>0</v>
      </c>
      <c r="BT75" t="s">
        <v>229</v>
      </c>
      <c r="BU75" t="s">
        <v>403</v>
      </c>
      <c r="BV75" t="s">
        <v>192</v>
      </c>
      <c r="BW75" s="23" t="s">
        <v>186</v>
      </c>
      <c r="BX75" t="s">
        <v>186</v>
      </c>
      <c r="BY75" s="23" t="s">
        <v>216</v>
      </c>
      <c r="BZ75" s="27"/>
      <c r="CA75" s="27"/>
      <c r="CB75" s="27"/>
      <c r="CD75">
        <f>_xlfn.XLOOKUP(AE75,[2]FF_OUTLINE_AGG_PRELOAD!$A:$A,[2]FF_OUTLINE_AGG_PRELOAD!$B:$B)</f>
        <v>299</v>
      </c>
      <c r="CE75" t="str">
        <f>_xlfn.XLOOKUP(AE75,[2]FF_OUTLINE_AGG_PRELOAD!$A:$A,[2]FF_OUTLINE_AGG_PRELOAD!$C:$C)</f>
        <v>Kelly Zhu</v>
      </c>
    </row>
    <row r="76" spans="1:83" x14ac:dyDescent="0.2">
      <c r="A76" t="s">
        <v>182</v>
      </c>
      <c r="B76">
        <v>0</v>
      </c>
      <c r="C76">
        <v>1800003455</v>
      </c>
      <c r="D76" t="s">
        <v>585</v>
      </c>
      <c r="E76" t="s">
        <v>184</v>
      </c>
      <c r="F76" t="s">
        <v>586</v>
      </c>
      <c r="G76" t="s">
        <v>186</v>
      </c>
      <c r="H76" t="s">
        <v>187</v>
      </c>
      <c r="I76" t="s">
        <v>188</v>
      </c>
      <c r="J76" t="s">
        <v>189</v>
      </c>
      <c r="K76" t="s">
        <v>586</v>
      </c>
      <c r="L76" t="s">
        <v>587</v>
      </c>
      <c r="M76" t="s">
        <v>191</v>
      </c>
      <c r="N76" t="s">
        <v>192</v>
      </c>
      <c r="O76" t="s">
        <v>229</v>
      </c>
      <c r="P76">
        <v>2020</v>
      </c>
      <c r="Q76">
        <v>0</v>
      </c>
      <c r="R76" t="s">
        <v>324</v>
      </c>
      <c r="T76" t="s">
        <v>186</v>
      </c>
      <c r="U76">
        <v>0</v>
      </c>
      <c r="V76" s="22" t="s">
        <v>186</v>
      </c>
      <c r="W76" s="22" t="s">
        <v>186</v>
      </c>
      <c r="X76" t="s">
        <v>186</v>
      </c>
      <c r="Y76" t="s">
        <v>186</v>
      </c>
      <c r="Z76" s="19" t="s">
        <v>195</v>
      </c>
      <c r="AA76" t="s">
        <v>581</v>
      </c>
      <c r="AB76" s="22" t="s">
        <v>186</v>
      </c>
      <c r="AC76" s="22" t="s">
        <v>186</v>
      </c>
      <c r="AD76" t="s">
        <v>197</v>
      </c>
      <c r="AE76" t="s">
        <v>588</v>
      </c>
      <c r="AF76" t="s">
        <v>589</v>
      </c>
      <c r="AG76" t="s">
        <v>286</v>
      </c>
      <c r="AH76" t="s">
        <v>201</v>
      </c>
      <c r="AI76" t="s">
        <v>590</v>
      </c>
      <c r="AJ76" s="22" t="s">
        <v>203</v>
      </c>
      <c r="AK76" s="22" t="s">
        <v>201</v>
      </c>
      <c r="AL76" s="22" t="s">
        <v>332</v>
      </c>
      <c r="AM76" s="22" t="s">
        <v>212</v>
      </c>
      <c r="AN76" s="22" t="s">
        <v>571</v>
      </c>
      <c r="AO76" s="22" t="s">
        <v>186</v>
      </c>
      <c r="AP76" s="22" t="s">
        <v>186</v>
      </c>
      <c r="AQ76" s="22" t="s">
        <v>197</v>
      </c>
      <c r="AR76">
        <v>2020</v>
      </c>
      <c r="AS76" t="s">
        <v>186</v>
      </c>
      <c r="AU76" t="s">
        <v>186</v>
      </c>
      <c r="AV76" s="22" t="s">
        <v>208</v>
      </c>
      <c r="AW76" s="22" t="s">
        <v>590</v>
      </c>
      <c r="AX76" s="22" t="s">
        <v>203</v>
      </c>
      <c r="AY76" s="22" t="s">
        <v>201</v>
      </c>
      <c r="AZ76" t="s">
        <v>209</v>
      </c>
      <c r="BA76" t="s">
        <v>210</v>
      </c>
      <c r="BB76" s="22" t="s">
        <v>182</v>
      </c>
      <c r="BC76" t="s">
        <v>186</v>
      </c>
      <c r="BD76" t="s">
        <v>211</v>
      </c>
      <c r="BE76" t="s">
        <v>186</v>
      </c>
      <c r="BF76" t="s">
        <v>186</v>
      </c>
      <c r="BG76" t="s">
        <v>186</v>
      </c>
      <c r="BH76" t="s">
        <v>192</v>
      </c>
      <c r="BI76" t="s">
        <v>212</v>
      </c>
      <c r="BJ76" t="s">
        <v>213</v>
      </c>
      <c r="BK76" t="s">
        <v>214</v>
      </c>
      <c r="BL76" t="s">
        <v>229</v>
      </c>
      <c r="BM76" t="s">
        <v>201</v>
      </c>
      <c r="BN76">
        <v>0</v>
      </c>
      <c r="BO76" t="s">
        <v>443</v>
      </c>
      <c r="BP76" t="s">
        <v>186</v>
      </c>
      <c r="BQ76" t="s">
        <v>186</v>
      </c>
      <c r="BR76" t="s">
        <v>211</v>
      </c>
      <c r="BS76">
        <v>0</v>
      </c>
      <c r="BT76" t="s">
        <v>229</v>
      </c>
      <c r="BU76" t="s">
        <v>201</v>
      </c>
      <c r="BV76" t="s">
        <v>192</v>
      </c>
      <c r="BW76" s="22" t="s">
        <v>591</v>
      </c>
      <c r="BX76" t="s">
        <v>186</v>
      </c>
      <c r="BY76" s="22" t="s">
        <v>186</v>
      </c>
      <c r="BZ76" s="26"/>
      <c r="CA76" s="26"/>
      <c r="CB76" s="26"/>
      <c r="CD76">
        <f>_xlfn.XLOOKUP(AE76,[2]FF_OUTLINE_AGG_PRELOAD!$A:$A,[2]FF_OUTLINE_AGG_PRELOAD!$B:$B)</f>
        <v>299</v>
      </c>
      <c r="CE76" t="str">
        <f>_xlfn.XLOOKUP(AE76,[2]FF_OUTLINE_AGG_PRELOAD!$A:$A,[2]FF_OUTLINE_AGG_PRELOAD!$C:$C)</f>
        <v>Kelly Zhu</v>
      </c>
    </row>
    <row r="77" spans="1:83" x14ac:dyDescent="0.2">
      <c r="A77" t="s">
        <v>182</v>
      </c>
      <c r="B77">
        <v>0</v>
      </c>
      <c r="C77">
        <v>1800023404</v>
      </c>
      <c r="D77" t="s">
        <v>359</v>
      </c>
      <c r="E77" t="s">
        <v>184</v>
      </c>
      <c r="F77" t="s">
        <v>505</v>
      </c>
      <c r="G77" t="s">
        <v>186</v>
      </c>
      <c r="H77" t="s">
        <v>187</v>
      </c>
      <c r="I77" t="s">
        <v>188</v>
      </c>
      <c r="J77" t="s">
        <v>189</v>
      </c>
      <c r="K77" t="s">
        <v>506</v>
      </c>
      <c r="L77" t="s">
        <v>228</v>
      </c>
      <c r="M77" t="s">
        <v>191</v>
      </c>
      <c r="N77" t="s">
        <v>192</v>
      </c>
      <c r="O77" t="s">
        <v>193</v>
      </c>
      <c r="P77">
        <v>2020</v>
      </c>
      <c r="Q77">
        <v>0</v>
      </c>
      <c r="R77" t="s">
        <v>186</v>
      </c>
      <c r="T77" t="s">
        <v>186</v>
      </c>
      <c r="U77">
        <v>0</v>
      </c>
      <c r="V77" s="23" t="s">
        <v>361</v>
      </c>
      <c r="W77" s="23" t="s">
        <v>194</v>
      </c>
      <c r="X77" t="s">
        <v>186</v>
      </c>
      <c r="Y77" t="s">
        <v>186</v>
      </c>
      <c r="Z77" s="19" t="s">
        <v>195</v>
      </c>
      <c r="AA77" t="s">
        <v>581</v>
      </c>
      <c r="AB77" s="23" t="s">
        <v>186</v>
      </c>
      <c r="AC77" s="23" t="s">
        <v>186</v>
      </c>
      <c r="AD77" t="s">
        <v>197</v>
      </c>
      <c r="AE77" t="s">
        <v>487</v>
      </c>
      <c r="AF77" t="s">
        <v>488</v>
      </c>
      <c r="AG77" t="s">
        <v>592</v>
      </c>
      <c r="AH77" t="s">
        <v>201</v>
      </c>
      <c r="AI77" t="s">
        <v>427</v>
      </c>
      <c r="AJ77" s="23" t="s">
        <v>203</v>
      </c>
      <c r="AK77" s="23" t="s">
        <v>201</v>
      </c>
      <c r="AL77" s="23" t="s">
        <v>235</v>
      </c>
      <c r="AM77" s="23" t="s">
        <v>212</v>
      </c>
      <c r="AN77" s="23" t="s">
        <v>186</v>
      </c>
      <c r="AO77" s="23" t="s">
        <v>186</v>
      </c>
      <c r="AP77" s="23" t="s">
        <v>186</v>
      </c>
      <c r="AQ77" s="23" t="s">
        <v>491</v>
      </c>
      <c r="AR77">
        <v>2020</v>
      </c>
      <c r="AS77" t="s">
        <v>186</v>
      </c>
      <c r="AU77" t="s">
        <v>186</v>
      </c>
      <c r="AV77" s="23" t="s">
        <v>208</v>
      </c>
      <c r="AW77" s="23" t="s">
        <v>427</v>
      </c>
      <c r="AX77" s="23" t="s">
        <v>203</v>
      </c>
      <c r="AY77" s="23" t="s">
        <v>201</v>
      </c>
      <c r="AZ77" t="s">
        <v>209</v>
      </c>
      <c r="BA77" t="s">
        <v>210</v>
      </c>
      <c r="BB77" s="23" t="s">
        <v>182</v>
      </c>
      <c r="BC77" t="s">
        <v>186</v>
      </c>
      <c r="BD77" t="s">
        <v>211</v>
      </c>
      <c r="BE77" t="s">
        <v>186</v>
      </c>
      <c r="BF77" t="s">
        <v>186</v>
      </c>
      <c r="BG77" t="s">
        <v>186</v>
      </c>
      <c r="BH77" t="s">
        <v>192</v>
      </c>
      <c r="BI77" t="s">
        <v>212</v>
      </c>
      <c r="BJ77" t="s">
        <v>213</v>
      </c>
      <c r="BK77" t="s">
        <v>214</v>
      </c>
      <c r="BL77" t="s">
        <v>229</v>
      </c>
      <c r="BM77" t="s">
        <v>403</v>
      </c>
      <c r="BN77">
        <v>0</v>
      </c>
      <c r="BO77" t="s">
        <v>240</v>
      </c>
      <c r="BP77" t="s">
        <v>186</v>
      </c>
      <c r="BQ77" t="s">
        <v>186</v>
      </c>
      <c r="BR77" t="s">
        <v>211</v>
      </c>
      <c r="BS77">
        <v>0</v>
      </c>
      <c r="BT77" t="s">
        <v>229</v>
      </c>
      <c r="BU77" t="s">
        <v>403</v>
      </c>
      <c r="BV77" t="s">
        <v>192</v>
      </c>
      <c r="BW77" s="23" t="s">
        <v>186</v>
      </c>
      <c r="BX77" t="s">
        <v>186</v>
      </c>
      <c r="BY77" s="23" t="s">
        <v>216</v>
      </c>
      <c r="BZ77" s="27"/>
      <c r="CA77" s="27"/>
      <c r="CB77" s="27"/>
      <c r="CD77">
        <f>_xlfn.XLOOKUP(AE77,[2]FF_OUTLINE_AGG_PRELOAD!$A:$A,[2]FF_OUTLINE_AGG_PRELOAD!$B:$B)</f>
        <v>299</v>
      </c>
      <c r="CE77" t="str">
        <f>_xlfn.XLOOKUP(AE77,[2]FF_OUTLINE_AGG_PRELOAD!$A:$A,[2]FF_OUTLINE_AGG_PRELOAD!$C:$C)</f>
        <v>Kelly Zhu</v>
      </c>
    </row>
    <row r="78" spans="1:83" x14ac:dyDescent="0.2">
      <c r="A78" t="s">
        <v>182</v>
      </c>
      <c r="B78">
        <v>0</v>
      </c>
      <c r="C78">
        <v>1800038392</v>
      </c>
      <c r="D78" t="s">
        <v>395</v>
      </c>
      <c r="E78" t="s">
        <v>396</v>
      </c>
      <c r="F78" t="s">
        <v>397</v>
      </c>
      <c r="G78" t="s">
        <v>186</v>
      </c>
      <c r="H78" t="s">
        <v>187</v>
      </c>
      <c r="I78" t="s">
        <v>188</v>
      </c>
      <c r="J78" t="s">
        <v>398</v>
      </c>
      <c r="K78" t="s">
        <v>397</v>
      </c>
      <c r="L78" t="s">
        <v>399</v>
      </c>
      <c r="M78" t="s">
        <v>191</v>
      </c>
      <c r="N78" t="s">
        <v>400</v>
      </c>
      <c r="O78" t="s">
        <v>229</v>
      </c>
      <c r="P78">
        <v>2020</v>
      </c>
      <c r="Q78">
        <v>0</v>
      </c>
      <c r="R78" t="s">
        <v>324</v>
      </c>
      <c r="T78" t="s">
        <v>186</v>
      </c>
      <c r="U78">
        <v>0</v>
      </c>
      <c r="V78" s="22" t="s">
        <v>186</v>
      </c>
      <c r="W78" s="22" t="s">
        <v>186</v>
      </c>
      <c r="X78" t="s">
        <v>186</v>
      </c>
      <c r="Y78" t="s">
        <v>186</v>
      </c>
      <c r="Z78" s="19" t="s">
        <v>195</v>
      </c>
      <c r="AA78" t="s">
        <v>581</v>
      </c>
      <c r="AB78" s="22" t="s">
        <v>186</v>
      </c>
      <c r="AC78" s="22" t="s">
        <v>186</v>
      </c>
      <c r="AD78" t="s">
        <v>197</v>
      </c>
      <c r="AE78" t="s">
        <v>509</v>
      </c>
      <c r="AF78" t="s">
        <v>510</v>
      </c>
      <c r="AG78" t="s">
        <v>211</v>
      </c>
      <c r="AH78" t="s">
        <v>403</v>
      </c>
      <c r="AI78" t="s">
        <v>511</v>
      </c>
      <c r="AJ78" s="22" t="s">
        <v>333</v>
      </c>
      <c r="AK78" s="22" t="s">
        <v>403</v>
      </c>
      <c r="AL78" s="22" t="s">
        <v>512</v>
      </c>
      <c r="AM78" s="22" t="s">
        <v>212</v>
      </c>
      <c r="AN78" s="22" t="s">
        <v>186</v>
      </c>
      <c r="AO78" s="22" t="s">
        <v>406</v>
      </c>
      <c r="AP78" s="22" t="s">
        <v>513</v>
      </c>
      <c r="AQ78" s="22" t="s">
        <v>252</v>
      </c>
      <c r="AR78">
        <v>2020</v>
      </c>
      <c r="AS78" t="s">
        <v>186</v>
      </c>
      <c r="AU78" t="s">
        <v>186</v>
      </c>
      <c r="AV78" s="22" t="s">
        <v>208</v>
      </c>
      <c r="AW78" s="22" t="s">
        <v>511</v>
      </c>
      <c r="AX78" s="22" t="s">
        <v>333</v>
      </c>
      <c r="AY78" s="22" t="s">
        <v>403</v>
      </c>
      <c r="AZ78" t="s">
        <v>209</v>
      </c>
      <c r="BA78" t="s">
        <v>210</v>
      </c>
      <c r="BB78" s="22" t="s">
        <v>182</v>
      </c>
      <c r="BC78" t="s">
        <v>186</v>
      </c>
      <c r="BD78" t="s">
        <v>211</v>
      </c>
      <c r="BE78" t="s">
        <v>186</v>
      </c>
      <c r="BF78" t="s">
        <v>186</v>
      </c>
      <c r="BG78" t="s">
        <v>186</v>
      </c>
      <c r="BH78" t="s">
        <v>192</v>
      </c>
      <c r="BI78" t="s">
        <v>212</v>
      </c>
      <c r="BJ78" t="s">
        <v>213</v>
      </c>
      <c r="BK78" t="s">
        <v>214</v>
      </c>
      <c r="BL78" t="s">
        <v>229</v>
      </c>
      <c r="BM78" t="s">
        <v>403</v>
      </c>
      <c r="BN78">
        <v>0</v>
      </c>
      <c r="BO78" t="s">
        <v>593</v>
      </c>
      <c r="BP78" t="s">
        <v>186</v>
      </c>
      <c r="BQ78" t="s">
        <v>186</v>
      </c>
      <c r="BR78" t="s">
        <v>211</v>
      </c>
      <c r="BS78">
        <v>0</v>
      </c>
      <c r="BT78" t="s">
        <v>229</v>
      </c>
      <c r="BU78" t="s">
        <v>403</v>
      </c>
      <c r="BV78" t="s">
        <v>192</v>
      </c>
      <c r="BW78" s="22" t="s">
        <v>186</v>
      </c>
      <c r="BX78" t="s">
        <v>186</v>
      </c>
      <c r="BY78" s="22" t="s">
        <v>241</v>
      </c>
      <c r="BZ78" s="26"/>
      <c r="CA78" s="26"/>
      <c r="CB78" s="26"/>
      <c r="CD78">
        <f>_xlfn.XLOOKUP(AE78,[2]FF_OUTLINE_AGG_PRELOAD!$A:$A,[2]FF_OUTLINE_AGG_PRELOAD!$B:$B)</f>
        <v>289</v>
      </c>
      <c r="CE78" t="str">
        <f>_xlfn.XLOOKUP(AE78,[2]FF_OUTLINE_AGG_PRELOAD!$A:$A,[2]FF_OUTLINE_AGG_PRELOAD!$C:$C)</f>
        <v>Grace Xiao(SI)</v>
      </c>
    </row>
    <row r="79" spans="1:83" x14ac:dyDescent="0.2">
      <c r="A79" t="s">
        <v>182</v>
      </c>
      <c r="B79">
        <v>0</v>
      </c>
      <c r="C79">
        <v>1800232067</v>
      </c>
      <c r="D79" t="s">
        <v>292</v>
      </c>
      <c r="E79" t="s">
        <v>184</v>
      </c>
      <c r="F79" t="s">
        <v>307</v>
      </c>
      <c r="G79" t="s">
        <v>186</v>
      </c>
      <c r="H79" t="s">
        <v>187</v>
      </c>
      <c r="I79" t="s">
        <v>188</v>
      </c>
      <c r="J79" t="s">
        <v>189</v>
      </c>
      <c r="K79" t="s">
        <v>307</v>
      </c>
      <c r="L79" t="s">
        <v>228</v>
      </c>
      <c r="M79" t="s">
        <v>191</v>
      </c>
      <c r="N79" t="s">
        <v>192</v>
      </c>
      <c r="O79" t="s">
        <v>193</v>
      </c>
      <c r="P79">
        <v>2020</v>
      </c>
      <c r="Q79">
        <v>0</v>
      </c>
      <c r="R79" t="s">
        <v>186</v>
      </c>
      <c r="T79" t="s">
        <v>186</v>
      </c>
      <c r="U79">
        <v>0</v>
      </c>
      <c r="V79" s="23" t="s">
        <v>186</v>
      </c>
      <c r="W79" s="23" t="s">
        <v>186</v>
      </c>
      <c r="X79" t="s">
        <v>186</v>
      </c>
      <c r="Y79" t="s">
        <v>186</v>
      </c>
      <c r="Z79" s="19" t="s">
        <v>195</v>
      </c>
      <c r="AA79" t="s">
        <v>581</v>
      </c>
      <c r="AB79" s="23" t="s">
        <v>186</v>
      </c>
      <c r="AC79" s="23" t="s">
        <v>186</v>
      </c>
      <c r="AD79" t="s">
        <v>197</v>
      </c>
      <c r="AE79" t="s">
        <v>523</v>
      </c>
      <c r="AF79" t="s">
        <v>524</v>
      </c>
      <c r="AG79" t="s">
        <v>286</v>
      </c>
      <c r="AH79" t="s">
        <v>201</v>
      </c>
      <c r="AI79" t="s">
        <v>594</v>
      </c>
      <c r="AJ79" s="23" t="s">
        <v>203</v>
      </c>
      <c r="AK79" s="23" t="s">
        <v>201</v>
      </c>
      <c r="AL79" s="23" t="s">
        <v>300</v>
      </c>
      <c r="AM79" s="23" t="s">
        <v>301</v>
      </c>
      <c r="AN79" s="23" t="s">
        <v>186</v>
      </c>
      <c r="AO79" s="23" t="s">
        <v>186</v>
      </c>
      <c r="AP79" s="23" t="s">
        <v>186</v>
      </c>
      <c r="AQ79" s="23" t="s">
        <v>526</v>
      </c>
      <c r="AR79">
        <v>2020</v>
      </c>
      <c r="AS79" t="s">
        <v>186</v>
      </c>
      <c r="AU79" t="s">
        <v>186</v>
      </c>
      <c r="AV79" s="23" t="s">
        <v>208</v>
      </c>
      <c r="AW79" s="23" t="s">
        <v>594</v>
      </c>
      <c r="AX79" s="23" t="s">
        <v>203</v>
      </c>
      <c r="AY79" s="23" t="s">
        <v>201</v>
      </c>
      <c r="AZ79" t="s">
        <v>209</v>
      </c>
      <c r="BA79" t="s">
        <v>210</v>
      </c>
      <c r="BB79" s="23" t="s">
        <v>182</v>
      </c>
      <c r="BC79" t="s">
        <v>186</v>
      </c>
      <c r="BD79" t="s">
        <v>211</v>
      </c>
      <c r="BE79" t="s">
        <v>186</v>
      </c>
      <c r="BF79" t="s">
        <v>186</v>
      </c>
      <c r="BG79" t="s">
        <v>186</v>
      </c>
      <c r="BH79" t="s">
        <v>192</v>
      </c>
      <c r="BI79" t="s">
        <v>212</v>
      </c>
      <c r="BJ79" t="s">
        <v>213</v>
      </c>
      <c r="BK79" t="s">
        <v>214</v>
      </c>
      <c r="BL79" t="s">
        <v>229</v>
      </c>
      <c r="BM79" t="s">
        <v>403</v>
      </c>
      <c r="BN79">
        <v>0</v>
      </c>
      <c r="BO79" t="s">
        <v>215</v>
      </c>
      <c r="BP79" t="s">
        <v>186</v>
      </c>
      <c r="BQ79" t="s">
        <v>186</v>
      </c>
      <c r="BR79" t="s">
        <v>211</v>
      </c>
      <c r="BS79">
        <v>0</v>
      </c>
      <c r="BT79" t="s">
        <v>229</v>
      </c>
      <c r="BU79" t="s">
        <v>403</v>
      </c>
      <c r="BV79" t="s">
        <v>192</v>
      </c>
      <c r="BW79" s="23" t="s">
        <v>186</v>
      </c>
      <c r="BX79" t="s">
        <v>186</v>
      </c>
      <c r="BY79" s="23" t="s">
        <v>216</v>
      </c>
      <c r="BZ79" s="27"/>
      <c r="CA79" s="27"/>
      <c r="CB79" s="27"/>
      <c r="CD79">
        <f>_xlfn.XLOOKUP(AE79,[2]FF_OUTLINE_AGG_PRELOAD!$A:$A,[2]FF_OUTLINE_AGG_PRELOAD!$B:$B)</f>
        <v>297</v>
      </c>
      <c r="CE79" t="str">
        <f>_xlfn.XLOOKUP(AE79,[2]FF_OUTLINE_AGG_PRELOAD!$A:$A,[2]FF_OUTLINE_AGG_PRELOAD!$C:$C)</f>
        <v>Cherry Mao</v>
      </c>
    </row>
    <row r="80" spans="1:83" x14ac:dyDescent="0.2">
      <c r="A80" t="s">
        <v>182</v>
      </c>
      <c r="B80">
        <v>0</v>
      </c>
      <c r="C80">
        <v>1800232067</v>
      </c>
      <c r="D80" t="s">
        <v>292</v>
      </c>
      <c r="E80" t="s">
        <v>184</v>
      </c>
      <c r="F80" t="s">
        <v>307</v>
      </c>
      <c r="G80" t="s">
        <v>186</v>
      </c>
      <c r="H80" t="s">
        <v>187</v>
      </c>
      <c r="I80" t="s">
        <v>188</v>
      </c>
      <c r="J80" t="s">
        <v>189</v>
      </c>
      <c r="K80" t="s">
        <v>307</v>
      </c>
      <c r="L80" t="s">
        <v>345</v>
      </c>
      <c r="M80" t="s">
        <v>191</v>
      </c>
      <c r="N80" t="s">
        <v>192</v>
      </c>
      <c r="O80" t="s">
        <v>193</v>
      </c>
      <c r="P80">
        <v>2020</v>
      </c>
      <c r="Q80">
        <v>0</v>
      </c>
      <c r="R80" t="s">
        <v>186</v>
      </c>
      <c r="T80" t="s">
        <v>186</v>
      </c>
      <c r="U80">
        <v>0</v>
      </c>
      <c r="V80" s="22" t="s">
        <v>186</v>
      </c>
      <c r="W80" s="22" t="s">
        <v>186</v>
      </c>
      <c r="X80" t="s">
        <v>186</v>
      </c>
      <c r="Y80" t="s">
        <v>186</v>
      </c>
      <c r="Z80" s="19" t="s">
        <v>195</v>
      </c>
      <c r="AA80" t="s">
        <v>595</v>
      </c>
      <c r="AB80" s="22" t="s">
        <v>186</v>
      </c>
      <c r="AC80" s="22" t="s">
        <v>186</v>
      </c>
      <c r="AD80" t="s">
        <v>197</v>
      </c>
      <c r="AE80" t="s">
        <v>523</v>
      </c>
      <c r="AF80" t="s">
        <v>524</v>
      </c>
      <c r="AG80" t="s">
        <v>286</v>
      </c>
      <c r="AH80" t="s">
        <v>201</v>
      </c>
      <c r="AI80" t="s">
        <v>537</v>
      </c>
      <c r="AJ80" s="22" t="s">
        <v>203</v>
      </c>
      <c r="AK80" s="22" t="s">
        <v>201</v>
      </c>
      <c r="AL80" s="22" t="s">
        <v>300</v>
      </c>
      <c r="AM80" s="22" t="s">
        <v>212</v>
      </c>
      <c r="AN80" s="22" t="s">
        <v>519</v>
      </c>
      <c r="AO80" s="22" t="s">
        <v>186</v>
      </c>
      <c r="AP80" s="22" t="s">
        <v>186</v>
      </c>
      <c r="AQ80" s="22" t="s">
        <v>526</v>
      </c>
      <c r="AR80">
        <v>2020</v>
      </c>
      <c r="AS80" t="s">
        <v>207</v>
      </c>
      <c r="AU80" t="s">
        <v>186</v>
      </c>
      <c r="AV80" s="22" t="s">
        <v>208</v>
      </c>
      <c r="AW80" s="22" t="s">
        <v>537</v>
      </c>
      <c r="AX80" s="22" t="s">
        <v>203</v>
      </c>
      <c r="AY80" s="22" t="s">
        <v>201</v>
      </c>
      <c r="AZ80" t="s">
        <v>596</v>
      </c>
      <c r="BA80" t="s">
        <v>210</v>
      </c>
      <c r="BB80" s="22" t="s">
        <v>182</v>
      </c>
      <c r="BC80" t="s">
        <v>186</v>
      </c>
      <c r="BD80" t="s">
        <v>211</v>
      </c>
      <c r="BE80" t="s">
        <v>186</v>
      </c>
      <c r="BF80" t="s">
        <v>186</v>
      </c>
      <c r="BG80" t="s">
        <v>186</v>
      </c>
      <c r="BH80" t="s">
        <v>192</v>
      </c>
      <c r="BI80" t="s">
        <v>212</v>
      </c>
      <c r="BJ80" t="s">
        <v>213</v>
      </c>
      <c r="BK80" t="s">
        <v>214</v>
      </c>
      <c r="BL80" t="s">
        <v>193</v>
      </c>
      <c r="BM80" t="s">
        <v>201</v>
      </c>
      <c r="BN80">
        <v>0</v>
      </c>
      <c r="BO80" t="s">
        <v>215</v>
      </c>
      <c r="BP80" t="s">
        <v>186</v>
      </c>
      <c r="BQ80" t="s">
        <v>186</v>
      </c>
      <c r="BR80" t="s">
        <v>211</v>
      </c>
      <c r="BS80">
        <v>0</v>
      </c>
      <c r="BT80" t="s">
        <v>193</v>
      </c>
      <c r="BU80" t="s">
        <v>201</v>
      </c>
      <c r="BV80" t="s">
        <v>192</v>
      </c>
      <c r="BW80" s="22" t="s">
        <v>186</v>
      </c>
      <c r="BX80" t="s">
        <v>186</v>
      </c>
      <c r="BY80" s="22" t="s">
        <v>216</v>
      </c>
      <c r="BZ80" s="26"/>
      <c r="CA80" s="26"/>
      <c r="CB80" s="26"/>
      <c r="CD80">
        <f>_xlfn.XLOOKUP(AE80,[2]FF_OUTLINE_AGG_PRELOAD!$A:$A,[2]FF_OUTLINE_AGG_PRELOAD!$B:$B)</f>
        <v>297</v>
      </c>
      <c r="CE80" t="str">
        <f>_xlfn.XLOOKUP(AE80,[2]FF_OUTLINE_AGG_PRELOAD!$A:$A,[2]FF_OUTLINE_AGG_PRELOAD!$C:$C)</f>
        <v>Cherry Mao</v>
      </c>
    </row>
    <row r="81" spans="1:83" x14ac:dyDescent="0.2">
      <c r="A81" t="s">
        <v>182</v>
      </c>
      <c r="B81">
        <v>0</v>
      </c>
      <c r="C81">
        <v>1800012784</v>
      </c>
      <c r="D81" t="s">
        <v>539</v>
      </c>
      <c r="E81" t="s">
        <v>184</v>
      </c>
      <c r="F81" t="s">
        <v>540</v>
      </c>
      <c r="G81" t="s">
        <v>186</v>
      </c>
      <c r="H81" t="s">
        <v>187</v>
      </c>
      <c r="I81" t="s">
        <v>188</v>
      </c>
      <c r="J81" t="s">
        <v>189</v>
      </c>
      <c r="K81" t="s">
        <v>540</v>
      </c>
      <c r="L81" t="s">
        <v>228</v>
      </c>
      <c r="M81" t="s">
        <v>191</v>
      </c>
      <c r="N81" t="s">
        <v>192</v>
      </c>
      <c r="O81" t="s">
        <v>229</v>
      </c>
      <c r="P81">
        <v>2020</v>
      </c>
      <c r="Q81">
        <v>0</v>
      </c>
      <c r="R81" t="s">
        <v>219</v>
      </c>
      <c r="T81" t="s">
        <v>186</v>
      </c>
      <c r="U81">
        <v>0</v>
      </c>
      <c r="V81" s="23" t="s">
        <v>541</v>
      </c>
      <c r="W81" s="23" t="s">
        <v>542</v>
      </c>
      <c r="X81" t="s">
        <v>186</v>
      </c>
      <c r="Y81" t="s">
        <v>186</v>
      </c>
      <c r="Z81" s="19" t="s">
        <v>195</v>
      </c>
      <c r="AA81" t="s">
        <v>595</v>
      </c>
      <c r="AB81" s="23" t="s">
        <v>186</v>
      </c>
      <c r="AC81" s="23" t="s">
        <v>186</v>
      </c>
      <c r="AD81" t="s">
        <v>197</v>
      </c>
      <c r="AE81" t="s">
        <v>544</v>
      </c>
      <c r="AF81" t="s">
        <v>545</v>
      </c>
      <c r="AG81" t="s">
        <v>546</v>
      </c>
      <c r="AH81" t="s">
        <v>201</v>
      </c>
      <c r="AI81" t="s">
        <v>547</v>
      </c>
      <c r="AJ81" s="23" t="s">
        <v>203</v>
      </c>
      <c r="AK81" s="23" t="s">
        <v>201</v>
      </c>
      <c r="AL81" s="23" t="s">
        <v>548</v>
      </c>
      <c r="AM81" s="23" t="s">
        <v>281</v>
      </c>
      <c r="AN81" s="23" t="s">
        <v>186</v>
      </c>
      <c r="AO81" s="23" t="s">
        <v>186</v>
      </c>
      <c r="AP81" s="23" t="s">
        <v>186</v>
      </c>
      <c r="AQ81" s="23" t="s">
        <v>549</v>
      </c>
      <c r="AR81">
        <v>2020</v>
      </c>
      <c r="AS81" t="s">
        <v>282</v>
      </c>
      <c r="AU81" t="s">
        <v>186</v>
      </c>
      <c r="AV81" s="23" t="s">
        <v>265</v>
      </c>
      <c r="AW81" s="23" t="s">
        <v>597</v>
      </c>
      <c r="AX81" s="23" t="s">
        <v>203</v>
      </c>
      <c r="AY81" s="23" t="s">
        <v>201</v>
      </c>
      <c r="AZ81" t="s">
        <v>598</v>
      </c>
      <c r="BA81" t="s">
        <v>210</v>
      </c>
      <c r="BB81" s="23" t="s">
        <v>182</v>
      </c>
      <c r="BC81" t="s">
        <v>186</v>
      </c>
      <c r="BD81" t="s">
        <v>211</v>
      </c>
      <c r="BE81" t="s">
        <v>186</v>
      </c>
      <c r="BF81" t="s">
        <v>186</v>
      </c>
      <c r="BG81" t="s">
        <v>186</v>
      </c>
      <c r="BH81" t="s">
        <v>192</v>
      </c>
      <c r="BI81" t="s">
        <v>212</v>
      </c>
      <c r="BJ81" t="s">
        <v>213</v>
      </c>
      <c r="BK81" t="s">
        <v>214</v>
      </c>
      <c r="BL81" t="s">
        <v>193</v>
      </c>
      <c r="BM81" t="s">
        <v>201</v>
      </c>
      <c r="BN81">
        <v>0</v>
      </c>
      <c r="BO81" t="s">
        <v>240</v>
      </c>
      <c r="BP81" t="s">
        <v>186</v>
      </c>
      <c r="BQ81" t="s">
        <v>186</v>
      </c>
      <c r="BR81" t="s">
        <v>211</v>
      </c>
      <c r="BS81">
        <v>0</v>
      </c>
      <c r="BT81" t="s">
        <v>193</v>
      </c>
      <c r="BU81" t="s">
        <v>201</v>
      </c>
      <c r="BV81" t="s">
        <v>192</v>
      </c>
      <c r="BW81" s="23" t="s">
        <v>186</v>
      </c>
      <c r="BX81" t="s">
        <v>186</v>
      </c>
      <c r="BY81" s="23" t="s">
        <v>241</v>
      </c>
      <c r="BZ81" s="27"/>
      <c r="CA81" s="27"/>
      <c r="CB81" s="27"/>
      <c r="CD81">
        <f>_xlfn.XLOOKUP(AE81,[2]FF_OUTLINE_AGG_PRELOAD!$A:$A,[2]FF_OUTLINE_AGG_PRELOAD!$B:$B)</f>
        <v>299</v>
      </c>
      <c r="CE81" t="str">
        <f>_xlfn.XLOOKUP(AE81,[2]FF_OUTLINE_AGG_PRELOAD!$A:$A,[2]FF_OUTLINE_AGG_PRELOAD!$C:$C)</f>
        <v>Kelly Zhu</v>
      </c>
    </row>
    <row r="82" spans="1:83" x14ac:dyDescent="0.2">
      <c r="A82" t="s">
        <v>182</v>
      </c>
      <c r="B82">
        <v>0</v>
      </c>
      <c r="C82">
        <v>1800040932</v>
      </c>
      <c r="D82" t="s">
        <v>599</v>
      </c>
      <c r="E82" t="s">
        <v>184</v>
      </c>
      <c r="F82" t="s">
        <v>540</v>
      </c>
      <c r="G82" t="s">
        <v>186</v>
      </c>
      <c r="H82" t="s">
        <v>187</v>
      </c>
      <c r="I82" t="s">
        <v>188</v>
      </c>
      <c r="J82" t="s">
        <v>189</v>
      </c>
      <c r="K82" t="s">
        <v>540</v>
      </c>
      <c r="L82" t="s">
        <v>228</v>
      </c>
      <c r="M82" t="s">
        <v>191</v>
      </c>
      <c r="N82" t="s">
        <v>192</v>
      </c>
      <c r="O82" t="s">
        <v>229</v>
      </c>
      <c r="P82">
        <v>2020</v>
      </c>
      <c r="Q82">
        <v>0</v>
      </c>
      <c r="R82" t="s">
        <v>186</v>
      </c>
      <c r="T82" t="s">
        <v>186</v>
      </c>
      <c r="U82">
        <v>0</v>
      </c>
      <c r="V82" s="22" t="s">
        <v>186</v>
      </c>
      <c r="W82" s="22" t="s">
        <v>186</v>
      </c>
      <c r="X82" t="s">
        <v>186</v>
      </c>
      <c r="Y82" t="s">
        <v>186</v>
      </c>
      <c r="Z82" s="19" t="s">
        <v>195</v>
      </c>
      <c r="AA82" t="s">
        <v>595</v>
      </c>
      <c r="AB82" s="22" t="s">
        <v>186</v>
      </c>
      <c r="AC82" s="22" t="s">
        <v>186</v>
      </c>
      <c r="AD82" t="s">
        <v>197</v>
      </c>
      <c r="AE82" t="s">
        <v>544</v>
      </c>
      <c r="AF82" t="s">
        <v>545</v>
      </c>
      <c r="AG82" t="s">
        <v>286</v>
      </c>
      <c r="AH82" t="s">
        <v>201</v>
      </c>
      <c r="AI82" t="s">
        <v>600</v>
      </c>
      <c r="AJ82" s="22" t="s">
        <v>203</v>
      </c>
      <c r="AK82" s="22" t="s">
        <v>201</v>
      </c>
      <c r="AL82" s="22" t="s">
        <v>548</v>
      </c>
      <c r="AM82" s="22" t="s">
        <v>281</v>
      </c>
      <c r="AN82" s="22" t="s">
        <v>186</v>
      </c>
      <c r="AO82" s="22" t="s">
        <v>186</v>
      </c>
      <c r="AP82" s="22" t="s">
        <v>186</v>
      </c>
      <c r="AQ82" s="22" t="s">
        <v>333</v>
      </c>
      <c r="AR82">
        <v>2020</v>
      </c>
      <c r="AS82" t="s">
        <v>282</v>
      </c>
      <c r="AU82" t="s">
        <v>186</v>
      </c>
      <c r="AV82" s="22" t="s">
        <v>208</v>
      </c>
      <c r="AW82" s="22" t="s">
        <v>600</v>
      </c>
      <c r="AX82" s="22" t="s">
        <v>203</v>
      </c>
      <c r="AY82" s="22" t="s">
        <v>201</v>
      </c>
      <c r="AZ82" t="s">
        <v>598</v>
      </c>
      <c r="BA82" t="s">
        <v>210</v>
      </c>
      <c r="BB82" s="22" t="s">
        <v>182</v>
      </c>
      <c r="BC82" t="s">
        <v>186</v>
      </c>
      <c r="BD82" t="s">
        <v>211</v>
      </c>
      <c r="BE82" t="s">
        <v>186</v>
      </c>
      <c r="BF82" t="s">
        <v>186</v>
      </c>
      <c r="BG82" t="s">
        <v>186</v>
      </c>
      <c r="BH82" t="s">
        <v>192</v>
      </c>
      <c r="BI82" t="s">
        <v>212</v>
      </c>
      <c r="BJ82" t="s">
        <v>213</v>
      </c>
      <c r="BK82" t="s">
        <v>214</v>
      </c>
      <c r="BL82" t="s">
        <v>193</v>
      </c>
      <c r="BM82" t="s">
        <v>201</v>
      </c>
      <c r="BN82">
        <v>0</v>
      </c>
      <c r="BO82" t="s">
        <v>240</v>
      </c>
      <c r="BP82" t="s">
        <v>186</v>
      </c>
      <c r="BQ82" t="s">
        <v>186</v>
      </c>
      <c r="BR82" t="s">
        <v>211</v>
      </c>
      <c r="BS82">
        <v>0</v>
      </c>
      <c r="BT82" t="s">
        <v>193</v>
      </c>
      <c r="BU82" t="s">
        <v>201</v>
      </c>
      <c r="BV82" t="s">
        <v>192</v>
      </c>
      <c r="BW82" s="22" t="s">
        <v>186</v>
      </c>
      <c r="BX82" t="s">
        <v>186</v>
      </c>
      <c r="BY82" s="22" t="s">
        <v>241</v>
      </c>
      <c r="BZ82" s="26"/>
      <c r="CA82" s="26"/>
      <c r="CB82" s="26"/>
      <c r="CD82">
        <f>_xlfn.XLOOKUP(AE82,[2]FF_OUTLINE_AGG_PRELOAD!$A:$A,[2]FF_OUTLINE_AGG_PRELOAD!$B:$B)</f>
        <v>299</v>
      </c>
      <c r="CE82" t="str">
        <f>_xlfn.XLOOKUP(AE82,[2]FF_OUTLINE_AGG_PRELOAD!$A:$A,[2]FF_OUTLINE_AGG_PRELOAD!$C:$C)</f>
        <v>Kelly Zhu</v>
      </c>
    </row>
    <row r="83" spans="1:83" x14ac:dyDescent="0.2">
      <c r="A83" t="s">
        <v>182</v>
      </c>
      <c r="B83">
        <v>0</v>
      </c>
      <c r="C83">
        <v>1800019378</v>
      </c>
      <c r="D83" t="s">
        <v>409</v>
      </c>
      <c r="E83" t="s">
        <v>184</v>
      </c>
      <c r="F83" t="s">
        <v>467</v>
      </c>
      <c r="G83" t="s">
        <v>186</v>
      </c>
      <c r="H83" t="s">
        <v>187</v>
      </c>
      <c r="I83" t="s">
        <v>188</v>
      </c>
      <c r="J83" t="s">
        <v>398</v>
      </c>
      <c r="K83" t="s">
        <v>382</v>
      </c>
      <c r="L83" t="s">
        <v>228</v>
      </c>
      <c r="M83" t="s">
        <v>191</v>
      </c>
      <c r="N83" t="s">
        <v>192</v>
      </c>
      <c r="O83" t="s">
        <v>193</v>
      </c>
      <c r="P83">
        <v>2020</v>
      </c>
      <c r="Q83">
        <v>0</v>
      </c>
      <c r="R83" t="s">
        <v>282</v>
      </c>
      <c r="T83" t="s">
        <v>186</v>
      </c>
      <c r="U83">
        <v>0</v>
      </c>
      <c r="V83" s="23" t="s">
        <v>412</v>
      </c>
      <c r="W83" s="23" t="s">
        <v>413</v>
      </c>
      <c r="X83" t="s">
        <v>186</v>
      </c>
      <c r="Y83" t="s">
        <v>186</v>
      </c>
      <c r="Z83" s="19" t="s">
        <v>195</v>
      </c>
      <c r="AA83" t="s">
        <v>595</v>
      </c>
      <c r="AB83" s="23" t="s">
        <v>186</v>
      </c>
      <c r="AC83" s="23" t="s">
        <v>186</v>
      </c>
      <c r="AD83" t="s">
        <v>197</v>
      </c>
      <c r="AE83" t="s">
        <v>414</v>
      </c>
      <c r="AF83" t="s">
        <v>415</v>
      </c>
      <c r="AG83" t="s">
        <v>468</v>
      </c>
      <c r="AH83" t="s">
        <v>201</v>
      </c>
      <c r="AI83" t="s">
        <v>469</v>
      </c>
      <c r="AJ83" s="23" t="s">
        <v>203</v>
      </c>
      <c r="AK83" s="23" t="s">
        <v>201</v>
      </c>
      <c r="AL83" s="23" t="s">
        <v>418</v>
      </c>
      <c r="AM83" s="23" t="s">
        <v>251</v>
      </c>
      <c r="AN83" s="23" t="s">
        <v>186</v>
      </c>
      <c r="AO83" s="23" t="s">
        <v>186</v>
      </c>
      <c r="AP83" s="23" t="s">
        <v>186</v>
      </c>
      <c r="AQ83" s="23" t="s">
        <v>342</v>
      </c>
      <c r="AR83">
        <v>2020</v>
      </c>
      <c r="AS83" t="s">
        <v>207</v>
      </c>
      <c r="AU83" t="s">
        <v>186</v>
      </c>
      <c r="AV83" s="23" t="s">
        <v>253</v>
      </c>
      <c r="AW83" s="23" t="s">
        <v>303</v>
      </c>
      <c r="AX83" s="23" t="s">
        <v>203</v>
      </c>
      <c r="AY83" s="23" t="s">
        <v>201</v>
      </c>
      <c r="AZ83" t="s">
        <v>596</v>
      </c>
      <c r="BA83" t="s">
        <v>210</v>
      </c>
      <c r="BB83" s="23" t="s">
        <v>182</v>
      </c>
      <c r="BC83" t="s">
        <v>186</v>
      </c>
      <c r="BD83" t="s">
        <v>211</v>
      </c>
      <c r="BE83" t="s">
        <v>186</v>
      </c>
      <c r="BF83" t="s">
        <v>186</v>
      </c>
      <c r="BG83" t="s">
        <v>186</v>
      </c>
      <c r="BH83" t="s">
        <v>192</v>
      </c>
      <c r="BI83" t="s">
        <v>212</v>
      </c>
      <c r="BJ83" t="s">
        <v>213</v>
      </c>
      <c r="BK83" t="s">
        <v>214</v>
      </c>
      <c r="BL83" t="s">
        <v>193</v>
      </c>
      <c r="BM83" t="s">
        <v>201</v>
      </c>
      <c r="BN83">
        <v>0</v>
      </c>
      <c r="BO83" t="s">
        <v>215</v>
      </c>
      <c r="BP83" t="s">
        <v>186</v>
      </c>
      <c r="BQ83" t="s">
        <v>186</v>
      </c>
      <c r="BR83" t="s">
        <v>211</v>
      </c>
      <c r="BS83">
        <v>0</v>
      </c>
      <c r="BT83" t="s">
        <v>193</v>
      </c>
      <c r="BU83" t="s">
        <v>201</v>
      </c>
      <c r="BV83" t="s">
        <v>192</v>
      </c>
      <c r="BW83" s="23" t="s">
        <v>419</v>
      </c>
      <c r="BX83" t="s">
        <v>186</v>
      </c>
      <c r="BY83" s="23" t="s">
        <v>216</v>
      </c>
      <c r="BZ83" s="27"/>
      <c r="CA83" s="27"/>
      <c r="CB83" s="27"/>
      <c r="CD83">
        <f>_xlfn.XLOOKUP(AE83,[2]FF_OUTLINE_AGG_PRELOAD!$A:$A,[2]FF_OUTLINE_AGG_PRELOAD!$B:$B)</f>
        <v>299</v>
      </c>
      <c r="CE83" t="str">
        <f>_xlfn.XLOOKUP(AE83,[2]FF_OUTLINE_AGG_PRELOAD!$A:$A,[2]FF_OUTLINE_AGG_PRELOAD!$C:$C)</f>
        <v>Kelly Zhu</v>
      </c>
    </row>
    <row r="84" spans="1:83" x14ac:dyDescent="0.2">
      <c r="A84" t="s">
        <v>182</v>
      </c>
      <c r="B84">
        <v>0</v>
      </c>
      <c r="C84">
        <v>1800019378</v>
      </c>
      <c r="D84" t="s">
        <v>409</v>
      </c>
      <c r="E84" t="s">
        <v>184</v>
      </c>
      <c r="F84" t="s">
        <v>410</v>
      </c>
      <c r="G84" t="s">
        <v>186</v>
      </c>
      <c r="H84" t="s">
        <v>187</v>
      </c>
      <c r="I84" t="s">
        <v>188</v>
      </c>
      <c r="J84" t="s">
        <v>189</v>
      </c>
      <c r="K84" t="s">
        <v>411</v>
      </c>
      <c r="L84" t="s">
        <v>228</v>
      </c>
      <c r="M84" t="s">
        <v>191</v>
      </c>
      <c r="N84" t="s">
        <v>192</v>
      </c>
      <c r="O84" t="s">
        <v>193</v>
      </c>
      <c r="P84">
        <v>2020</v>
      </c>
      <c r="Q84">
        <v>0</v>
      </c>
      <c r="R84" t="s">
        <v>282</v>
      </c>
      <c r="T84" t="s">
        <v>186</v>
      </c>
      <c r="U84">
        <v>0</v>
      </c>
      <c r="V84" s="22" t="s">
        <v>412</v>
      </c>
      <c r="W84" s="22" t="s">
        <v>413</v>
      </c>
      <c r="X84" t="s">
        <v>186</v>
      </c>
      <c r="Y84" t="s">
        <v>186</v>
      </c>
      <c r="Z84" s="19" t="s">
        <v>195</v>
      </c>
      <c r="AA84" t="s">
        <v>601</v>
      </c>
      <c r="AB84" s="22" t="s">
        <v>186</v>
      </c>
      <c r="AC84" s="22" t="s">
        <v>186</v>
      </c>
      <c r="AD84" t="s">
        <v>197</v>
      </c>
      <c r="AE84" t="s">
        <v>414</v>
      </c>
      <c r="AF84" t="s">
        <v>415</v>
      </c>
      <c r="AG84" t="s">
        <v>416</v>
      </c>
      <c r="AH84" t="s">
        <v>201</v>
      </c>
      <c r="AI84" t="s">
        <v>417</v>
      </c>
      <c r="AJ84" s="22" t="s">
        <v>203</v>
      </c>
      <c r="AK84" s="22" t="s">
        <v>201</v>
      </c>
      <c r="AL84" s="22" t="s">
        <v>418</v>
      </c>
      <c r="AM84" s="22" t="s">
        <v>236</v>
      </c>
      <c r="AN84" s="22" t="s">
        <v>186</v>
      </c>
      <c r="AO84" s="22" t="s">
        <v>186</v>
      </c>
      <c r="AP84" s="22" t="s">
        <v>186</v>
      </c>
      <c r="AQ84" s="22" t="s">
        <v>342</v>
      </c>
      <c r="AR84">
        <v>2020</v>
      </c>
      <c r="AS84" t="s">
        <v>282</v>
      </c>
      <c r="AU84" t="s">
        <v>186</v>
      </c>
      <c r="AV84" s="22" t="s">
        <v>253</v>
      </c>
      <c r="AW84" s="22" t="s">
        <v>303</v>
      </c>
      <c r="AX84" s="22" t="s">
        <v>203</v>
      </c>
      <c r="AY84" s="22" t="s">
        <v>201</v>
      </c>
      <c r="AZ84" t="s">
        <v>209</v>
      </c>
      <c r="BA84" t="s">
        <v>210</v>
      </c>
      <c r="BB84" s="22" t="s">
        <v>182</v>
      </c>
      <c r="BC84" t="s">
        <v>220</v>
      </c>
      <c r="BD84" t="s">
        <v>211</v>
      </c>
      <c r="BE84" t="s">
        <v>186</v>
      </c>
      <c r="BF84" t="s">
        <v>186</v>
      </c>
      <c r="BG84" t="s">
        <v>186</v>
      </c>
      <c r="BH84" t="s">
        <v>192</v>
      </c>
      <c r="BI84" t="s">
        <v>251</v>
      </c>
      <c r="BJ84" t="s">
        <v>213</v>
      </c>
      <c r="BK84" t="s">
        <v>214</v>
      </c>
      <c r="BL84" t="s">
        <v>193</v>
      </c>
      <c r="BM84" t="s">
        <v>201</v>
      </c>
      <c r="BN84">
        <v>0</v>
      </c>
      <c r="BO84" t="s">
        <v>240</v>
      </c>
      <c r="BP84" t="s">
        <v>186</v>
      </c>
      <c r="BQ84" t="s">
        <v>186</v>
      </c>
      <c r="BR84" t="s">
        <v>211</v>
      </c>
      <c r="BS84">
        <v>0</v>
      </c>
      <c r="BT84" t="s">
        <v>193</v>
      </c>
      <c r="BU84" t="s">
        <v>201</v>
      </c>
      <c r="BV84" t="s">
        <v>192</v>
      </c>
      <c r="BW84" s="22" t="s">
        <v>419</v>
      </c>
      <c r="BX84" t="s">
        <v>186</v>
      </c>
      <c r="BY84" s="22" t="s">
        <v>216</v>
      </c>
      <c r="BZ84" s="26"/>
      <c r="CA84" s="26"/>
      <c r="CB84" s="26"/>
      <c r="CD84">
        <f>_xlfn.XLOOKUP(AE84,[2]FF_OUTLINE_AGG_PRELOAD!$A:$A,[2]FF_OUTLINE_AGG_PRELOAD!$B:$B)</f>
        <v>299</v>
      </c>
      <c r="CE84" t="str">
        <f>_xlfn.XLOOKUP(AE84,[2]FF_OUTLINE_AGG_PRELOAD!$A:$A,[2]FF_OUTLINE_AGG_PRELOAD!$C:$C)</f>
        <v>Kelly Zhu</v>
      </c>
    </row>
    <row r="85" spans="1:83" x14ac:dyDescent="0.2">
      <c r="A85" t="s">
        <v>182</v>
      </c>
      <c r="B85">
        <v>0</v>
      </c>
      <c r="C85">
        <v>1800019378</v>
      </c>
      <c r="D85" t="s">
        <v>409</v>
      </c>
      <c r="E85" t="s">
        <v>184</v>
      </c>
      <c r="F85" t="s">
        <v>410</v>
      </c>
      <c r="G85" t="s">
        <v>186</v>
      </c>
      <c r="H85" t="s">
        <v>187</v>
      </c>
      <c r="I85" t="s">
        <v>188</v>
      </c>
      <c r="J85" t="s">
        <v>189</v>
      </c>
      <c r="K85" t="s">
        <v>411</v>
      </c>
      <c r="L85" t="s">
        <v>228</v>
      </c>
      <c r="M85" t="s">
        <v>191</v>
      </c>
      <c r="N85" t="s">
        <v>192</v>
      </c>
      <c r="O85" t="s">
        <v>193</v>
      </c>
      <c r="P85">
        <v>2020</v>
      </c>
      <c r="Q85">
        <v>0</v>
      </c>
      <c r="R85" t="s">
        <v>282</v>
      </c>
      <c r="T85" t="s">
        <v>186</v>
      </c>
      <c r="U85">
        <v>0</v>
      </c>
      <c r="V85" s="23" t="s">
        <v>412</v>
      </c>
      <c r="W85" s="23" t="s">
        <v>413</v>
      </c>
      <c r="X85" t="s">
        <v>186</v>
      </c>
      <c r="Y85" t="s">
        <v>194</v>
      </c>
      <c r="Z85" s="19" t="s">
        <v>195</v>
      </c>
      <c r="AA85" t="s">
        <v>602</v>
      </c>
      <c r="AB85" s="23" t="s">
        <v>186</v>
      </c>
      <c r="AC85" s="23" t="s">
        <v>186</v>
      </c>
      <c r="AD85" t="s">
        <v>197</v>
      </c>
      <c r="AE85" t="s">
        <v>414</v>
      </c>
      <c r="AF85" t="s">
        <v>415</v>
      </c>
      <c r="AG85" t="s">
        <v>416</v>
      </c>
      <c r="AH85" t="s">
        <v>201</v>
      </c>
      <c r="AI85" t="s">
        <v>417</v>
      </c>
      <c r="AJ85" s="23" t="s">
        <v>203</v>
      </c>
      <c r="AK85" s="23" t="s">
        <v>201</v>
      </c>
      <c r="AL85" s="23" t="s">
        <v>418</v>
      </c>
      <c r="AM85" s="23" t="s">
        <v>236</v>
      </c>
      <c r="AN85" s="23" t="s">
        <v>186</v>
      </c>
      <c r="AO85" s="23" t="s">
        <v>186</v>
      </c>
      <c r="AP85" s="23" t="s">
        <v>186</v>
      </c>
      <c r="AQ85" s="23" t="s">
        <v>342</v>
      </c>
      <c r="AR85">
        <v>2020</v>
      </c>
      <c r="AS85" t="s">
        <v>207</v>
      </c>
      <c r="AU85" t="s">
        <v>186</v>
      </c>
      <c r="AV85" s="23" t="s">
        <v>208</v>
      </c>
      <c r="AW85" s="23" t="s">
        <v>417</v>
      </c>
      <c r="AX85" s="23" t="s">
        <v>203</v>
      </c>
      <c r="AY85" s="23" t="s">
        <v>201</v>
      </c>
      <c r="AZ85" t="s">
        <v>209</v>
      </c>
      <c r="BA85" t="s">
        <v>210</v>
      </c>
      <c r="BB85" s="23" t="s">
        <v>182</v>
      </c>
      <c r="BC85" t="s">
        <v>220</v>
      </c>
      <c r="BD85" t="s">
        <v>211</v>
      </c>
      <c r="BE85" t="s">
        <v>186</v>
      </c>
      <c r="BF85" t="s">
        <v>186</v>
      </c>
      <c r="BG85" t="s">
        <v>186</v>
      </c>
      <c r="BH85" t="s">
        <v>192</v>
      </c>
      <c r="BI85" t="s">
        <v>212</v>
      </c>
      <c r="BJ85" t="s">
        <v>213</v>
      </c>
      <c r="BK85" t="s">
        <v>214</v>
      </c>
      <c r="BL85" t="s">
        <v>193</v>
      </c>
      <c r="BM85" t="s">
        <v>201</v>
      </c>
      <c r="BN85">
        <v>0</v>
      </c>
      <c r="BO85" t="s">
        <v>443</v>
      </c>
      <c r="BP85" t="s">
        <v>186</v>
      </c>
      <c r="BQ85" t="s">
        <v>186</v>
      </c>
      <c r="BR85" t="s">
        <v>211</v>
      </c>
      <c r="BS85">
        <v>0</v>
      </c>
      <c r="BT85" t="s">
        <v>193</v>
      </c>
      <c r="BU85" t="s">
        <v>201</v>
      </c>
      <c r="BV85" t="s">
        <v>192</v>
      </c>
      <c r="BW85" s="23" t="s">
        <v>419</v>
      </c>
      <c r="BX85" t="s">
        <v>186</v>
      </c>
      <c r="BY85" s="23" t="s">
        <v>216</v>
      </c>
      <c r="BZ85" s="27"/>
      <c r="CA85" s="27"/>
      <c r="CB85" s="27"/>
      <c r="CD85">
        <f>_xlfn.XLOOKUP(AE85,[2]FF_OUTLINE_AGG_PRELOAD!$A:$A,[2]FF_OUTLINE_AGG_PRELOAD!$B:$B)</f>
        <v>299</v>
      </c>
      <c r="CE85" t="str">
        <f>_xlfn.XLOOKUP(AE85,[2]FF_OUTLINE_AGG_PRELOAD!$A:$A,[2]FF_OUTLINE_AGG_PRELOAD!$C:$C)</f>
        <v>Kelly Zhu</v>
      </c>
    </row>
    <row r="86" spans="1:83" x14ac:dyDescent="0.2">
      <c r="A86" t="s">
        <v>182</v>
      </c>
      <c r="B86">
        <v>0</v>
      </c>
      <c r="C86">
        <v>1800000009</v>
      </c>
      <c r="D86" t="s">
        <v>225</v>
      </c>
      <c r="E86" t="s">
        <v>184</v>
      </c>
      <c r="F86" t="s">
        <v>226</v>
      </c>
      <c r="G86" t="s">
        <v>186</v>
      </c>
      <c r="H86" t="s">
        <v>187</v>
      </c>
      <c r="I86" t="s">
        <v>188</v>
      </c>
      <c r="J86" t="s">
        <v>189</v>
      </c>
      <c r="K86" t="s">
        <v>227</v>
      </c>
      <c r="L86" t="s">
        <v>228</v>
      </c>
      <c r="M86" t="s">
        <v>191</v>
      </c>
      <c r="N86" t="s">
        <v>192</v>
      </c>
      <c r="O86" t="s">
        <v>229</v>
      </c>
      <c r="P86">
        <v>2020</v>
      </c>
      <c r="Q86">
        <v>0</v>
      </c>
      <c r="R86" t="s">
        <v>230</v>
      </c>
      <c r="T86" t="s">
        <v>186</v>
      </c>
      <c r="U86">
        <v>0</v>
      </c>
      <c r="V86" s="22" t="s">
        <v>186</v>
      </c>
      <c r="W86" s="22" t="s">
        <v>186</v>
      </c>
      <c r="X86" t="s">
        <v>186</v>
      </c>
      <c r="Y86" t="s">
        <v>186</v>
      </c>
      <c r="Z86" s="19" t="s">
        <v>195</v>
      </c>
      <c r="AA86" t="s">
        <v>602</v>
      </c>
      <c r="AB86" s="22" t="s">
        <v>186</v>
      </c>
      <c r="AC86" s="22" t="s">
        <v>186</v>
      </c>
      <c r="AD86" t="s">
        <v>197</v>
      </c>
      <c r="AE86" t="s">
        <v>231</v>
      </c>
      <c r="AF86" t="s">
        <v>232</v>
      </c>
      <c r="AG86" t="s">
        <v>233</v>
      </c>
      <c r="AH86" t="s">
        <v>201</v>
      </c>
      <c r="AI86" t="s">
        <v>234</v>
      </c>
      <c r="AJ86" s="22" t="s">
        <v>203</v>
      </c>
      <c r="AK86" s="22" t="s">
        <v>201</v>
      </c>
      <c r="AL86" s="22" t="s">
        <v>235</v>
      </c>
      <c r="AM86" s="22" t="s">
        <v>236</v>
      </c>
      <c r="AN86" s="22" t="s">
        <v>186</v>
      </c>
      <c r="AO86" s="22" t="s">
        <v>186</v>
      </c>
      <c r="AP86" s="22" t="s">
        <v>186</v>
      </c>
      <c r="AQ86" s="22" t="s">
        <v>237</v>
      </c>
      <c r="AR86">
        <v>2020</v>
      </c>
      <c r="AS86" t="s">
        <v>207</v>
      </c>
      <c r="AU86" t="s">
        <v>186</v>
      </c>
      <c r="AV86" s="22" t="s">
        <v>253</v>
      </c>
      <c r="AW86" s="22" t="s">
        <v>254</v>
      </c>
      <c r="AX86" s="22" t="s">
        <v>203</v>
      </c>
      <c r="AY86" s="22" t="s">
        <v>201</v>
      </c>
      <c r="AZ86" t="s">
        <v>209</v>
      </c>
      <c r="BA86" t="s">
        <v>210</v>
      </c>
      <c r="BB86" s="22" t="s">
        <v>182</v>
      </c>
      <c r="BC86" t="s">
        <v>220</v>
      </c>
      <c r="BD86" t="s">
        <v>211</v>
      </c>
      <c r="BE86" t="s">
        <v>186</v>
      </c>
      <c r="BF86" t="s">
        <v>186</v>
      </c>
      <c r="BG86" t="s">
        <v>186</v>
      </c>
      <c r="BH86" t="s">
        <v>192</v>
      </c>
      <c r="BI86" t="s">
        <v>212</v>
      </c>
      <c r="BJ86" t="s">
        <v>213</v>
      </c>
      <c r="BK86" t="s">
        <v>214</v>
      </c>
      <c r="BL86" t="s">
        <v>193</v>
      </c>
      <c r="BM86" t="s">
        <v>201</v>
      </c>
      <c r="BN86">
        <v>0</v>
      </c>
      <c r="BO86" t="s">
        <v>215</v>
      </c>
      <c r="BP86" t="s">
        <v>186</v>
      </c>
      <c r="BQ86" t="s">
        <v>186</v>
      </c>
      <c r="BR86" t="s">
        <v>211</v>
      </c>
      <c r="BS86">
        <v>0</v>
      </c>
      <c r="BT86" t="s">
        <v>193</v>
      </c>
      <c r="BU86" t="s">
        <v>201</v>
      </c>
      <c r="BV86" t="s">
        <v>192</v>
      </c>
      <c r="BW86" s="22" t="s">
        <v>186</v>
      </c>
      <c r="BX86" t="s">
        <v>186</v>
      </c>
      <c r="BY86" s="22" t="s">
        <v>241</v>
      </c>
      <c r="BZ86" s="26"/>
      <c r="CA86" s="26"/>
      <c r="CB86" s="26"/>
      <c r="CD86">
        <f>_xlfn.XLOOKUP(AE86,[2]FF_OUTLINE_AGG_PRELOAD!$A:$A,[2]FF_OUTLINE_AGG_PRELOAD!$B:$B)</f>
        <v>297</v>
      </c>
      <c r="CE86" t="str">
        <f>_xlfn.XLOOKUP(AE86,[2]FF_OUTLINE_AGG_PRELOAD!$A:$A,[2]FF_OUTLINE_AGG_PRELOAD!$C:$C)</f>
        <v>Cherry Mao</v>
      </c>
    </row>
    <row r="87" spans="1:83" x14ac:dyDescent="0.2">
      <c r="A87" t="s">
        <v>182</v>
      </c>
      <c r="B87">
        <v>0</v>
      </c>
      <c r="C87">
        <v>1800000009</v>
      </c>
      <c r="D87" t="s">
        <v>225</v>
      </c>
      <c r="E87" t="s">
        <v>184</v>
      </c>
      <c r="F87" t="s">
        <v>226</v>
      </c>
      <c r="G87" t="s">
        <v>186</v>
      </c>
      <c r="H87" t="s">
        <v>187</v>
      </c>
      <c r="I87" t="s">
        <v>188</v>
      </c>
      <c r="J87" t="s">
        <v>189</v>
      </c>
      <c r="K87" t="s">
        <v>227</v>
      </c>
      <c r="L87" t="s">
        <v>228</v>
      </c>
      <c r="M87" t="s">
        <v>191</v>
      </c>
      <c r="N87" t="s">
        <v>192</v>
      </c>
      <c r="O87" t="s">
        <v>229</v>
      </c>
      <c r="P87">
        <v>2020</v>
      </c>
      <c r="Q87">
        <v>0</v>
      </c>
      <c r="R87" t="s">
        <v>230</v>
      </c>
      <c r="T87" t="s">
        <v>186</v>
      </c>
      <c r="U87">
        <v>0</v>
      </c>
      <c r="V87" s="23" t="s">
        <v>186</v>
      </c>
      <c r="W87" s="23" t="s">
        <v>186</v>
      </c>
      <c r="X87" t="s">
        <v>186</v>
      </c>
      <c r="Y87" t="s">
        <v>186</v>
      </c>
      <c r="Z87" s="19" t="s">
        <v>195</v>
      </c>
      <c r="AA87" t="s">
        <v>603</v>
      </c>
      <c r="AB87" s="23" t="s">
        <v>186</v>
      </c>
      <c r="AC87" s="23" t="s">
        <v>186</v>
      </c>
      <c r="AD87" t="s">
        <v>197</v>
      </c>
      <c r="AE87" t="s">
        <v>231</v>
      </c>
      <c r="AF87" t="s">
        <v>232</v>
      </c>
      <c r="AG87" t="s">
        <v>233</v>
      </c>
      <c r="AH87" t="s">
        <v>201</v>
      </c>
      <c r="AI87" t="s">
        <v>234</v>
      </c>
      <c r="AJ87" s="23" t="s">
        <v>203</v>
      </c>
      <c r="AK87" s="23" t="s">
        <v>201</v>
      </c>
      <c r="AL87" s="23" t="s">
        <v>235</v>
      </c>
      <c r="AM87" s="23" t="s">
        <v>236</v>
      </c>
      <c r="AN87" s="23" t="s">
        <v>186</v>
      </c>
      <c r="AO87" s="23" t="s">
        <v>186</v>
      </c>
      <c r="AP87" s="23" t="s">
        <v>186</v>
      </c>
      <c r="AQ87" s="23" t="s">
        <v>237</v>
      </c>
      <c r="AR87">
        <v>2020</v>
      </c>
      <c r="AS87" t="s">
        <v>207</v>
      </c>
      <c r="AU87" t="s">
        <v>186</v>
      </c>
      <c r="AV87" s="23" t="s">
        <v>208</v>
      </c>
      <c r="AW87" s="23" t="s">
        <v>234</v>
      </c>
      <c r="AX87" s="23" t="s">
        <v>203</v>
      </c>
      <c r="AY87" s="23" t="s">
        <v>201</v>
      </c>
      <c r="AZ87" t="s">
        <v>209</v>
      </c>
      <c r="BA87" t="s">
        <v>210</v>
      </c>
      <c r="BB87" s="23" t="s">
        <v>182</v>
      </c>
      <c r="BC87" t="s">
        <v>220</v>
      </c>
      <c r="BD87" t="s">
        <v>211</v>
      </c>
      <c r="BE87" t="s">
        <v>186</v>
      </c>
      <c r="BF87" t="s">
        <v>186</v>
      </c>
      <c r="BG87" t="s">
        <v>186</v>
      </c>
      <c r="BH87" t="s">
        <v>192</v>
      </c>
      <c r="BI87" t="s">
        <v>212</v>
      </c>
      <c r="BJ87" t="s">
        <v>213</v>
      </c>
      <c r="BK87" t="s">
        <v>214</v>
      </c>
      <c r="BL87" t="s">
        <v>193</v>
      </c>
      <c r="BM87" t="s">
        <v>201</v>
      </c>
      <c r="BN87">
        <v>0</v>
      </c>
      <c r="BO87" t="s">
        <v>240</v>
      </c>
      <c r="BP87" t="s">
        <v>186</v>
      </c>
      <c r="BQ87" t="s">
        <v>186</v>
      </c>
      <c r="BR87" t="s">
        <v>211</v>
      </c>
      <c r="BS87">
        <v>0</v>
      </c>
      <c r="BT87" t="s">
        <v>193</v>
      </c>
      <c r="BU87" t="s">
        <v>201</v>
      </c>
      <c r="BV87" t="s">
        <v>192</v>
      </c>
      <c r="BW87" s="23" t="s">
        <v>186</v>
      </c>
      <c r="BX87" t="s">
        <v>186</v>
      </c>
      <c r="BY87" s="23" t="s">
        <v>241</v>
      </c>
      <c r="BZ87" s="27"/>
      <c r="CA87" s="27"/>
      <c r="CB87" s="27"/>
      <c r="CD87">
        <f>_xlfn.XLOOKUP(AE87,[2]FF_OUTLINE_AGG_PRELOAD!$A:$A,[2]FF_OUTLINE_AGG_PRELOAD!$B:$B)</f>
        <v>297</v>
      </c>
      <c r="CE87" t="str">
        <f>_xlfn.XLOOKUP(AE87,[2]FF_OUTLINE_AGG_PRELOAD!$A:$A,[2]FF_OUTLINE_AGG_PRELOAD!$C:$C)</f>
        <v>Cherry Mao</v>
      </c>
    </row>
    <row r="88" spans="1:83" x14ac:dyDescent="0.2">
      <c r="A88" t="s">
        <v>182</v>
      </c>
      <c r="B88">
        <v>0</v>
      </c>
      <c r="C88">
        <v>1800033897</v>
      </c>
      <c r="D88" t="s">
        <v>313</v>
      </c>
      <c r="E88" t="s">
        <v>184</v>
      </c>
      <c r="F88" t="s">
        <v>314</v>
      </c>
      <c r="G88" t="s">
        <v>186</v>
      </c>
      <c r="H88" t="s">
        <v>187</v>
      </c>
      <c r="I88" t="s">
        <v>188</v>
      </c>
      <c r="J88" t="s">
        <v>189</v>
      </c>
      <c r="K88" t="s">
        <v>315</v>
      </c>
      <c r="L88" t="s">
        <v>228</v>
      </c>
      <c r="M88" t="s">
        <v>191</v>
      </c>
      <c r="N88" t="s">
        <v>192</v>
      </c>
      <c r="O88" t="s">
        <v>193</v>
      </c>
      <c r="P88">
        <v>2020</v>
      </c>
      <c r="Q88">
        <v>0</v>
      </c>
      <c r="R88" t="s">
        <v>186</v>
      </c>
      <c r="T88" t="s">
        <v>186</v>
      </c>
      <c r="U88">
        <v>0</v>
      </c>
      <c r="V88" s="22" t="s">
        <v>186</v>
      </c>
      <c r="W88" s="22" t="s">
        <v>186</v>
      </c>
      <c r="X88" t="s">
        <v>186</v>
      </c>
      <c r="Y88" t="s">
        <v>186</v>
      </c>
      <c r="Z88" s="19" t="s">
        <v>195</v>
      </c>
      <c r="AA88" t="s">
        <v>603</v>
      </c>
      <c r="AB88" s="22" t="s">
        <v>186</v>
      </c>
      <c r="AC88" s="22" t="s">
        <v>186</v>
      </c>
      <c r="AD88" t="s">
        <v>197</v>
      </c>
      <c r="AE88" t="s">
        <v>604</v>
      </c>
      <c r="AF88" t="s">
        <v>605</v>
      </c>
      <c r="AG88" t="s">
        <v>606</v>
      </c>
      <c r="AH88" t="s">
        <v>201</v>
      </c>
      <c r="AI88" t="s">
        <v>607</v>
      </c>
      <c r="AJ88" s="22" t="s">
        <v>203</v>
      </c>
      <c r="AK88" s="22" t="s">
        <v>201</v>
      </c>
      <c r="AL88" s="22" t="s">
        <v>341</v>
      </c>
      <c r="AM88" s="22" t="s">
        <v>251</v>
      </c>
      <c r="AN88" s="22" t="s">
        <v>186</v>
      </c>
      <c r="AO88" s="22" t="s">
        <v>186</v>
      </c>
      <c r="AP88" s="22" t="s">
        <v>186</v>
      </c>
      <c r="AQ88" s="22" t="s">
        <v>479</v>
      </c>
      <c r="AR88">
        <v>2020</v>
      </c>
      <c r="AS88" t="s">
        <v>207</v>
      </c>
      <c r="AU88" t="s">
        <v>186</v>
      </c>
      <c r="AV88" s="22" t="s">
        <v>208</v>
      </c>
      <c r="AW88" s="22" t="s">
        <v>607</v>
      </c>
      <c r="AX88" s="22" t="s">
        <v>203</v>
      </c>
      <c r="AY88" s="22" t="s">
        <v>201</v>
      </c>
      <c r="AZ88" t="s">
        <v>209</v>
      </c>
      <c r="BA88" t="s">
        <v>210</v>
      </c>
      <c r="BB88" s="22" t="s">
        <v>182</v>
      </c>
      <c r="BC88" t="s">
        <v>220</v>
      </c>
      <c r="BD88" t="s">
        <v>211</v>
      </c>
      <c r="BE88" t="s">
        <v>186</v>
      </c>
      <c r="BF88" t="s">
        <v>186</v>
      </c>
      <c r="BG88" t="s">
        <v>186</v>
      </c>
      <c r="BH88" t="s">
        <v>192</v>
      </c>
      <c r="BI88" t="s">
        <v>212</v>
      </c>
      <c r="BJ88" t="s">
        <v>213</v>
      </c>
      <c r="BK88" t="s">
        <v>214</v>
      </c>
      <c r="BL88" t="s">
        <v>193</v>
      </c>
      <c r="BM88" t="s">
        <v>201</v>
      </c>
      <c r="BN88">
        <v>0</v>
      </c>
      <c r="BO88" t="s">
        <v>215</v>
      </c>
      <c r="BP88" t="s">
        <v>186</v>
      </c>
      <c r="BQ88" t="s">
        <v>186</v>
      </c>
      <c r="BR88" t="s">
        <v>211</v>
      </c>
      <c r="BS88">
        <v>0</v>
      </c>
      <c r="BT88" t="s">
        <v>193</v>
      </c>
      <c r="BU88" t="s">
        <v>201</v>
      </c>
      <c r="BV88" t="s">
        <v>192</v>
      </c>
      <c r="BW88" s="22" t="s">
        <v>323</v>
      </c>
      <c r="BX88" t="s">
        <v>186</v>
      </c>
      <c r="BY88" s="22" t="s">
        <v>216</v>
      </c>
      <c r="BZ88" s="26"/>
      <c r="CA88" s="26"/>
      <c r="CB88" s="26"/>
      <c r="CD88">
        <f>_xlfn.XLOOKUP(AE88,[2]FF_OUTLINE_AGG_PRELOAD!$A:$A,[2]FF_OUTLINE_AGG_PRELOAD!$B:$B)</f>
        <v>299</v>
      </c>
      <c r="CE88" t="str">
        <f>_xlfn.XLOOKUP(AE88,[2]FF_OUTLINE_AGG_PRELOAD!$A:$A,[2]FF_OUTLINE_AGG_PRELOAD!$C:$C)</f>
        <v>Kelly Zhu</v>
      </c>
    </row>
    <row r="89" spans="1:83" x14ac:dyDescent="0.2">
      <c r="A89" t="s">
        <v>182</v>
      </c>
      <c r="B89">
        <v>0</v>
      </c>
      <c r="C89">
        <v>1800040008</v>
      </c>
      <c r="D89" t="s">
        <v>454</v>
      </c>
      <c r="E89" t="s">
        <v>184</v>
      </c>
      <c r="F89" t="s">
        <v>185</v>
      </c>
      <c r="G89" t="s">
        <v>186</v>
      </c>
      <c r="H89" t="s">
        <v>187</v>
      </c>
      <c r="I89" t="s">
        <v>188</v>
      </c>
      <c r="J89" t="s">
        <v>189</v>
      </c>
      <c r="K89" t="s">
        <v>185</v>
      </c>
      <c r="L89" t="s">
        <v>190</v>
      </c>
      <c r="M89" t="s">
        <v>191</v>
      </c>
      <c r="N89" t="s">
        <v>192</v>
      </c>
      <c r="O89" t="s">
        <v>193</v>
      </c>
      <c r="P89">
        <v>2020</v>
      </c>
      <c r="Q89">
        <v>0</v>
      </c>
      <c r="R89" t="s">
        <v>186</v>
      </c>
      <c r="T89" t="s">
        <v>186</v>
      </c>
      <c r="U89">
        <v>0</v>
      </c>
      <c r="V89" s="23" t="s">
        <v>186</v>
      </c>
      <c r="W89" s="23" t="s">
        <v>186</v>
      </c>
      <c r="X89" t="s">
        <v>186</v>
      </c>
      <c r="Y89" t="s">
        <v>186</v>
      </c>
      <c r="Z89" s="19" t="s">
        <v>195</v>
      </c>
      <c r="AA89" t="s">
        <v>608</v>
      </c>
      <c r="AB89" s="23" t="s">
        <v>186</v>
      </c>
      <c r="AC89" s="23" t="s">
        <v>186</v>
      </c>
      <c r="AD89" t="s">
        <v>197</v>
      </c>
      <c r="AE89" t="s">
        <v>609</v>
      </c>
      <c r="AF89" t="s">
        <v>610</v>
      </c>
      <c r="AG89" t="s">
        <v>611</v>
      </c>
      <c r="AH89" t="s">
        <v>201</v>
      </c>
      <c r="AI89" t="s">
        <v>459</v>
      </c>
      <c r="AJ89" s="23" t="s">
        <v>203</v>
      </c>
      <c r="AK89" s="23" t="s">
        <v>201</v>
      </c>
      <c r="AL89" s="23" t="s">
        <v>433</v>
      </c>
      <c r="AM89" s="23" t="s">
        <v>276</v>
      </c>
      <c r="AN89" s="23" t="s">
        <v>186</v>
      </c>
      <c r="AO89" s="23" t="s">
        <v>186</v>
      </c>
      <c r="AP89" s="23" t="s">
        <v>186</v>
      </c>
      <c r="AQ89" s="23" t="s">
        <v>342</v>
      </c>
      <c r="AR89">
        <v>2020</v>
      </c>
      <c r="AS89" t="s">
        <v>186</v>
      </c>
      <c r="AU89" t="s">
        <v>186</v>
      </c>
      <c r="AV89" s="23" t="s">
        <v>208</v>
      </c>
      <c r="AW89" s="23" t="s">
        <v>459</v>
      </c>
      <c r="AX89" s="23" t="s">
        <v>203</v>
      </c>
      <c r="AY89" s="23" t="s">
        <v>201</v>
      </c>
      <c r="AZ89" t="s">
        <v>255</v>
      </c>
      <c r="BA89" t="s">
        <v>210</v>
      </c>
      <c r="BB89" s="23" t="s">
        <v>182</v>
      </c>
      <c r="BC89" t="s">
        <v>186</v>
      </c>
      <c r="BD89" t="s">
        <v>211</v>
      </c>
      <c r="BE89" t="s">
        <v>186</v>
      </c>
      <c r="BF89" t="s">
        <v>186</v>
      </c>
      <c r="BG89" t="s">
        <v>186</v>
      </c>
      <c r="BH89" t="s">
        <v>192</v>
      </c>
      <c r="BI89" t="s">
        <v>212</v>
      </c>
      <c r="BJ89" t="s">
        <v>213</v>
      </c>
      <c r="BK89" t="s">
        <v>214</v>
      </c>
      <c r="BL89" t="s">
        <v>229</v>
      </c>
      <c r="BM89" t="s">
        <v>201</v>
      </c>
      <c r="BN89">
        <v>0</v>
      </c>
      <c r="BO89" t="s">
        <v>240</v>
      </c>
      <c r="BP89" t="s">
        <v>186</v>
      </c>
      <c r="BQ89" t="s">
        <v>186</v>
      </c>
      <c r="BR89" t="s">
        <v>211</v>
      </c>
      <c r="BS89">
        <v>0</v>
      </c>
      <c r="BT89" t="s">
        <v>229</v>
      </c>
      <c r="BU89" t="s">
        <v>201</v>
      </c>
      <c r="BV89" t="s">
        <v>192</v>
      </c>
      <c r="BW89" s="23" t="s">
        <v>186</v>
      </c>
      <c r="BX89" t="s">
        <v>186</v>
      </c>
      <c r="BY89" s="23" t="s">
        <v>216</v>
      </c>
      <c r="BZ89" s="27"/>
      <c r="CA89" s="27"/>
      <c r="CB89" s="27"/>
      <c r="CD89">
        <f>_xlfn.XLOOKUP(AE89,[2]FF_OUTLINE_AGG_PRELOAD!$A:$A,[2]FF_OUTLINE_AGG_PRELOAD!$B:$B)</f>
        <v>299</v>
      </c>
      <c r="CE89" t="str">
        <f>_xlfn.XLOOKUP(AE89,[2]FF_OUTLINE_AGG_PRELOAD!$A:$A,[2]FF_OUTLINE_AGG_PRELOAD!$C:$C)</f>
        <v>Kelly Zhu</v>
      </c>
    </row>
    <row r="90" spans="1:83" x14ac:dyDescent="0.2">
      <c r="A90" t="s">
        <v>182</v>
      </c>
      <c r="B90">
        <v>0</v>
      </c>
      <c r="C90">
        <v>1800024396</v>
      </c>
      <c r="D90" t="s">
        <v>428</v>
      </c>
      <c r="E90" t="s">
        <v>184</v>
      </c>
      <c r="F90" t="s">
        <v>307</v>
      </c>
      <c r="G90" t="s">
        <v>186</v>
      </c>
      <c r="H90" t="s">
        <v>187</v>
      </c>
      <c r="I90" t="s">
        <v>188</v>
      </c>
      <c r="J90" t="s">
        <v>189</v>
      </c>
      <c r="K90" t="s">
        <v>307</v>
      </c>
      <c r="L90" t="s">
        <v>228</v>
      </c>
      <c r="M90" t="s">
        <v>191</v>
      </c>
      <c r="N90" t="s">
        <v>192</v>
      </c>
      <c r="O90" t="s">
        <v>229</v>
      </c>
      <c r="P90">
        <v>2020</v>
      </c>
      <c r="Q90">
        <v>0</v>
      </c>
      <c r="R90" t="s">
        <v>186</v>
      </c>
      <c r="T90" t="s">
        <v>186</v>
      </c>
      <c r="U90">
        <v>0</v>
      </c>
      <c r="V90" s="22" t="s">
        <v>186</v>
      </c>
      <c r="W90" s="22" t="s">
        <v>186</v>
      </c>
      <c r="X90" t="s">
        <v>186</v>
      </c>
      <c r="Y90" t="s">
        <v>186</v>
      </c>
      <c r="Z90" s="19" t="s">
        <v>195</v>
      </c>
      <c r="AA90" t="s">
        <v>612</v>
      </c>
      <c r="AB90" s="22" t="s">
        <v>186</v>
      </c>
      <c r="AC90" s="22" t="s">
        <v>186</v>
      </c>
      <c r="AD90" t="s">
        <v>197</v>
      </c>
      <c r="AE90" t="s">
        <v>429</v>
      </c>
      <c r="AF90" t="s">
        <v>430</v>
      </c>
      <c r="AG90" t="s">
        <v>286</v>
      </c>
      <c r="AH90" t="s">
        <v>201</v>
      </c>
      <c r="AI90" t="s">
        <v>434</v>
      </c>
      <c r="AJ90" s="22" t="s">
        <v>203</v>
      </c>
      <c r="AK90" s="22" t="s">
        <v>201</v>
      </c>
      <c r="AL90" s="22" t="s">
        <v>433</v>
      </c>
      <c r="AM90" s="22" t="s">
        <v>205</v>
      </c>
      <c r="AN90" s="22" t="s">
        <v>186</v>
      </c>
      <c r="AO90" s="22" t="s">
        <v>186</v>
      </c>
      <c r="AP90" s="22" t="s">
        <v>186</v>
      </c>
      <c r="AQ90" s="22" t="s">
        <v>252</v>
      </c>
      <c r="AR90">
        <v>2020</v>
      </c>
      <c r="AS90" t="s">
        <v>186</v>
      </c>
      <c r="AU90" t="s">
        <v>186</v>
      </c>
      <c r="AV90" s="22" t="s">
        <v>253</v>
      </c>
      <c r="AW90" s="22" t="s">
        <v>613</v>
      </c>
      <c r="AX90" s="22" t="s">
        <v>203</v>
      </c>
      <c r="AY90" s="22" t="s">
        <v>201</v>
      </c>
      <c r="AZ90" t="s">
        <v>255</v>
      </c>
      <c r="BA90" t="s">
        <v>210</v>
      </c>
      <c r="BB90" s="22" t="s">
        <v>182</v>
      </c>
      <c r="BC90" t="s">
        <v>186</v>
      </c>
      <c r="BD90" t="s">
        <v>211</v>
      </c>
      <c r="BE90" t="s">
        <v>186</v>
      </c>
      <c r="BF90" t="s">
        <v>186</v>
      </c>
      <c r="BG90" t="s">
        <v>186</v>
      </c>
      <c r="BH90" t="s">
        <v>192</v>
      </c>
      <c r="BI90" t="s">
        <v>212</v>
      </c>
      <c r="BJ90" t="s">
        <v>213</v>
      </c>
      <c r="BK90" t="s">
        <v>214</v>
      </c>
      <c r="BL90" t="s">
        <v>229</v>
      </c>
      <c r="BM90" t="s">
        <v>201</v>
      </c>
      <c r="BN90">
        <v>0</v>
      </c>
      <c r="BO90" t="s">
        <v>240</v>
      </c>
      <c r="BP90" t="s">
        <v>186</v>
      </c>
      <c r="BQ90" t="s">
        <v>186</v>
      </c>
      <c r="BR90" t="s">
        <v>211</v>
      </c>
      <c r="BS90">
        <v>0</v>
      </c>
      <c r="BT90" t="s">
        <v>229</v>
      </c>
      <c r="BU90" t="s">
        <v>201</v>
      </c>
      <c r="BV90" t="s">
        <v>192</v>
      </c>
      <c r="BW90" s="22" t="s">
        <v>186</v>
      </c>
      <c r="BX90" t="s">
        <v>186</v>
      </c>
      <c r="BY90" s="22" t="s">
        <v>241</v>
      </c>
      <c r="BZ90" s="26"/>
      <c r="CA90" s="26"/>
      <c r="CB90" s="26"/>
      <c r="CD90">
        <f>_xlfn.XLOOKUP(AE90,[2]FF_OUTLINE_AGG_PRELOAD!$A:$A,[2]FF_OUTLINE_AGG_PRELOAD!$B:$B)</f>
        <v>299</v>
      </c>
      <c r="CE90" t="str">
        <f>_xlfn.XLOOKUP(AE90,[2]FF_OUTLINE_AGG_PRELOAD!$A:$A,[2]FF_OUTLINE_AGG_PRELOAD!$C:$C)</f>
        <v>Kelly Zhu</v>
      </c>
    </row>
    <row r="91" spans="1:83" x14ac:dyDescent="0.2">
      <c r="A91" t="s">
        <v>182</v>
      </c>
      <c r="B91">
        <v>0</v>
      </c>
      <c r="C91">
        <v>1800014707</v>
      </c>
      <c r="D91" t="s">
        <v>444</v>
      </c>
      <c r="E91" t="s">
        <v>184</v>
      </c>
      <c r="F91" t="s">
        <v>495</v>
      </c>
      <c r="G91" t="s">
        <v>186</v>
      </c>
      <c r="H91" t="s">
        <v>187</v>
      </c>
      <c r="I91" t="s">
        <v>188</v>
      </c>
      <c r="J91" t="s">
        <v>189</v>
      </c>
      <c r="K91" t="s">
        <v>496</v>
      </c>
      <c r="L91" t="s">
        <v>228</v>
      </c>
      <c r="M91" t="s">
        <v>191</v>
      </c>
      <c r="N91" t="s">
        <v>192</v>
      </c>
      <c r="O91" t="s">
        <v>193</v>
      </c>
      <c r="P91">
        <v>2020</v>
      </c>
      <c r="Q91">
        <v>0</v>
      </c>
      <c r="R91" t="s">
        <v>186</v>
      </c>
      <c r="T91" t="s">
        <v>186</v>
      </c>
      <c r="U91">
        <v>0</v>
      </c>
      <c r="V91" s="23" t="s">
        <v>186</v>
      </c>
      <c r="W91" s="23" t="s">
        <v>186</v>
      </c>
      <c r="X91" t="s">
        <v>186</v>
      </c>
      <c r="Y91" t="s">
        <v>186</v>
      </c>
      <c r="Z91" s="19" t="s">
        <v>195</v>
      </c>
      <c r="AA91" t="s">
        <v>614</v>
      </c>
      <c r="AB91" s="23" t="s">
        <v>186</v>
      </c>
      <c r="AC91" s="23" t="s">
        <v>186</v>
      </c>
      <c r="AD91" t="s">
        <v>197</v>
      </c>
      <c r="AE91" t="s">
        <v>446</v>
      </c>
      <c r="AF91" t="s">
        <v>447</v>
      </c>
      <c r="AG91" t="s">
        <v>615</v>
      </c>
      <c r="AH91" t="s">
        <v>403</v>
      </c>
      <c r="AI91" t="s">
        <v>448</v>
      </c>
      <c r="AJ91" s="23" t="s">
        <v>333</v>
      </c>
      <c r="AK91" s="23" t="s">
        <v>403</v>
      </c>
      <c r="AL91" s="23" t="s">
        <v>405</v>
      </c>
      <c r="AM91" s="23" t="s">
        <v>321</v>
      </c>
      <c r="AN91" s="23" t="s">
        <v>186</v>
      </c>
      <c r="AO91" s="23" t="s">
        <v>186</v>
      </c>
      <c r="AP91" s="23" t="s">
        <v>186</v>
      </c>
      <c r="AQ91" s="23" t="s">
        <v>302</v>
      </c>
      <c r="AR91">
        <v>2020</v>
      </c>
      <c r="AS91" t="s">
        <v>186</v>
      </c>
      <c r="AU91" t="s">
        <v>186</v>
      </c>
      <c r="AV91" s="23" t="s">
        <v>208</v>
      </c>
      <c r="AW91" s="23" t="s">
        <v>448</v>
      </c>
      <c r="AX91" s="23" t="s">
        <v>333</v>
      </c>
      <c r="AY91" s="23" t="s">
        <v>403</v>
      </c>
      <c r="AZ91" t="s">
        <v>255</v>
      </c>
      <c r="BA91" t="s">
        <v>210</v>
      </c>
      <c r="BB91" s="23" t="s">
        <v>182</v>
      </c>
      <c r="BC91" t="s">
        <v>186</v>
      </c>
      <c r="BD91" t="s">
        <v>211</v>
      </c>
      <c r="BE91" t="s">
        <v>186</v>
      </c>
      <c r="BF91" t="s">
        <v>186</v>
      </c>
      <c r="BG91" t="s">
        <v>186</v>
      </c>
      <c r="BH91" t="s">
        <v>192</v>
      </c>
      <c r="BI91" t="s">
        <v>212</v>
      </c>
      <c r="BJ91" t="s">
        <v>213</v>
      </c>
      <c r="BK91" t="s">
        <v>214</v>
      </c>
      <c r="BL91" t="s">
        <v>229</v>
      </c>
      <c r="BM91" t="s">
        <v>201</v>
      </c>
      <c r="BN91">
        <v>0</v>
      </c>
      <c r="BO91" t="s">
        <v>240</v>
      </c>
      <c r="BP91" t="s">
        <v>186</v>
      </c>
      <c r="BQ91" t="s">
        <v>186</v>
      </c>
      <c r="BR91" t="s">
        <v>211</v>
      </c>
      <c r="BS91">
        <v>0</v>
      </c>
      <c r="BT91" t="s">
        <v>229</v>
      </c>
      <c r="BU91" t="s">
        <v>201</v>
      </c>
      <c r="BV91" t="s">
        <v>192</v>
      </c>
      <c r="BW91" s="23" t="s">
        <v>186</v>
      </c>
      <c r="BX91" t="s">
        <v>186</v>
      </c>
      <c r="BY91" s="23" t="s">
        <v>216</v>
      </c>
      <c r="BZ91" s="27"/>
      <c r="CA91" s="27"/>
      <c r="CB91" s="27"/>
      <c r="CD91">
        <f>_xlfn.XLOOKUP(AE91,[2]FF_OUTLINE_AGG_PRELOAD!$A:$A,[2]FF_OUTLINE_AGG_PRELOAD!$B:$B)</f>
        <v>299</v>
      </c>
      <c r="CE91" t="str">
        <f>_xlfn.XLOOKUP(AE91,[2]FF_OUTLINE_AGG_PRELOAD!$A:$A,[2]FF_OUTLINE_AGG_PRELOAD!$C:$C)</f>
        <v>Kelly Zhu</v>
      </c>
    </row>
    <row r="92" spans="1:83" x14ac:dyDescent="0.2">
      <c r="A92" t="s">
        <v>182</v>
      </c>
      <c r="B92">
        <v>0</v>
      </c>
      <c r="C92">
        <v>1800040008</v>
      </c>
      <c r="D92" t="s">
        <v>454</v>
      </c>
      <c r="E92" t="s">
        <v>184</v>
      </c>
      <c r="F92" t="s">
        <v>616</v>
      </c>
      <c r="G92" t="s">
        <v>186</v>
      </c>
      <c r="H92" t="s">
        <v>187</v>
      </c>
      <c r="I92" t="s">
        <v>188</v>
      </c>
      <c r="J92" t="s">
        <v>189</v>
      </c>
      <c r="K92" t="s">
        <v>616</v>
      </c>
      <c r="L92" t="s">
        <v>228</v>
      </c>
      <c r="M92" t="s">
        <v>191</v>
      </c>
      <c r="N92" t="s">
        <v>192</v>
      </c>
      <c r="O92" t="s">
        <v>193</v>
      </c>
      <c r="P92">
        <v>2020</v>
      </c>
      <c r="Q92">
        <v>0</v>
      </c>
      <c r="R92" t="s">
        <v>186</v>
      </c>
      <c r="T92" t="s">
        <v>186</v>
      </c>
      <c r="U92">
        <v>0</v>
      </c>
      <c r="V92" s="22" t="s">
        <v>186</v>
      </c>
      <c r="W92" s="22" t="s">
        <v>186</v>
      </c>
      <c r="X92" t="s">
        <v>186</v>
      </c>
      <c r="Y92" t="s">
        <v>186</v>
      </c>
      <c r="Z92" s="19" t="s">
        <v>195</v>
      </c>
      <c r="AA92" t="s">
        <v>617</v>
      </c>
      <c r="AB92" s="22" t="s">
        <v>186</v>
      </c>
      <c r="AC92" s="22" t="s">
        <v>186</v>
      </c>
      <c r="AD92" t="s">
        <v>197</v>
      </c>
      <c r="AE92" t="s">
        <v>456</v>
      </c>
      <c r="AF92" t="s">
        <v>457</v>
      </c>
      <c r="AG92" t="s">
        <v>531</v>
      </c>
      <c r="AH92" t="s">
        <v>201</v>
      </c>
      <c r="AI92" t="s">
        <v>459</v>
      </c>
      <c r="AJ92" s="22" t="s">
        <v>203</v>
      </c>
      <c r="AK92" s="22" t="s">
        <v>201</v>
      </c>
      <c r="AL92" s="22" t="s">
        <v>433</v>
      </c>
      <c r="AM92" s="22" t="s">
        <v>276</v>
      </c>
      <c r="AN92" s="22" t="s">
        <v>186</v>
      </c>
      <c r="AO92" s="22" t="s">
        <v>186</v>
      </c>
      <c r="AP92" s="22" t="s">
        <v>186</v>
      </c>
      <c r="AQ92" s="22" t="s">
        <v>206</v>
      </c>
      <c r="AR92">
        <v>2020</v>
      </c>
      <c r="AS92" t="s">
        <v>186</v>
      </c>
      <c r="AU92" t="s">
        <v>186</v>
      </c>
      <c r="AV92" s="22" t="s">
        <v>208</v>
      </c>
      <c r="AW92" s="22" t="s">
        <v>459</v>
      </c>
      <c r="AX92" s="22" t="s">
        <v>203</v>
      </c>
      <c r="AY92" s="22" t="s">
        <v>201</v>
      </c>
      <c r="AZ92" t="s">
        <v>255</v>
      </c>
      <c r="BA92" t="s">
        <v>210</v>
      </c>
      <c r="BB92" s="22" t="s">
        <v>182</v>
      </c>
      <c r="BC92" t="s">
        <v>186</v>
      </c>
      <c r="BD92" t="s">
        <v>211</v>
      </c>
      <c r="BE92" t="s">
        <v>186</v>
      </c>
      <c r="BF92" t="s">
        <v>186</v>
      </c>
      <c r="BG92" t="s">
        <v>186</v>
      </c>
      <c r="BH92" t="s">
        <v>192</v>
      </c>
      <c r="BI92" t="s">
        <v>212</v>
      </c>
      <c r="BJ92" t="s">
        <v>213</v>
      </c>
      <c r="BK92" t="s">
        <v>214</v>
      </c>
      <c r="BL92" t="s">
        <v>229</v>
      </c>
      <c r="BM92" t="s">
        <v>201</v>
      </c>
      <c r="BN92">
        <v>0</v>
      </c>
      <c r="BO92" t="s">
        <v>240</v>
      </c>
      <c r="BP92" t="s">
        <v>186</v>
      </c>
      <c r="BQ92" t="s">
        <v>186</v>
      </c>
      <c r="BR92" t="s">
        <v>211</v>
      </c>
      <c r="BS92">
        <v>0</v>
      </c>
      <c r="BT92" t="s">
        <v>229</v>
      </c>
      <c r="BU92" t="s">
        <v>201</v>
      </c>
      <c r="BV92" t="s">
        <v>192</v>
      </c>
      <c r="BW92" s="22" t="s">
        <v>186</v>
      </c>
      <c r="BX92" t="s">
        <v>186</v>
      </c>
      <c r="BY92" s="22" t="s">
        <v>216</v>
      </c>
      <c r="BZ92" s="26"/>
      <c r="CA92" s="26"/>
      <c r="CB92" s="26"/>
      <c r="CD92">
        <f>_xlfn.XLOOKUP(AE92,[2]FF_OUTLINE_AGG_PRELOAD!$A:$A,[2]FF_OUTLINE_AGG_PRELOAD!$B:$B)</f>
        <v>299</v>
      </c>
      <c r="CE92" t="str">
        <f>_xlfn.XLOOKUP(AE92,[2]FF_OUTLINE_AGG_PRELOAD!$A:$A,[2]FF_OUTLINE_AGG_PRELOAD!$C:$C)</f>
        <v>Kelly Zhu</v>
      </c>
    </row>
    <row r="93" spans="1:83" x14ac:dyDescent="0.2">
      <c r="A93" t="s">
        <v>182</v>
      </c>
      <c r="B93">
        <v>0</v>
      </c>
      <c r="C93">
        <v>1800018422</v>
      </c>
      <c r="D93" t="s">
        <v>325</v>
      </c>
      <c r="E93" t="s">
        <v>184</v>
      </c>
      <c r="F93" t="s">
        <v>533</v>
      </c>
      <c r="G93" t="s">
        <v>186</v>
      </c>
      <c r="H93" t="s">
        <v>187</v>
      </c>
      <c r="I93" t="s">
        <v>188</v>
      </c>
      <c r="J93" t="s">
        <v>189</v>
      </c>
      <c r="K93" t="s">
        <v>227</v>
      </c>
      <c r="L93" t="s">
        <v>228</v>
      </c>
      <c r="M93" t="s">
        <v>191</v>
      </c>
      <c r="N93" t="s">
        <v>192</v>
      </c>
      <c r="O93" t="s">
        <v>193</v>
      </c>
      <c r="P93">
        <v>2020</v>
      </c>
      <c r="Q93">
        <v>0</v>
      </c>
      <c r="R93" t="s">
        <v>186</v>
      </c>
      <c r="T93" t="s">
        <v>186</v>
      </c>
      <c r="U93">
        <v>0</v>
      </c>
      <c r="V93" s="23" t="s">
        <v>186</v>
      </c>
      <c r="W93" s="23" t="s">
        <v>186</v>
      </c>
      <c r="X93" t="s">
        <v>186</v>
      </c>
      <c r="Y93" t="s">
        <v>186</v>
      </c>
      <c r="Z93" s="19" t="s">
        <v>195</v>
      </c>
      <c r="AA93" t="s">
        <v>617</v>
      </c>
      <c r="AB93" s="23" t="s">
        <v>186</v>
      </c>
      <c r="AC93" s="23" t="s">
        <v>186</v>
      </c>
      <c r="AD93" t="s">
        <v>197</v>
      </c>
      <c r="AE93" t="s">
        <v>462</v>
      </c>
      <c r="AF93" t="s">
        <v>463</v>
      </c>
      <c r="AG93" t="s">
        <v>286</v>
      </c>
      <c r="AH93" t="s">
        <v>201</v>
      </c>
      <c r="AI93" t="s">
        <v>464</v>
      </c>
      <c r="AJ93" s="23" t="s">
        <v>203</v>
      </c>
      <c r="AK93" s="23" t="s">
        <v>201</v>
      </c>
      <c r="AL93" s="23" t="s">
        <v>320</v>
      </c>
      <c r="AM93" s="23" t="s">
        <v>251</v>
      </c>
      <c r="AN93" s="23" t="s">
        <v>186</v>
      </c>
      <c r="AO93" s="23" t="s">
        <v>186</v>
      </c>
      <c r="AP93" s="23" t="s">
        <v>186</v>
      </c>
      <c r="AQ93" s="23" t="s">
        <v>342</v>
      </c>
      <c r="AR93">
        <v>2020</v>
      </c>
      <c r="AS93" t="s">
        <v>186</v>
      </c>
      <c r="AU93" t="s">
        <v>186</v>
      </c>
      <c r="AV93" s="23" t="s">
        <v>208</v>
      </c>
      <c r="AW93" s="23" t="s">
        <v>464</v>
      </c>
      <c r="AX93" s="23" t="s">
        <v>203</v>
      </c>
      <c r="AY93" s="23" t="s">
        <v>201</v>
      </c>
      <c r="AZ93" t="s">
        <v>255</v>
      </c>
      <c r="BA93" t="s">
        <v>210</v>
      </c>
      <c r="BB93" s="23" t="s">
        <v>182</v>
      </c>
      <c r="BC93" t="s">
        <v>186</v>
      </c>
      <c r="BD93" t="s">
        <v>211</v>
      </c>
      <c r="BE93" t="s">
        <v>186</v>
      </c>
      <c r="BF93" t="s">
        <v>186</v>
      </c>
      <c r="BG93" t="s">
        <v>186</v>
      </c>
      <c r="BH93" t="s">
        <v>192</v>
      </c>
      <c r="BI93" t="s">
        <v>212</v>
      </c>
      <c r="BJ93" t="s">
        <v>213</v>
      </c>
      <c r="BK93" t="s">
        <v>214</v>
      </c>
      <c r="BL93" t="s">
        <v>229</v>
      </c>
      <c r="BM93" t="s">
        <v>201</v>
      </c>
      <c r="BN93">
        <v>0</v>
      </c>
      <c r="BO93" t="s">
        <v>215</v>
      </c>
      <c r="BP93" t="s">
        <v>186</v>
      </c>
      <c r="BQ93" t="s">
        <v>186</v>
      </c>
      <c r="BR93" t="s">
        <v>211</v>
      </c>
      <c r="BS93">
        <v>0</v>
      </c>
      <c r="BT93" t="s">
        <v>229</v>
      </c>
      <c r="BU93" t="s">
        <v>201</v>
      </c>
      <c r="BV93" t="s">
        <v>192</v>
      </c>
      <c r="BW93" s="23" t="s">
        <v>466</v>
      </c>
      <c r="BX93" t="s">
        <v>186</v>
      </c>
      <c r="BY93" s="23" t="s">
        <v>216</v>
      </c>
      <c r="BZ93" s="27"/>
      <c r="CA93" s="27"/>
      <c r="CB93" s="27"/>
      <c r="CD93">
        <f>_xlfn.XLOOKUP(AE93,[2]FF_OUTLINE_AGG_PRELOAD!$A:$A,[2]FF_OUTLINE_AGG_PRELOAD!$B:$B)</f>
        <v>299</v>
      </c>
      <c r="CE93" t="str">
        <f>_xlfn.XLOOKUP(AE93,[2]FF_OUTLINE_AGG_PRELOAD!$A:$A,[2]FF_OUTLINE_AGG_PRELOAD!$C:$C)</f>
        <v>Kelly Zhu</v>
      </c>
    </row>
    <row r="94" spans="1:83" x14ac:dyDescent="0.2">
      <c r="A94" t="s">
        <v>182</v>
      </c>
      <c r="B94">
        <v>0</v>
      </c>
      <c r="C94">
        <v>1800018422</v>
      </c>
      <c r="D94" t="s">
        <v>325</v>
      </c>
      <c r="E94" t="s">
        <v>184</v>
      </c>
      <c r="F94" t="s">
        <v>326</v>
      </c>
      <c r="G94" t="s">
        <v>186</v>
      </c>
      <c r="H94" t="s">
        <v>187</v>
      </c>
      <c r="I94" t="s">
        <v>188</v>
      </c>
      <c r="J94" t="s">
        <v>189</v>
      </c>
      <c r="K94" t="s">
        <v>327</v>
      </c>
      <c r="L94" t="s">
        <v>228</v>
      </c>
      <c r="M94" t="s">
        <v>191</v>
      </c>
      <c r="N94" t="s">
        <v>192</v>
      </c>
      <c r="O94" t="s">
        <v>193</v>
      </c>
      <c r="P94">
        <v>2020</v>
      </c>
      <c r="Q94">
        <v>0</v>
      </c>
      <c r="R94" t="s">
        <v>186</v>
      </c>
      <c r="T94" t="s">
        <v>186</v>
      </c>
      <c r="U94">
        <v>0</v>
      </c>
      <c r="V94" s="22" t="s">
        <v>186</v>
      </c>
      <c r="W94" s="22" t="s">
        <v>186</v>
      </c>
      <c r="X94" t="s">
        <v>186</v>
      </c>
      <c r="Y94" t="s">
        <v>186</v>
      </c>
      <c r="Z94" s="19" t="s">
        <v>195</v>
      </c>
      <c r="AA94" t="s">
        <v>618</v>
      </c>
      <c r="AB94" s="22" t="s">
        <v>186</v>
      </c>
      <c r="AC94" s="22" t="s">
        <v>186</v>
      </c>
      <c r="AD94" t="s">
        <v>197</v>
      </c>
      <c r="AE94" t="s">
        <v>328</v>
      </c>
      <c r="AF94" t="s">
        <v>329</v>
      </c>
      <c r="AG94" t="s">
        <v>330</v>
      </c>
      <c r="AH94" t="s">
        <v>201</v>
      </c>
      <c r="AI94" t="s">
        <v>331</v>
      </c>
      <c r="AJ94" s="22" t="s">
        <v>203</v>
      </c>
      <c r="AK94" s="22" t="s">
        <v>201</v>
      </c>
      <c r="AL94" s="22" t="s">
        <v>332</v>
      </c>
      <c r="AM94" s="22" t="s">
        <v>251</v>
      </c>
      <c r="AN94" s="22" t="s">
        <v>186</v>
      </c>
      <c r="AO94" s="22" t="s">
        <v>186</v>
      </c>
      <c r="AP94" s="22" t="s">
        <v>186</v>
      </c>
      <c r="AQ94" s="22" t="s">
        <v>333</v>
      </c>
      <c r="AR94">
        <v>2020</v>
      </c>
      <c r="AS94" t="s">
        <v>282</v>
      </c>
      <c r="AU94" t="s">
        <v>186</v>
      </c>
      <c r="AV94" s="22" t="s">
        <v>253</v>
      </c>
      <c r="AW94" s="22" t="s">
        <v>254</v>
      </c>
      <c r="AX94" s="22" t="s">
        <v>203</v>
      </c>
      <c r="AY94" s="22" t="s">
        <v>201</v>
      </c>
      <c r="AZ94" t="s">
        <v>538</v>
      </c>
      <c r="BA94" t="s">
        <v>210</v>
      </c>
      <c r="BB94" s="22" t="s">
        <v>182</v>
      </c>
      <c r="BC94" t="s">
        <v>186</v>
      </c>
      <c r="BD94" t="s">
        <v>211</v>
      </c>
      <c r="BE94" t="s">
        <v>186</v>
      </c>
      <c r="BF94" t="s">
        <v>186</v>
      </c>
      <c r="BG94" t="s">
        <v>186</v>
      </c>
      <c r="BH94" t="s">
        <v>192</v>
      </c>
      <c r="BI94" t="s">
        <v>236</v>
      </c>
      <c r="BJ94" t="s">
        <v>213</v>
      </c>
      <c r="BK94" t="s">
        <v>214</v>
      </c>
      <c r="BL94" t="s">
        <v>193</v>
      </c>
      <c r="BM94" t="s">
        <v>201</v>
      </c>
      <c r="BN94">
        <v>0</v>
      </c>
      <c r="BO94" t="s">
        <v>240</v>
      </c>
      <c r="BP94" t="s">
        <v>186</v>
      </c>
      <c r="BQ94" t="s">
        <v>186</v>
      </c>
      <c r="BR94" t="s">
        <v>211</v>
      </c>
      <c r="BS94">
        <v>0</v>
      </c>
      <c r="BT94" t="s">
        <v>193</v>
      </c>
      <c r="BU94" t="s">
        <v>201</v>
      </c>
      <c r="BV94" t="s">
        <v>192</v>
      </c>
      <c r="BW94" s="22" t="s">
        <v>186</v>
      </c>
      <c r="BX94" t="s">
        <v>186</v>
      </c>
      <c r="BY94" s="22" t="s">
        <v>216</v>
      </c>
      <c r="BZ94" s="26"/>
      <c r="CA94" s="26"/>
      <c r="CB94" s="26"/>
      <c r="CD94">
        <f>_xlfn.XLOOKUP(AE94,[2]FF_OUTLINE_AGG_PRELOAD!$A:$A,[2]FF_OUTLINE_AGG_PRELOAD!$B:$B)</f>
        <v>299</v>
      </c>
      <c r="CE94" t="str">
        <f>_xlfn.XLOOKUP(AE94,[2]FF_OUTLINE_AGG_PRELOAD!$A:$A,[2]FF_OUTLINE_AGG_PRELOAD!$C:$C)</f>
        <v>Kelly Zhu</v>
      </c>
    </row>
    <row r="95" spans="1:83" x14ac:dyDescent="0.2">
      <c r="A95" t="s">
        <v>182</v>
      </c>
      <c r="B95">
        <v>0</v>
      </c>
      <c r="C95">
        <v>1800023714</v>
      </c>
      <c r="D95" t="s">
        <v>471</v>
      </c>
      <c r="E95" t="s">
        <v>396</v>
      </c>
      <c r="F95" t="s">
        <v>619</v>
      </c>
      <c r="G95" t="s">
        <v>186</v>
      </c>
      <c r="H95" t="s">
        <v>187</v>
      </c>
      <c r="I95" t="s">
        <v>188</v>
      </c>
      <c r="J95" t="s">
        <v>398</v>
      </c>
      <c r="K95" t="s">
        <v>619</v>
      </c>
      <c r="L95" t="s">
        <v>228</v>
      </c>
      <c r="M95" t="s">
        <v>191</v>
      </c>
      <c r="N95" t="s">
        <v>620</v>
      </c>
      <c r="O95" t="s">
        <v>229</v>
      </c>
      <c r="P95">
        <v>2020</v>
      </c>
      <c r="Q95">
        <v>0</v>
      </c>
      <c r="R95" t="s">
        <v>324</v>
      </c>
      <c r="T95" t="s">
        <v>186</v>
      </c>
      <c r="U95">
        <v>0</v>
      </c>
      <c r="V95" s="23" t="s">
        <v>186</v>
      </c>
      <c r="W95" s="23" t="s">
        <v>186</v>
      </c>
      <c r="X95" t="s">
        <v>186</v>
      </c>
      <c r="Y95" t="s">
        <v>186</v>
      </c>
      <c r="Z95" s="19" t="s">
        <v>195</v>
      </c>
      <c r="AA95" t="s">
        <v>618</v>
      </c>
      <c r="AB95" s="23" t="s">
        <v>186</v>
      </c>
      <c r="AC95" s="23" t="s">
        <v>186</v>
      </c>
      <c r="AD95" t="s">
        <v>197</v>
      </c>
      <c r="AE95" t="s">
        <v>621</v>
      </c>
      <c r="AF95" t="s">
        <v>622</v>
      </c>
      <c r="AG95" t="s">
        <v>623</v>
      </c>
      <c r="AH95" t="s">
        <v>201</v>
      </c>
      <c r="AI95" t="s">
        <v>624</v>
      </c>
      <c r="AJ95" s="23" t="s">
        <v>333</v>
      </c>
      <c r="AK95" s="23" t="s">
        <v>201</v>
      </c>
      <c r="AL95" s="23" t="s">
        <v>570</v>
      </c>
      <c r="AM95" s="23" t="s">
        <v>212</v>
      </c>
      <c r="AN95" s="23" t="s">
        <v>186</v>
      </c>
      <c r="AO95" s="23" t="s">
        <v>406</v>
      </c>
      <c r="AP95" s="23" t="s">
        <v>625</v>
      </c>
      <c r="AQ95" s="23" t="s">
        <v>626</v>
      </c>
      <c r="AR95">
        <v>2020</v>
      </c>
      <c r="AS95" t="s">
        <v>186</v>
      </c>
      <c r="AU95" t="s">
        <v>186</v>
      </c>
      <c r="AV95" s="23" t="s">
        <v>208</v>
      </c>
      <c r="AW95" s="23" t="s">
        <v>624</v>
      </c>
      <c r="AX95" s="23" t="s">
        <v>333</v>
      </c>
      <c r="AY95" s="23" t="s">
        <v>201</v>
      </c>
      <c r="AZ95" t="s">
        <v>186</v>
      </c>
      <c r="BA95" t="s">
        <v>186</v>
      </c>
      <c r="BB95" s="23" t="s">
        <v>182</v>
      </c>
      <c r="BC95" t="s">
        <v>186</v>
      </c>
      <c r="BD95" t="s">
        <v>211</v>
      </c>
      <c r="BE95" t="s">
        <v>186</v>
      </c>
      <c r="BF95" t="s">
        <v>186</v>
      </c>
      <c r="BG95" t="s">
        <v>186</v>
      </c>
      <c r="BH95" t="s">
        <v>192</v>
      </c>
      <c r="BI95" t="s">
        <v>212</v>
      </c>
      <c r="BJ95" t="s">
        <v>213</v>
      </c>
      <c r="BK95" t="s">
        <v>214</v>
      </c>
      <c r="BL95" t="s">
        <v>193</v>
      </c>
      <c r="BM95" t="s">
        <v>201</v>
      </c>
      <c r="BN95">
        <v>0</v>
      </c>
      <c r="BO95" t="s">
        <v>584</v>
      </c>
      <c r="BP95" t="s">
        <v>186</v>
      </c>
      <c r="BQ95" t="s">
        <v>186</v>
      </c>
      <c r="BR95" t="s">
        <v>211</v>
      </c>
      <c r="BS95">
        <v>0</v>
      </c>
      <c r="BT95" t="s">
        <v>193</v>
      </c>
      <c r="BU95" t="s">
        <v>201</v>
      </c>
      <c r="BV95" t="s">
        <v>192</v>
      </c>
      <c r="BW95" s="23" t="s">
        <v>186</v>
      </c>
      <c r="BX95" t="s">
        <v>186</v>
      </c>
      <c r="BY95" s="23" t="s">
        <v>241</v>
      </c>
      <c r="BZ95" s="27"/>
      <c r="CA95" s="27"/>
      <c r="CB95" s="27"/>
      <c r="CD95">
        <f>_xlfn.XLOOKUP(AE95,[2]FF_OUTLINE_AGG_PRELOAD!$A:$A,[2]FF_OUTLINE_AGG_PRELOAD!$B:$B)</f>
        <v>287</v>
      </c>
      <c r="CE95" t="str">
        <f>_xlfn.XLOOKUP(AE95,[2]FF_OUTLINE_AGG_PRELOAD!$A:$A,[2]FF_OUTLINE_AGG_PRELOAD!$C:$C)</f>
        <v>Xing Chun(SI)</v>
      </c>
    </row>
    <row r="96" spans="1:83" x14ac:dyDescent="0.2">
      <c r="A96" t="s">
        <v>182</v>
      </c>
      <c r="B96">
        <v>0</v>
      </c>
      <c r="C96">
        <v>1800153665</v>
      </c>
      <c r="D96" t="s">
        <v>627</v>
      </c>
      <c r="E96" t="s">
        <v>184</v>
      </c>
      <c r="F96" t="s">
        <v>628</v>
      </c>
      <c r="G96" t="s">
        <v>186</v>
      </c>
      <c r="H96" t="s">
        <v>187</v>
      </c>
      <c r="I96" t="s">
        <v>188</v>
      </c>
      <c r="J96" t="s">
        <v>189</v>
      </c>
      <c r="K96" t="s">
        <v>628</v>
      </c>
      <c r="L96" t="s">
        <v>629</v>
      </c>
      <c r="M96" t="s">
        <v>191</v>
      </c>
      <c r="N96" t="s">
        <v>192</v>
      </c>
      <c r="O96" t="s">
        <v>229</v>
      </c>
      <c r="P96">
        <v>2020</v>
      </c>
      <c r="Q96">
        <v>0</v>
      </c>
      <c r="R96" t="s">
        <v>186</v>
      </c>
      <c r="T96" t="s">
        <v>186</v>
      </c>
      <c r="U96">
        <v>0</v>
      </c>
      <c r="V96" s="22" t="s">
        <v>186</v>
      </c>
      <c r="W96" s="22" t="s">
        <v>186</v>
      </c>
      <c r="X96" t="s">
        <v>186</v>
      </c>
      <c r="Y96" t="s">
        <v>186</v>
      </c>
      <c r="Z96" s="19" t="s">
        <v>195</v>
      </c>
      <c r="AA96" t="s">
        <v>618</v>
      </c>
      <c r="AB96" s="22" t="s">
        <v>186</v>
      </c>
      <c r="AC96" s="22" t="s">
        <v>186</v>
      </c>
      <c r="AD96" t="s">
        <v>197</v>
      </c>
      <c r="AE96" t="s">
        <v>630</v>
      </c>
      <c r="AF96" t="s">
        <v>631</v>
      </c>
      <c r="AG96" t="s">
        <v>286</v>
      </c>
      <c r="AH96" t="s">
        <v>201</v>
      </c>
      <c r="AI96" t="s">
        <v>632</v>
      </c>
      <c r="AJ96" s="22" t="s">
        <v>203</v>
      </c>
      <c r="AK96" s="22" t="s">
        <v>201</v>
      </c>
      <c r="AL96" s="22" t="s">
        <v>548</v>
      </c>
      <c r="AM96" s="22" t="s">
        <v>212</v>
      </c>
      <c r="AN96" s="22" t="s">
        <v>186</v>
      </c>
      <c r="AO96" s="22" t="s">
        <v>186</v>
      </c>
      <c r="AP96" s="22" t="s">
        <v>186</v>
      </c>
      <c r="AQ96" s="22" t="s">
        <v>252</v>
      </c>
      <c r="AR96">
        <v>2020</v>
      </c>
      <c r="AS96" t="s">
        <v>186</v>
      </c>
      <c r="AU96" t="s">
        <v>186</v>
      </c>
      <c r="AV96" s="22" t="s">
        <v>208</v>
      </c>
      <c r="AW96" s="22" t="s">
        <v>632</v>
      </c>
      <c r="AX96" s="22" t="s">
        <v>203</v>
      </c>
      <c r="AY96" s="22" t="s">
        <v>201</v>
      </c>
      <c r="AZ96" t="s">
        <v>186</v>
      </c>
      <c r="BA96" t="s">
        <v>186</v>
      </c>
      <c r="BB96" s="22" t="s">
        <v>182</v>
      </c>
      <c r="BC96" t="s">
        <v>186</v>
      </c>
      <c r="BD96" t="s">
        <v>211</v>
      </c>
      <c r="BE96" t="s">
        <v>186</v>
      </c>
      <c r="BF96" t="s">
        <v>186</v>
      </c>
      <c r="BG96" t="s">
        <v>186</v>
      </c>
      <c r="BH96" t="s">
        <v>192</v>
      </c>
      <c r="BI96" t="s">
        <v>236</v>
      </c>
      <c r="BJ96" t="s">
        <v>213</v>
      </c>
      <c r="BK96" t="s">
        <v>214</v>
      </c>
      <c r="BL96" t="s">
        <v>193</v>
      </c>
      <c r="BM96" t="s">
        <v>201</v>
      </c>
      <c r="BN96">
        <v>0</v>
      </c>
      <c r="BO96" t="s">
        <v>215</v>
      </c>
      <c r="BP96" t="s">
        <v>186</v>
      </c>
      <c r="BQ96" t="s">
        <v>186</v>
      </c>
      <c r="BR96" t="s">
        <v>211</v>
      </c>
      <c r="BS96">
        <v>0</v>
      </c>
      <c r="BT96" t="s">
        <v>193</v>
      </c>
      <c r="BU96" t="s">
        <v>201</v>
      </c>
      <c r="BV96" t="s">
        <v>192</v>
      </c>
      <c r="BW96" s="22" t="s">
        <v>186</v>
      </c>
      <c r="BX96" t="s">
        <v>186</v>
      </c>
      <c r="BY96" s="22" t="s">
        <v>216</v>
      </c>
      <c r="BZ96" s="26"/>
      <c r="CA96" s="26"/>
      <c r="CB96" s="26"/>
      <c r="CD96">
        <f>_xlfn.XLOOKUP(AE96,[2]FF_OUTLINE_AGG_PRELOAD!$A:$A,[2]FF_OUTLINE_AGG_PRELOAD!$B:$B)</f>
        <v>299</v>
      </c>
      <c r="CE96" t="str">
        <f>_xlfn.XLOOKUP(AE96,[2]FF_OUTLINE_AGG_PRELOAD!$A:$A,[2]FF_OUTLINE_AGG_PRELOAD!$C:$C)</f>
        <v>Kelly Zhu</v>
      </c>
    </row>
    <row r="97" spans="1:83" x14ac:dyDescent="0.2">
      <c r="A97" t="s">
        <v>182</v>
      </c>
      <c r="B97">
        <v>0</v>
      </c>
      <c r="C97">
        <v>1800029972</v>
      </c>
      <c r="D97" t="s">
        <v>344</v>
      </c>
      <c r="E97" t="s">
        <v>184</v>
      </c>
      <c r="F97" t="s">
        <v>353</v>
      </c>
      <c r="G97" t="s">
        <v>186</v>
      </c>
      <c r="H97" t="s">
        <v>187</v>
      </c>
      <c r="I97" t="s">
        <v>188</v>
      </c>
      <c r="J97" t="s">
        <v>189</v>
      </c>
      <c r="K97" t="s">
        <v>353</v>
      </c>
      <c r="L97" t="s">
        <v>190</v>
      </c>
      <c r="M97" t="s">
        <v>191</v>
      </c>
      <c r="N97" t="s">
        <v>192</v>
      </c>
      <c r="O97" t="s">
        <v>193</v>
      </c>
      <c r="P97">
        <v>2020</v>
      </c>
      <c r="Q97">
        <v>0</v>
      </c>
      <c r="R97" t="s">
        <v>186</v>
      </c>
      <c r="T97" t="s">
        <v>186</v>
      </c>
      <c r="U97">
        <v>0</v>
      </c>
      <c r="V97" s="23" t="s">
        <v>186</v>
      </c>
      <c r="W97" s="23" t="s">
        <v>186</v>
      </c>
      <c r="X97" t="s">
        <v>186</v>
      </c>
      <c r="Y97" t="s">
        <v>186</v>
      </c>
      <c r="Z97" s="19" t="s">
        <v>195</v>
      </c>
      <c r="AA97" t="s">
        <v>618</v>
      </c>
      <c r="AB97" s="23" t="s">
        <v>186</v>
      </c>
      <c r="AC97" s="23" t="s">
        <v>186</v>
      </c>
      <c r="AD97" t="s">
        <v>197</v>
      </c>
      <c r="AE97" t="s">
        <v>355</v>
      </c>
      <c r="AF97" t="s">
        <v>356</v>
      </c>
      <c r="AG97" t="s">
        <v>357</v>
      </c>
      <c r="AH97" t="s">
        <v>201</v>
      </c>
      <c r="AI97" t="s">
        <v>349</v>
      </c>
      <c r="AJ97" s="23" t="s">
        <v>203</v>
      </c>
      <c r="AK97" s="23" t="s">
        <v>201</v>
      </c>
      <c r="AL97" s="23" t="s">
        <v>350</v>
      </c>
      <c r="AM97" s="23" t="s">
        <v>212</v>
      </c>
      <c r="AN97" s="23" t="s">
        <v>186</v>
      </c>
      <c r="AO97" s="23" t="s">
        <v>186</v>
      </c>
      <c r="AP97" s="23" t="s">
        <v>186</v>
      </c>
      <c r="AQ97" s="23" t="s">
        <v>252</v>
      </c>
      <c r="AR97">
        <v>2020</v>
      </c>
      <c r="AS97" t="s">
        <v>186</v>
      </c>
      <c r="AU97" t="s">
        <v>186</v>
      </c>
      <c r="AV97" s="23" t="s">
        <v>265</v>
      </c>
      <c r="AW97" s="23" t="s">
        <v>351</v>
      </c>
      <c r="AX97" s="23" t="s">
        <v>203</v>
      </c>
      <c r="AY97" s="23" t="s">
        <v>201</v>
      </c>
      <c r="AZ97" t="s">
        <v>186</v>
      </c>
      <c r="BA97" t="s">
        <v>186</v>
      </c>
      <c r="BB97" s="23" t="s">
        <v>182</v>
      </c>
      <c r="BC97" t="s">
        <v>186</v>
      </c>
      <c r="BD97" t="s">
        <v>211</v>
      </c>
      <c r="BE97" t="s">
        <v>186</v>
      </c>
      <c r="BF97" t="s">
        <v>186</v>
      </c>
      <c r="BG97" t="s">
        <v>186</v>
      </c>
      <c r="BH97" t="s">
        <v>192</v>
      </c>
      <c r="BI97" t="s">
        <v>236</v>
      </c>
      <c r="BJ97" t="s">
        <v>213</v>
      </c>
      <c r="BK97" t="s">
        <v>214</v>
      </c>
      <c r="BL97" t="s">
        <v>193</v>
      </c>
      <c r="BM97" t="s">
        <v>201</v>
      </c>
      <c r="BN97">
        <v>0</v>
      </c>
      <c r="BO97" t="s">
        <v>593</v>
      </c>
      <c r="BP97" t="s">
        <v>186</v>
      </c>
      <c r="BQ97" t="s">
        <v>186</v>
      </c>
      <c r="BR97" t="s">
        <v>211</v>
      </c>
      <c r="BS97">
        <v>0</v>
      </c>
      <c r="BT97" t="s">
        <v>193</v>
      </c>
      <c r="BU97" t="s">
        <v>201</v>
      </c>
      <c r="BV97" t="s">
        <v>192</v>
      </c>
      <c r="BW97" s="23" t="s">
        <v>186</v>
      </c>
      <c r="BX97" t="s">
        <v>186</v>
      </c>
      <c r="BY97" s="23" t="s">
        <v>216</v>
      </c>
      <c r="BZ97" s="27"/>
      <c r="CA97" s="27"/>
      <c r="CB97" s="27"/>
      <c r="CD97">
        <f>_xlfn.XLOOKUP(AE97,[2]FF_OUTLINE_AGG_PRELOAD!$A:$A,[2]FF_OUTLINE_AGG_PRELOAD!$B:$B)</f>
        <v>299</v>
      </c>
      <c r="CE97" t="str">
        <f>_xlfn.XLOOKUP(AE97,[2]FF_OUTLINE_AGG_PRELOAD!$A:$A,[2]FF_OUTLINE_AGG_PRELOAD!$C:$C)</f>
        <v>Kelly Zhu</v>
      </c>
    </row>
    <row r="98" spans="1:83" x14ac:dyDescent="0.2">
      <c r="A98" t="s">
        <v>182</v>
      </c>
      <c r="B98">
        <v>0</v>
      </c>
      <c r="C98">
        <v>1800038392</v>
      </c>
      <c r="D98" t="s">
        <v>395</v>
      </c>
      <c r="E98" t="s">
        <v>396</v>
      </c>
      <c r="F98" t="s">
        <v>397</v>
      </c>
      <c r="G98" t="s">
        <v>186</v>
      </c>
      <c r="H98" t="s">
        <v>187</v>
      </c>
      <c r="I98" t="s">
        <v>188</v>
      </c>
      <c r="J98" t="s">
        <v>398</v>
      </c>
      <c r="K98" t="s">
        <v>397</v>
      </c>
      <c r="L98" t="s">
        <v>399</v>
      </c>
      <c r="M98" t="s">
        <v>191</v>
      </c>
      <c r="N98" t="s">
        <v>400</v>
      </c>
      <c r="O98" t="s">
        <v>229</v>
      </c>
      <c r="P98">
        <v>2020</v>
      </c>
      <c r="Q98">
        <v>0</v>
      </c>
      <c r="R98" t="s">
        <v>324</v>
      </c>
      <c r="T98" t="s">
        <v>186</v>
      </c>
      <c r="U98">
        <v>0</v>
      </c>
      <c r="V98" s="22" t="s">
        <v>186</v>
      </c>
      <c r="W98" s="22" t="s">
        <v>186</v>
      </c>
      <c r="X98" t="s">
        <v>186</v>
      </c>
      <c r="Y98" t="s">
        <v>186</v>
      </c>
      <c r="Z98" s="19" t="s">
        <v>195</v>
      </c>
      <c r="AA98" t="s">
        <v>633</v>
      </c>
      <c r="AB98" s="22" t="s">
        <v>186</v>
      </c>
      <c r="AC98" s="22" t="s">
        <v>186</v>
      </c>
      <c r="AD98" t="s">
        <v>197</v>
      </c>
      <c r="AE98" t="s">
        <v>634</v>
      </c>
      <c r="AF98" t="s">
        <v>635</v>
      </c>
      <c r="AG98" t="s">
        <v>211</v>
      </c>
      <c r="AH98" t="s">
        <v>403</v>
      </c>
      <c r="AI98" t="s">
        <v>636</v>
      </c>
      <c r="AJ98" s="22" t="s">
        <v>333</v>
      </c>
      <c r="AK98" s="22" t="s">
        <v>403</v>
      </c>
      <c r="AL98" s="22" t="s">
        <v>637</v>
      </c>
      <c r="AM98" s="22" t="s">
        <v>212</v>
      </c>
      <c r="AN98" s="22" t="s">
        <v>186</v>
      </c>
      <c r="AO98" s="22" t="s">
        <v>406</v>
      </c>
      <c r="AP98" s="22" t="s">
        <v>638</v>
      </c>
      <c r="AQ98" s="22" t="s">
        <v>252</v>
      </c>
      <c r="AR98">
        <v>2020</v>
      </c>
      <c r="AS98" t="s">
        <v>244</v>
      </c>
      <c r="AU98" t="s">
        <v>186</v>
      </c>
      <c r="AV98" s="22" t="s">
        <v>208</v>
      </c>
      <c r="AW98" s="22" t="s">
        <v>636</v>
      </c>
      <c r="AX98" s="22" t="s">
        <v>333</v>
      </c>
      <c r="AY98" s="22" t="s">
        <v>403</v>
      </c>
      <c r="AZ98" t="s">
        <v>598</v>
      </c>
      <c r="BA98" t="s">
        <v>210</v>
      </c>
      <c r="BB98" s="22" t="s">
        <v>182</v>
      </c>
      <c r="BC98" t="s">
        <v>220</v>
      </c>
      <c r="BD98" t="s">
        <v>211</v>
      </c>
      <c r="BE98" t="s">
        <v>186</v>
      </c>
      <c r="BF98" t="s">
        <v>186</v>
      </c>
      <c r="BG98" t="s">
        <v>186</v>
      </c>
      <c r="BH98" t="s">
        <v>192</v>
      </c>
      <c r="BI98" t="s">
        <v>212</v>
      </c>
      <c r="BJ98" t="s">
        <v>213</v>
      </c>
      <c r="BK98" t="s">
        <v>214</v>
      </c>
      <c r="BL98" t="s">
        <v>229</v>
      </c>
      <c r="BM98" t="s">
        <v>201</v>
      </c>
      <c r="BN98">
        <v>0</v>
      </c>
      <c r="BO98" t="s">
        <v>215</v>
      </c>
      <c r="BP98" t="s">
        <v>186</v>
      </c>
      <c r="BQ98" t="s">
        <v>186</v>
      </c>
      <c r="BR98" t="s">
        <v>211</v>
      </c>
      <c r="BS98">
        <v>0</v>
      </c>
      <c r="BT98" t="s">
        <v>229</v>
      </c>
      <c r="BU98" t="s">
        <v>201</v>
      </c>
      <c r="BV98" t="s">
        <v>192</v>
      </c>
      <c r="BW98" s="22" t="s">
        <v>186</v>
      </c>
      <c r="BX98" t="s">
        <v>186</v>
      </c>
      <c r="BY98" s="22" t="s">
        <v>241</v>
      </c>
      <c r="BZ98" s="26"/>
      <c r="CA98" s="26"/>
      <c r="CB98" s="26"/>
      <c r="CD98">
        <f>_xlfn.XLOOKUP(AE98,[2]FF_OUTLINE_AGG_PRELOAD!$A:$A,[2]FF_OUTLINE_AGG_PRELOAD!$B:$B)</f>
        <v>289</v>
      </c>
      <c r="CE98" t="str">
        <f>_xlfn.XLOOKUP(AE98,[2]FF_OUTLINE_AGG_PRELOAD!$A:$A,[2]FF_OUTLINE_AGG_PRELOAD!$C:$C)</f>
        <v>Grace Xiao(SI)</v>
      </c>
    </row>
    <row r="99" spans="1:83" x14ac:dyDescent="0.2">
      <c r="A99" t="s">
        <v>182</v>
      </c>
      <c r="B99">
        <v>0</v>
      </c>
      <c r="C99">
        <v>1800022855</v>
      </c>
      <c r="D99" t="s">
        <v>380</v>
      </c>
      <c r="E99" t="s">
        <v>184</v>
      </c>
      <c r="F99" t="s">
        <v>381</v>
      </c>
      <c r="G99" t="s">
        <v>186</v>
      </c>
      <c r="H99" t="s">
        <v>187</v>
      </c>
      <c r="I99" t="s">
        <v>188</v>
      </c>
      <c r="J99" t="s">
        <v>189</v>
      </c>
      <c r="K99" t="s">
        <v>382</v>
      </c>
      <c r="L99" t="s">
        <v>228</v>
      </c>
      <c r="M99" t="s">
        <v>191</v>
      </c>
      <c r="N99" t="s">
        <v>192</v>
      </c>
      <c r="O99" t="s">
        <v>193</v>
      </c>
      <c r="P99">
        <v>2020</v>
      </c>
      <c r="Q99">
        <v>0</v>
      </c>
      <c r="R99" t="s">
        <v>186</v>
      </c>
      <c r="T99" t="s">
        <v>186</v>
      </c>
      <c r="U99">
        <v>0</v>
      </c>
      <c r="V99" s="23" t="s">
        <v>186</v>
      </c>
      <c r="W99" s="23" t="s">
        <v>186</v>
      </c>
      <c r="X99" t="s">
        <v>186</v>
      </c>
      <c r="Y99" t="s">
        <v>186</v>
      </c>
      <c r="Z99" s="19" t="s">
        <v>195</v>
      </c>
      <c r="AA99" t="s">
        <v>639</v>
      </c>
      <c r="AB99" s="23" t="s">
        <v>186</v>
      </c>
      <c r="AC99" s="23" t="s">
        <v>186</v>
      </c>
      <c r="AD99" t="s">
        <v>197</v>
      </c>
      <c r="AE99" t="s">
        <v>383</v>
      </c>
      <c r="AF99" t="s">
        <v>384</v>
      </c>
      <c r="AG99" t="s">
        <v>385</v>
      </c>
      <c r="AH99" t="s">
        <v>201</v>
      </c>
      <c r="AI99" t="s">
        <v>386</v>
      </c>
      <c r="AJ99" s="23" t="s">
        <v>203</v>
      </c>
      <c r="AK99" s="23" t="s">
        <v>201</v>
      </c>
      <c r="AL99" s="23" t="s">
        <v>387</v>
      </c>
      <c r="AM99" s="23" t="s">
        <v>236</v>
      </c>
      <c r="AN99" s="23" t="s">
        <v>186</v>
      </c>
      <c r="AO99" s="23" t="s">
        <v>186</v>
      </c>
      <c r="AP99" s="23" t="s">
        <v>186</v>
      </c>
      <c r="AQ99" s="23" t="s">
        <v>252</v>
      </c>
      <c r="AR99">
        <v>2020</v>
      </c>
      <c r="AS99" t="s">
        <v>244</v>
      </c>
      <c r="AU99" t="s">
        <v>186</v>
      </c>
      <c r="AV99" s="23" t="s">
        <v>208</v>
      </c>
      <c r="AW99" s="23" t="s">
        <v>386</v>
      </c>
      <c r="AX99" s="23" t="s">
        <v>203</v>
      </c>
      <c r="AY99" s="23" t="s">
        <v>201</v>
      </c>
      <c r="AZ99" t="s">
        <v>209</v>
      </c>
      <c r="BA99" t="s">
        <v>210</v>
      </c>
      <c r="BB99" s="23" t="s">
        <v>182</v>
      </c>
      <c r="BC99" t="s">
        <v>220</v>
      </c>
      <c r="BD99" t="s">
        <v>211</v>
      </c>
      <c r="BE99" t="s">
        <v>186</v>
      </c>
      <c r="BF99" t="s">
        <v>186</v>
      </c>
      <c r="BG99" t="s">
        <v>186</v>
      </c>
      <c r="BH99" t="s">
        <v>192</v>
      </c>
      <c r="BI99" t="s">
        <v>281</v>
      </c>
      <c r="BJ99" t="s">
        <v>213</v>
      </c>
      <c r="BK99" t="s">
        <v>214</v>
      </c>
      <c r="BL99" t="s">
        <v>229</v>
      </c>
      <c r="BM99" t="s">
        <v>201</v>
      </c>
      <c r="BN99">
        <v>0</v>
      </c>
      <c r="BO99" t="s">
        <v>240</v>
      </c>
      <c r="BP99" t="s">
        <v>186</v>
      </c>
      <c r="BQ99" t="s">
        <v>186</v>
      </c>
      <c r="BR99" t="s">
        <v>211</v>
      </c>
      <c r="BS99">
        <v>0</v>
      </c>
      <c r="BT99" t="s">
        <v>229</v>
      </c>
      <c r="BU99" t="s">
        <v>201</v>
      </c>
      <c r="BV99" t="s">
        <v>192</v>
      </c>
      <c r="BW99" s="23" t="s">
        <v>186</v>
      </c>
      <c r="BX99" t="s">
        <v>186</v>
      </c>
      <c r="BY99" s="23" t="s">
        <v>216</v>
      </c>
      <c r="BZ99" s="27"/>
      <c r="CA99" s="27"/>
      <c r="CB99" s="27"/>
      <c r="CD99">
        <f>_xlfn.XLOOKUP(AE99,[2]FF_OUTLINE_AGG_PRELOAD!$A:$A,[2]FF_OUTLINE_AGG_PRELOAD!$B:$B)</f>
        <v>299</v>
      </c>
      <c r="CE99" t="str">
        <f>_xlfn.XLOOKUP(AE99,[2]FF_OUTLINE_AGG_PRELOAD!$A:$A,[2]FF_OUTLINE_AGG_PRELOAD!$C:$C)</f>
        <v>Kelly Zhu</v>
      </c>
    </row>
    <row r="100" spans="1:83" x14ac:dyDescent="0.2">
      <c r="A100" t="s">
        <v>182</v>
      </c>
      <c r="B100">
        <v>0</v>
      </c>
      <c r="C100">
        <v>1800024396</v>
      </c>
      <c r="D100" t="s">
        <v>428</v>
      </c>
      <c r="E100" t="s">
        <v>184</v>
      </c>
      <c r="F100" t="s">
        <v>307</v>
      </c>
      <c r="G100" t="s">
        <v>186</v>
      </c>
      <c r="H100" t="s">
        <v>187</v>
      </c>
      <c r="I100" t="s">
        <v>188</v>
      </c>
      <c r="J100" t="s">
        <v>189</v>
      </c>
      <c r="K100" t="s">
        <v>307</v>
      </c>
      <c r="L100" t="s">
        <v>228</v>
      </c>
      <c r="M100" t="s">
        <v>191</v>
      </c>
      <c r="N100" t="s">
        <v>192</v>
      </c>
      <c r="O100" t="s">
        <v>229</v>
      </c>
      <c r="P100">
        <v>2020</v>
      </c>
      <c r="Q100">
        <v>0</v>
      </c>
      <c r="R100" t="s">
        <v>186</v>
      </c>
      <c r="T100" t="s">
        <v>186</v>
      </c>
      <c r="U100">
        <v>0</v>
      </c>
      <c r="V100" s="22" t="s">
        <v>186</v>
      </c>
      <c r="W100" s="22" t="s">
        <v>186</v>
      </c>
      <c r="X100" t="s">
        <v>186</v>
      </c>
      <c r="Y100" t="s">
        <v>194</v>
      </c>
      <c r="Z100" s="19" t="s">
        <v>195</v>
      </c>
      <c r="AA100" t="s">
        <v>640</v>
      </c>
      <c r="AB100" s="22" t="s">
        <v>186</v>
      </c>
      <c r="AC100" s="22" t="s">
        <v>186</v>
      </c>
      <c r="AD100" t="s">
        <v>197</v>
      </c>
      <c r="AE100" t="s">
        <v>429</v>
      </c>
      <c r="AF100" t="s">
        <v>430</v>
      </c>
      <c r="AG100" t="s">
        <v>431</v>
      </c>
      <c r="AH100" t="s">
        <v>201</v>
      </c>
      <c r="AI100" t="s">
        <v>432</v>
      </c>
      <c r="AJ100" s="22" t="s">
        <v>203</v>
      </c>
      <c r="AK100" s="22" t="s">
        <v>201</v>
      </c>
      <c r="AL100" s="22" t="s">
        <v>433</v>
      </c>
      <c r="AM100" s="22" t="s">
        <v>205</v>
      </c>
      <c r="AN100" s="22" t="s">
        <v>186</v>
      </c>
      <c r="AO100" s="22" t="s">
        <v>186</v>
      </c>
      <c r="AP100" s="22" t="s">
        <v>186</v>
      </c>
      <c r="AQ100" s="22" t="s">
        <v>252</v>
      </c>
      <c r="AR100">
        <v>2020</v>
      </c>
      <c r="AS100" t="s">
        <v>207</v>
      </c>
      <c r="AU100" t="s">
        <v>186</v>
      </c>
      <c r="AV100" s="22" t="s">
        <v>253</v>
      </c>
      <c r="AW100" s="22" t="s">
        <v>613</v>
      </c>
      <c r="AX100" s="22" t="s">
        <v>203</v>
      </c>
      <c r="AY100" s="22" t="s">
        <v>201</v>
      </c>
      <c r="AZ100" t="s">
        <v>209</v>
      </c>
      <c r="BA100" t="s">
        <v>210</v>
      </c>
      <c r="BB100" s="22" t="s">
        <v>182</v>
      </c>
      <c r="BC100" t="s">
        <v>220</v>
      </c>
      <c r="BD100" t="s">
        <v>211</v>
      </c>
      <c r="BE100" t="s">
        <v>186</v>
      </c>
      <c r="BF100" t="s">
        <v>186</v>
      </c>
      <c r="BG100" t="s">
        <v>186</v>
      </c>
      <c r="BH100" t="s">
        <v>192</v>
      </c>
      <c r="BI100" t="s">
        <v>212</v>
      </c>
      <c r="BJ100" t="s">
        <v>213</v>
      </c>
      <c r="BK100" t="s">
        <v>214</v>
      </c>
      <c r="BL100" t="s">
        <v>193</v>
      </c>
      <c r="BM100" t="s">
        <v>201</v>
      </c>
      <c r="BN100">
        <v>0</v>
      </c>
      <c r="BO100" t="s">
        <v>215</v>
      </c>
      <c r="BP100" t="s">
        <v>186</v>
      </c>
      <c r="BQ100" t="s">
        <v>186</v>
      </c>
      <c r="BR100" t="s">
        <v>211</v>
      </c>
      <c r="BS100">
        <v>0</v>
      </c>
      <c r="BT100" t="s">
        <v>193</v>
      </c>
      <c r="BU100" t="s">
        <v>201</v>
      </c>
      <c r="BV100" t="s">
        <v>192</v>
      </c>
      <c r="BW100" s="22" t="s">
        <v>186</v>
      </c>
      <c r="BX100" t="s">
        <v>186</v>
      </c>
      <c r="BY100" s="22" t="s">
        <v>241</v>
      </c>
      <c r="BZ100" s="26"/>
      <c r="CA100" s="26"/>
      <c r="CB100" s="26"/>
      <c r="CD100">
        <f>_xlfn.XLOOKUP(AE100,[2]FF_OUTLINE_AGG_PRELOAD!$A:$A,[2]FF_OUTLINE_AGG_PRELOAD!$B:$B)</f>
        <v>299</v>
      </c>
      <c r="CE100" t="str">
        <f>_xlfn.XLOOKUP(AE100,[2]FF_OUTLINE_AGG_PRELOAD!$A:$A,[2]FF_OUTLINE_AGG_PRELOAD!$C:$C)</f>
        <v>Kelly Zhu</v>
      </c>
    </row>
    <row r="101" spans="1:83" x14ac:dyDescent="0.2">
      <c r="A101" t="s">
        <v>182</v>
      </c>
      <c r="B101">
        <v>0</v>
      </c>
      <c r="C101">
        <v>1800040008</v>
      </c>
      <c r="D101" t="s">
        <v>454</v>
      </c>
      <c r="E101" t="s">
        <v>184</v>
      </c>
      <c r="F101" t="s">
        <v>616</v>
      </c>
      <c r="G101" t="s">
        <v>186</v>
      </c>
      <c r="H101" t="s">
        <v>187</v>
      </c>
      <c r="I101" t="s">
        <v>188</v>
      </c>
      <c r="J101" t="s">
        <v>189</v>
      </c>
      <c r="K101" t="s">
        <v>616</v>
      </c>
      <c r="L101" t="s">
        <v>228</v>
      </c>
      <c r="M101" t="s">
        <v>191</v>
      </c>
      <c r="N101" t="s">
        <v>192</v>
      </c>
      <c r="O101" t="s">
        <v>193</v>
      </c>
      <c r="P101">
        <v>2020</v>
      </c>
      <c r="Q101">
        <v>0</v>
      </c>
      <c r="R101" t="s">
        <v>186</v>
      </c>
      <c r="T101" t="s">
        <v>186</v>
      </c>
      <c r="U101">
        <v>0</v>
      </c>
      <c r="V101" s="23" t="s">
        <v>186</v>
      </c>
      <c r="W101" s="23" t="s">
        <v>186</v>
      </c>
      <c r="X101" t="s">
        <v>186</v>
      </c>
      <c r="Y101" t="s">
        <v>186</v>
      </c>
      <c r="Z101" s="19" t="s">
        <v>195</v>
      </c>
      <c r="AA101" t="s">
        <v>640</v>
      </c>
      <c r="AB101" s="23" t="s">
        <v>186</v>
      </c>
      <c r="AC101" s="23" t="s">
        <v>186</v>
      </c>
      <c r="AD101" t="s">
        <v>197</v>
      </c>
      <c r="AE101" t="s">
        <v>609</v>
      </c>
      <c r="AF101" t="s">
        <v>610</v>
      </c>
      <c r="AG101" t="s">
        <v>641</v>
      </c>
      <c r="AH101" t="s">
        <v>201</v>
      </c>
      <c r="AI101" t="s">
        <v>459</v>
      </c>
      <c r="AJ101" s="23" t="s">
        <v>203</v>
      </c>
      <c r="AK101" s="23" t="s">
        <v>201</v>
      </c>
      <c r="AL101" s="23" t="s">
        <v>433</v>
      </c>
      <c r="AM101" s="23" t="s">
        <v>276</v>
      </c>
      <c r="AN101" s="23" t="s">
        <v>186</v>
      </c>
      <c r="AO101" s="23" t="s">
        <v>186</v>
      </c>
      <c r="AP101" s="23" t="s">
        <v>186</v>
      </c>
      <c r="AQ101" s="23" t="s">
        <v>342</v>
      </c>
      <c r="AR101">
        <v>2020</v>
      </c>
      <c r="AS101" t="s">
        <v>207</v>
      </c>
      <c r="AU101" t="s">
        <v>186</v>
      </c>
      <c r="AV101" s="23" t="s">
        <v>208</v>
      </c>
      <c r="AW101" s="23" t="s">
        <v>459</v>
      </c>
      <c r="AX101" s="23" t="s">
        <v>203</v>
      </c>
      <c r="AY101" s="23" t="s">
        <v>201</v>
      </c>
      <c r="AZ101" t="s">
        <v>209</v>
      </c>
      <c r="BA101" t="s">
        <v>210</v>
      </c>
      <c r="BB101" s="23" t="s">
        <v>182</v>
      </c>
      <c r="BC101" t="s">
        <v>220</v>
      </c>
      <c r="BD101" t="s">
        <v>211</v>
      </c>
      <c r="BE101" t="s">
        <v>186</v>
      </c>
      <c r="BF101" t="s">
        <v>186</v>
      </c>
      <c r="BG101" t="s">
        <v>186</v>
      </c>
      <c r="BH101" t="s">
        <v>192</v>
      </c>
      <c r="BI101" t="s">
        <v>212</v>
      </c>
      <c r="BJ101" t="s">
        <v>213</v>
      </c>
      <c r="BK101" t="s">
        <v>214</v>
      </c>
      <c r="BL101" t="s">
        <v>193</v>
      </c>
      <c r="BM101" t="s">
        <v>201</v>
      </c>
      <c r="BN101">
        <v>0</v>
      </c>
      <c r="BO101" t="s">
        <v>240</v>
      </c>
      <c r="BP101" t="s">
        <v>186</v>
      </c>
      <c r="BQ101" t="s">
        <v>186</v>
      </c>
      <c r="BR101" t="s">
        <v>211</v>
      </c>
      <c r="BS101">
        <v>0</v>
      </c>
      <c r="BT101" t="s">
        <v>193</v>
      </c>
      <c r="BU101" t="s">
        <v>201</v>
      </c>
      <c r="BV101" t="s">
        <v>192</v>
      </c>
      <c r="BW101" s="23" t="s">
        <v>186</v>
      </c>
      <c r="BX101" t="s">
        <v>186</v>
      </c>
      <c r="BY101" s="23" t="s">
        <v>216</v>
      </c>
      <c r="BZ101" s="27"/>
      <c r="CA101" s="27"/>
      <c r="CB101" s="27"/>
      <c r="CD101">
        <f>_xlfn.XLOOKUP(AE101,[2]FF_OUTLINE_AGG_PRELOAD!$A:$A,[2]FF_OUTLINE_AGG_PRELOAD!$B:$B)</f>
        <v>299</v>
      </c>
      <c r="CE101" t="str">
        <f>_xlfn.XLOOKUP(AE101,[2]FF_OUTLINE_AGG_PRELOAD!$A:$A,[2]FF_OUTLINE_AGG_PRELOAD!$C:$C)</f>
        <v>Kelly Zhu</v>
      </c>
    </row>
    <row r="102" spans="1:83" x14ac:dyDescent="0.2">
      <c r="A102" t="s">
        <v>182</v>
      </c>
      <c r="B102">
        <v>0</v>
      </c>
      <c r="C102">
        <v>1800033897</v>
      </c>
      <c r="D102" t="s">
        <v>313</v>
      </c>
      <c r="E102" t="s">
        <v>184</v>
      </c>
      <c r="F102" t="s">
        <v>314</v>
      </c>
      <c r="G102" t="s">
        <v>186</v>
      </c>
      <c r="H102" t="s">
        <v>187</v>
      </c>
      <c r="I102" t="s">
        <v>188</v>
      </c>
      <c r="J102" t="s">
        <v>189</v>
      </c>
      <c r="K102" t="s">
        <v>315</v>
      </c>
      <c r="L102" t="s">
        <v>228</v>
      </c>
      <c r="M102" t="s">
        <v>191</v>
      </c>
      <c r="N102" t="s">
        <v>192</v>
      </c>
      <c r="O102" t="s">
        <v>193</v>
      </c>
      <c r="P102">
        <v>2020</v>
      </c>
      <c r="Q102">
        <v>0</v>
      </c>
      <c r="R102" t="s">
        <v>186</v>
      </c>
      <c r="T102" t="s">
        <v>186</v>
      </c>
      <c r="U102">
        <v>0</v>
      </c>
      <c r="V102" s="22" t="s">
        <v>186</v>
      </c>
      <c r="W102" s="22" t="s">
        <v>186</v>
      </c>
      <c r="X102" t="s">
        <v>186</v>
      </c>
      <c r="Y102" t="s">
        <v>186</v>
      </c>
      <c r="Z102" s="19" t="s">
        <v>195</v>
      </c>
      <c r="AA102" t="s">
        <v>642</v>
      </c>
      <c r="AB102" s="22" t="s">
        <v>186</v>
      </c>
      <c r="AC102" s="22" t="s">
        <v>186</v>
      </c>
      <c r="AD102" t="s">
        <v>197</v>
      </c>
      <c r="AE102" t="s">
        <v>604</v>
      </c>
      <c r="AF102" t="s">
        <v>605</v>
      </c>
      <c r="AG102" t="s">
        <v>286</v>
      </c>
      <c r="AH102" t="s">
        <v>201</v>
      </c>
      <c r="AI102" t="s">
        <v>607</v>
      </c>
      <c r="AJ102" s="22" t="s">
        <v>203</v>
      </c>
      <c r="AK102" s="22" t="s">
        <v>201</v>
      </c>
      <c r="AL102" s="22" t="s">
        <v>341</v>
      </c>
      <c r="AM102" s="22" t="s">
        <v>212</v>
      </c>
      <c r="AN102" s="22" t="s">
        <v>186</v>
      </c>
      <c r="AO102" s="22" t="s">
        <v>186</v>
      </c>
      <c r="AP102" s="22" t="s">
        <v>186</v>
      </c>
      <c r="AQ102" s="22" t="s">
        <v>479</v>
      </c>
      <c r="AR102">
        <v>2020</v>
      </c>
      <c r="AS102" t="s">
        <v>186</v>
      </c>
      <c r="AU102" t="s">
        <v>186</v>
      </c>
      <c r="AV102" s="22" t="s">
        <v>208</v>
      </c>
      <c r="AW102" s="22" t="s">
        <v>607</v>
      </c>
      <c r="AX102" s="22" t="s">
        <v>203</v>
      </c>
      <c r="AY102" s="22" t="s">
        <v>201</v>
      </c>
      <c r="AZ102" t="s">
        <v>255</v>
      </c>
      <c r="BA102" t="s">
        <v>210</v>
      </c>
      <c r="BB102" s="22" t="s">
        <v>182</v>
      </c>
      <c r="BC102" t="s">
        <v>186</v>
      </c>
      <c r="BD102" t="s">
        <v>211</v>
      </c>
      <c r="BE102" t="s">
        <v>186</v>
      </c>
      <c r="BF102" t="s">
        <v>186</v>
      </c>
      <c r="BG102" t="s">
        <v>186</v>
      </c>
      <c r="BH102" t="s">
        <v>192</v>
      </c>
      <c r="BI102" t="s">
        <v>212</v>
      </c>
      <c r="BJ102" t="s">
        <v>213</v>
      </c>
      <c r="BK102" t="s">
        <v>214</v>
      </c>
      <c r="BL102" t="s">
        <v>229</v>
      </c>
      <c r="BM102" t="s">
        <v>201</v>
      </c>
      <c r="BN102">
        <v>0</v>
      </c>
      <c r="BO102" t="s">
        <v>240</v>
      </c>
      <c r="BP102" t="s">
        <v>186</v>
      </c>
      <c r="BQ102" t="s">
        <v>186</v>
      </c>
      <c r="BR102" t="s">
        <v>211</v>
      </c>
      <c r="BS102">
        <v>0</v>
      </c>
      <c r="BT102" t="s">
        <v>229</v>
      </c>
      <c r="BU102" t="s">
        <v>201</v>
      </c>
      <c r="BV102" t="s">
        <v>192</v>
      </c>
      <c r="BW102" s="22" t="s">
        <v>323</v>
      </c>
      <c r="BX102" t="s">
        <v>186</v>
      </c>
      <c r="BY102" s="22" t="s">
        <v>216</v>
      </c>
      <c r="BZ102" s="26"/>
      <c r="CA102" s="26"/>
      <c r="CB102" s="26"/>
      <c r="CD102">
        <f>_xlfn.XLOOKUP(AE102,[2]FF_OUTLINE_AGG_PRELOAD!$A:$A,[2]FF_OUTLINE_AGG_PRELOAD!$B:$B)</f>
        <v>299</v>
      </c>
      <c r="CE102" t="str">
        <f>_xlfn.XLOOKUP(AE102,[2]FF_OUTLINE_AGG_PRELOAD!$A:$A,[2]FF_OUTLINE_AGG_PRELOAD!$C:$C)</f>
        <v>Kelly Zhu</v>
      </c>
    </row>
    <row r="103" spans="1:83" x14ac:dyDescent="0.2">
      <c r="A103" t="s">
        <v>182</v>
      </c>
      <c r="B103">
        <v>0</v>
      </c>
      <c r="C103">
        <v>1800033897</v>
      </c>
      <c r="D103" t="s">
        <v>313</v>
      </c>
      <c r="E103" t="s">
        <v>184</v>
      </c>
      <c r="F103" t="s">
        <v>314</v>
      </c>
      <c r="G103" t="s">
        <v>186</v>
      </c>
      <c r="H103" t="s">
        <v>187</v>
      </c>
      <c r="I103" t="s">
        <v>188</v>
      </c>
      <c r="J103" t="s">
        <v>189</v>
      </c>
      <c r="K103" t="s">
        <v>315</v>
      </c>
      <c r="L103" t="s">
        <v>228</v>
      </c>
      <c r="M103" t="s">
        <v>191</v>
      </c>
      <c r="N103" t="s">
        <v>192</v>
      </c>
      <c r="O103" t="s">
        <v>193</v>
      </c>
      <c r="P103">
        <v>2020</v>
      </c>
      <c r="Q103">
        <v>0</v>
      </c>
      <c r="R103" t="s">
        <v>186</v>
      </c>
      <c r="T103" t="s">
        <v>186</v>
      </c>
      <c r="U103">
        <v>0</v>
      </c>
      <c r="V103" s="23" t="s">
        <v>186</v>
      </c>
      <c r="W103" s="23" t="s">
        <v>186</v>
      </c>
      <c r="X103" t="s">
        <v>186</v>
      </c>
      <c r="Y103" t="s">
        <v>186</v>
      </c>
      <c r="Z103" s="19" t="s">
        <v>195</v>
      </c>
      <c r="AA103" t="s">
        <v>643</v>
      </c>
      <c r="AB103" s="23" t="s">
        <v>186</v>
      </c>
      <c r="AC103" s="23" t="s">
        <v>186</v>
      </c>
      <c r="AD103" t="s">
        <v>197</v>
      </c>
      <c r="AE103" t="s">
        <v>604</v>
      </c>
      <c r="AF103" t="s">
        <v>605</v>
      </c>
      <c r="AG103" t="s">
        <v>606</v>
      </c>
      <c r="AH103" t="s">
        <v>201</v>
      </c>
      <c r="AI103" t="s">
        <v>607</v>
      </c>
      <c r="AJ103" s="23" t="s">
        <v>203</v>
      </c>
      <c r="AK103" s="23" t="s">
        <v>201</v>
      </c>
      <c r="AL103" s="23" t="s">
        <v>341</v>
      </c>
      <c r="AM103" s="23" t="s">
        <v>251</v>
      </c>
      <c r="AN103" s="23" t="s">
        <v>186</v>
      </c>
      <c r="AO103" s="23" t="s">
        <v>186</v>
      </c>
      <c r="AP103" s="23" t="s">
        <v>186</v>
      </c>
      <c r="AQ103" s="23" t="s">
        <v>479</v>
      </c>
      <c r="AR103">
        <v>2020</v>
      </c>
      <c r="AS103" t="s">
        <v>244</v>
      </c>
      <c r="AU103" t="s">
        <v>186</v>
      </c>
      <c r="AV103" s="23" t="s">
        <v>253</v>
      </c>
      <c r="AW103" s="23" t="s">
        <v>254</v>
      </c>
      <c r="AX103" s="23" t="s">
        <v>203</v>
      </c>
      <c r="AY103" s="23" t="s">
        <v>201</v>
      </c>
      <c r="AZ103" t="s">
        <v>644</v>
      </c>
      <c r="BA103" t="s">
        <v>210</v>
      </c>
      <c r="BB103" s="23" t="s">
        <v>182</v>
      </c>
      <c r="BC103" t="s">
        <v>186</v>
      </c>
      <c r="BD103" t="s">
        <v>211</v>
      </c>
      <c r="BE103" t="s">
        <v>186</v>
      </c>
      <c r="BF103" t="s">
        <v>186</v>
      </c>
      <c r="BG103" t="s">
        <v>186</v>
      </c>
      <c r="BH103" t="s">
        <v>192</v>
      </c>
      <c r="BI103" t="s">
        <v>205</v>
      </c>
      <c r="BJ103" t="s">
        <v>213</v>
      </c>
      <c r="BK103" t="s">
        <v>214</v>
      </c>
      <c r="BL103" t="s">
        <v>229</v>
      </c>
      <c r="BM103" t="s">
        <v>201</v>
      </c>
      <c r="BN103">
        <v>0</v>
      </c>
      <c r="BO103" t="s">
        <v>215</v>
      </c>
      <c r="BP103" t="s">
        <v>186</v>
      </c>
      <c r="BQ103" t="s">
        <v>186</v>
      </c>
      <c r="BR103" t="s">
        <v>211</v>
      </c>
      <c r="BS103">
        <v>0</v>
      </c>
      <c r="BT103" t="s">
        <v>229</v>
      </c>
      <c r="BU103" t="s">
        <v>201</v>
      </c>
      <c r="BV103" t="s">
        <v>192</v>
      </c>
      <c r="BW103" s="23" t="s">
        <v>323</v>
      </c>
      <c r="BX103" t="s">
        <v>186</v>
      </c>
      <c r="BY103" s="23" t="s">
        <v>216</v>
      </c>
      <c r="BZ103" s="27"/>
      <c r="CA103" s="27"/>
      <c r="CB103" s="27"/>
      <c r="CD103">
        <f>_xlfn.XLOOKUP(AE103,[2]FF_OUTLINE_AGG_PRELOAD!$A:$A,[2]FF_OUTLINE_AGG_PRELOAD!$B:$B)</f>
        <v>299</v>
      </c>
      <c r="CE103" t="str">
        <f>_xlfn.XLOOKUP(AE103,[2]FF_OUTLINE_AGG_PRELOAD!$A:$A,[2]FF_OUTLINE_AGG_PRELOAD!$C:$C)</f>
        <v>Kelly Zhu</v>
      </c>
    </row>
    <row r="104" spans="1:83" x14ac:dyDescent="0.2">
      <c r="A104" t="s">
        <v>182</v>
      </c>
      <c r="B104">
        <v>0</v>
      </c>
      <c r="C104">
        <v>1800232067</v>
      </c>
      <c r="D104" t="s">
        <v>292</v>
      </c>
      <c r="E104" t="s">
        <v>184</v>
      </c>
      <c r="F104" t="s">
        <v>307</v>
      </c>
      <c r="G104" t="s">
        <v>186</v>
      </c>
      <c r="H104" t="s">
        <v>187</v>
      </c>
      <c r="I104" t="s">
        <v>188</v>
      </c>
      <c r="J104" t="s">
        <v>189</v>
      </c>
      <c r="K104" t="s">
        <v>307</v>
      </c>
      <c r="L104" t="s">
        <v>228</v>
      </c>
      <c r="M104" t="s">
        <v>191</v>
      </c>
      <c r="N104" t="s">
        <v>192</v>
      </c>
      <c r="O104" t="s">
        <v>193</v>
      </c>
      <c r="P104">
        <v>2020</v>
      </c>
      <c r="Q104">
        <v>0</v>
      </c>
      <c r="R104" t="s">
        <v>186</v>
      </c>
      <c r="T104" t="s">
        <v>186</v>
      </c>
      <c r="U104">
        <v>0</v>
      </c>
      <c r="V104" s="22" t="s">
        <v>186</v>
      </c>
      <c r="W104" s="22" t="s">
        <v>186</v>
      </c>
      <c r="X104" t="s">
        <v>186</v>
      </c>
      <c r="Y104" t="s">
        <v>186</v>
      </c>
      <c r="Z104" s="19" t="s">
        <v>195</v>
      </c>
      <c r="AA104" t="s">
        <v>643</v>
      </c>
      <c r="AB104" s="22" t="s">
        <v>186</v>
      </c>
      <c r="AC104" s="22" t="s">
        <v>186</v>
      </c>
      <c r="AD104" t="s">
        <v>197</v>
      </c>
      <c r="AE104" t="s">
        <v>574</v>
      </c>
      <c r="AF104" t="s">
        <v>575</v>
      </c>
      <c r="AG104" t="s">
        <v>645</v>
      </c>
      <c r="AH104" t="s">
        <v>201</v>
      </c>
      <c r="AI104" t="s">
        <v>594</v>
      </c>
      <c r="AJ104" s="22" t="s">
        <v>203</v>
      </c>
      <c r="AK104" s="22" t="s">
        <v>201</v>
      </c>
      <c r="AL104" s="22" t="s">
        <v>300</v>
      </c>
      <c r="AM104" s="22" t="s">
        <v>301</v>
      </c>
      <c r="AN104" s="22" t="s">
        <v>186</v>
      </c>
      <c r="AO104" s="22" t="s">
        <v>186</v>
      </c>
      <c r="AP104" s="22" t="s">
        <v>186</v>
      </c>
      <c r="AQ104" s="22" t="s">
        <v>252</v>
      </c>
      <c r="AR104">
        <v>2020</v>
      </c>
      <c r="AS104" t="s">
        <v>244</v>
      </c>
      <c r="AU104" t="s">
        <v>186</v>
      </c>
      <c r="AV104" s="22" t="s">
        <v>253</v>
      </c>
      <c r="AW104" s="22" t="s">
        <v>303</v>
      </c>
      <c r="AX104" s="22" t="s">
        <v>203</v>
      </c>
      <c r="AY104" s="22" t="s">
        <v>201</v>
      </c>
      <c r="AZ104" t="s">
        <v>209</v>
      </c>
      <c r="BA104" t="s">
        <v>210</v>
      </c>
      <c r="BB104" s="22" t="s">
        <v>182</v>
      </c>
      <c r="BC104" t="s">
        <v>186</v>
      </c>
      <c r="BD104" t="s">
        <v>211</v>
      </c>
      <c r="BE104" t="s">
        <v>186</v>
      </c>
      <c r="BF104" t="s">
        <v>186</v>
      </c>
      <c r="BG104" t="s">
        <v>186</v>
      </c>
      <c r="BH104" t="s">
        <v>192</v>
      </c>
      <c r="BI104" t="s">
        <v>205</v>
      </c>
      <c r="BJ104" t="s">
        <v>213</v>
      </c>
      <c r="BK104" t="s">
        <v>214</v>
      </c>
      <c r="BL104" t="s">
        <v>193</v>
      </c>
      <c r="BM104" t="s">
        <v>201</v>
      </c>
      <c r="BN104">
        <v>0</v>
      </c>
      <c r="BO104" t="s">
        <v>240</v>
      </c>
      <c r="BP104" t="s">
        <v>186</v>
      </c>
      <c r="BQ104" t="s">
        <v>186</v>
      </c>
      <c r="BR104" t="s">
        <v>211</v>
      </c>
      <c r="BS104">
        <v>0</v>
      </c>
      <c r="BT104" t="s">
        <v>193</v>
      </c>
      <c r="BU104" t="s">
        <v>201</v>
      </c>
      <c r="BV104" t="s">
        <v>192</v>
      </c>
      <c r="BW104" s="22" t="s">
        <v>186</v>
      </c>
      <c r="BX104" t="s">
        <v>186</v>
      </c>
      <c r="BY104" s="22" t="s">
        <v>216</v>
      </c>
      <c r="BZ104" s="26"/>
      <c r="CA104" s="26"/>
      <c r="CB104" s="26"/>
      <c r="CD104">
        <f>_xlfn.XLOOKUP(AE104,[2]FF_OUTLINE_AGG_PRELOAD!$A:$A,[2]FF_OUTLINE_AGG_PRELOAD!$B:$B)</f>
        <v>297</v>
      </c>
      <c r="CE104" t="str">
        <f>_xlfn.XLOOKUP(AE104,[2]FF_OUTLINE_AGG_PRELOAD!$A:$A,[2]FF_OUTLINE_AGG_PRELOAD!$C:$C)</f>
        <v>Cherry Mao</v>
      </c>
    </row>
    <row r="105" spans="1:83" x14ac:dyDescent="0.2">
      <c r="A105" t="s">
        <v>182</v>
      </c>
      <c r="B105">
        <v>0</v>
      </c>
      <c r="C105">
        <v>1800232067</v>
      </c>
      <c r="D105" t="s">
        <v>292</v>
      </c>
      <c r="E105" t="s">
        <v>184</v>
      </c>
      <c r="F105" t="s">
        <v>646</v>
      </c>
      <c r="G105" t="s">
        <v>186</v>
      </c>
      <c r="H105" t="s">
        <v>187</v>
      </c>
      <c r="I105" t="s">
        <v>188</v>
      </c>
      <c r="J105" t="s">
        <v>189</v>
      </c>
      <c r="K105" t="s">
        <v>646</v>
      </c>
      <c r="L105" t="s">
        <v>228</v>
      </c>
      <c r="M105" t="s">
        <v>191</v>
      </c>
      <c r="N105" t="s">
        <v>192</v>
      </c>
      <c r="O105" t="s">
        <v>193</v>
      </c>
      <c r="P105">
        <v>2020</v>
      </c>
      <c r="Q105">
        <v>0</v>
      </c>
      <c r="R105" t="s">
        <v>186</v>
      </c>
      <c r="T105" t="s">
        <v>186</v>
      </c>
      <c r="U105">
        <v>0</v>
      </c>
      <c r="V105" s="23" t="s">
        <v>186</v>
      </c>
      <c r="W105" s="23" t="s">
        <v>186</v>
      </c>
      <c r="X105" t="s">
        <v>186</v>
      </c>
      <c r="Y105" t="s">
        <v>186</v>
      </c>
      <c r="Z105" s="19" t="s">
        <v>195</v>
      </c>
      <c r="AA105" t="s">
        <v>643</v>
      </c>
      <c r="AB105" s="23" t="s">
        <v>186</v>
      </c>
      <c r="AC105" s="23" t="s">
        <v>186</v>
      </c>
      <c r="AD105" t="s">
        <v>197</v>
      </c>
      <c r="AE105" t="s">
        <v>574</v>
      </c>
      <c r="AF105" t="s">
        <v>575</v>
      </c>
      <c r="AG105" t="s">
        <v>647</v>
      </c>
      <c r="AH105" t="s">
        <v>201</v>
      </c>
      <c r="AI105" t="s">
        <v>577</v>
      </c>
      <c r="AJ105" s="23" t="s">
        <v>203</v>
      </c>
      <c r="AK105" s="23" t="s">
        <v>201</v>
      </c>
      <c r="AL105" s="23" t="s">
        <v>300</v>
      </c>
      <c r="AM105" s="23" t="s">
        <v>301</v>
      </c>
      <c r="AN105" s="23" t="s">
        <v>186</v>
      </c>
      <c r="AO105" s="23" t="s">
        <v>186</v>
      </c>
      <c r="AP105" s="23" t="s">
        <v>186</v>
      </c>
      <c r="AQ105" s="23" t="s">
        <v>252</v>
      </c>
      <c r="AR105">
        <v>2020</v>
      </c>
      <c r="AS105" t="s">
        <v>244</v>
      </c>
      <c r="AU105" t="s">
        <v>186</v>
      </c>
      <c r="AV105" s="23" t="s">
        <v>253</v>
      </c>
      <c r="AW105" s="23" t="s">
        <v>303</v>
      </c>
      <c r="AX105" s="23" t="s">
        <v>203</v>
      </c>
      <c r="AY105" s="23" t="s">
        <v>201</v>
      </c>
      <c r="AZ105" t="s">
        <v>209</v>
      </c>
      <c r="BA105" t="s">
        <v>210</v>
      </c>
      <c r="BB105" s="23" t="s">
        <v>182</v>
      </c>
      <c r="BC105" t="s">
        <v>186</v>
      </c>
      <c r="BD105" t="s">
        <v>211</v>
      </c>
      <c r="BE105" t="s">
        <v>186</v>
      </c>
      <c r="BF105" t="s">
        <v>186</v>
      </c>
      <c r="BG105" t="s">
        <v>186</v>
      </c>
      <c r="BH105" t="s">
        <v>192</v>
      </c>
      <c r="BI105" t="s">
        <v>205</v>
      </c>
      <c r="BJ105" t="s">
        <v>213</v>
      </c>
      <c r="BK105" t="s">
        <v>214</v>
      </c>
      <c r="BL105" t="s">
        <v>229</v>
      </c>
      <c r="BM105" t="s">
        <v>201</v>
      </c>
      <c r="BN105">
        <v>0</v>
      </c>
      <c r="BO105" t="s">
        <v>240</v>
      </c>
      <c r="BP105" t="s">
        <v>186</v>
      </c>
      <c r="BQ105" t="s">
        <v>186</v>
      </c>
      <c r="BR105" t="s">
        <v>211</v>
      </c>
      <c r="BS105">
        <v>0</v>
      </c>
      <c r="BT105" t="s">
        <v>229</v>
      </c>
      <c r="BU105" t="s">
        <v>201</v>
      </c>
      <c r="BV105" t="s">
        <v>192</v>
      </c>
      <c r="BW105" s="23" t="s">
        <v>186</v>
      </c>
      <c r="BX105" t="s">
        <v>186</v>
      </c>
      <c r="BY105" s="23" t="s">
        <v>216</v>
      </c>
      <c r="BZ105" s="27"/>
      <c r="CA105" s="27"/>
      <c r="CB105" s="27"/>
      <c r="CD105">
        <f>_xlfn.XLOOKUP(AE105,[2]FF_OUTLINE_AGG_PRELOAD!$A:$A,[2]FF_OUTLINE_AGG_PRELOAD!$B:$B)</f>
        <v>297</v>
      </c>
      <c r="CE105" t="str">
        <f>_xlfn.XLOOKUP(AE105,[2]FF_OUTLINE_AGG_PRELOAD!$A:$A,[2]FF_OUTLINE_AGG_PRELOAD!$C:$C)</f>
        <v>Cherry Mao</v>
      </c>
    </row>
    <row r="106" spans="1:83" x14ac:dyDescent="0.2">
      <c r="A106" t="s">
        <v>182</v>
      </c>
      <c r="B106">
        <v>0</v>
      </c>
      <c r="C106">
        <v>1800232067</v>
      </c>
      <c r="D106" t="s">
        <v>292</v>
      </c>
      <c r="E106" t="s">
        <v>184</v>
      </c>
      <c r="F106" t="s">
        <v>472</v>
      </c>
      <c r="G106" t="s">
        <v>186</v>
      </c>
      <c r="H106" t="s">
        <v>187</v>
      </c>
      <c r="I106" t="s">
        <v>188</v>
      </c>
      <c r="J106" t="s">
        <v>189</v>
      </c>
      <c r="K106" t="s">
        <v>472</v>
      </c>
      <c r="L106" t="s">
        <v>294</v>
      </c>
      <c r="M106" t="s">
        <v>191</v>
      </c>
      <c r="N106" t="s">
        <v>192</v>
      </c>
      <c r="O106" t="s">
        <v>193</v>
      </c>
      <c r="P106">
        <v>2020</v>
      </c>
      <c r="Q106">
        <v>0</v>
      </c>
      <c r="R106" t="s">
        <v>186</v>
      </c>
      <c r="T106" t="s">
        <v>186</v>
      </c>
      <c r="U106">
        <v>0</v>
      </c>
      <c r="V106" s="22" t="s">
        <v>186</v>
      </c>
      <c r="W106" s="22" t="s">
        <v>186</v>
      </c>
      <c r="X106" t="s">
        <v>186</v>
      </c>
      <c r="Y106" t="s">
        <v>186</v>
      </c>
      <c r="Z106" s="19" t="s">
        <v>195</v>
      </c>
      <c r="AA106" t="s">
        <v>643</v>
      </c>
      <c r="AB106" s="22" t="s">
        <v>186</v>
      </c>
      <c r="AC106" s="22" t="s">
        <v>186</v>
      </c>
      <c r="AD106" t="s">
        <v>197</v>
      </c>
      <c r="AE106" t="s">
        <v>574</v>
      </c>
      <c r="AF106" t="s">
        <v>575</v>
      </c>
      <c r="AG106" t="s">
        <v>576</v>
      </c>
      <c r="AH106" t="s">
        <v>201</v>
      </c>
      <c r="AI106" t="s">
        <v>577</v>
      </c>
      <c r="AJ106" s="22" t="s">
        <v>203</v>
      </c>
      <c r="AK106" s="22" t="s">
        <v>201</v>
      </c>
      <c r="AL106" s="22" t="s">
        <v>300</v>
      </c>
      <c r="AM106" s="22" t="s">
        <v>301</v>
      </c>
      <c r="AN106" s="22" t="s">
        <v>186</v>
      </c>
      <c r="AO106" s="22" t="s">
        <v>186</v>
      </c>
      <c r="AP106" s="22" t="s">
        <v>186</v>
      </c>
      <c r="AQ106" s="22" t="s">
        <v>252</v>
      </c>
      <c r="AR106">
        <v>2020</v>
      </c>
      <c r="AS106" t="s">
        <v>244</v>
      </c>
      <c r="AU106" t="s">
        <v>186</v>
      </c>
      <c r="AV106" s="22" t="s">
        <v>253</v>
      </c>
      <c r="AW106" s="22" t="s">
        <v>303</v>
      </c>
      <c r="AX106" s="22" t="s">
        <v>203</v>
      </c>
      <c r="AY106" s="22" t="s">
        <v>201</v>
      </c>
      <c r="AZ106" t="s">
        <v>209</v>
      </c>
      <c r="BA106" t="s">
        <v>210</v>
      </c>
      <c r="BB106" s="22" t="s">
        <v>182</v>
      </c>
      <c r="BC106" t="s">
        <v>186</v>
      </c>
      <c r="BD106" t="s">
        <v>211</v>
      </c>
      <c r="BE106" t="s">
        <v>186</v>
      </c>
      <c r="BF106" t="s">
        <v>186</v>
      </c>
      <c r="BG106" t="s">
        <v>186</v>
      </c>
      <c r="BH106" t="s">
        <v>192</v>
      </c>
      <c r="BI106" t="s">
        <v>205</v>
      </c>
      <c r="BJ106" t="s">
        <v>213</v>
      </c>
      <c r="BK106" t="s">
        <v>214</v>
      </c>
      <c r="BL106" t="s">
        <v>193</v>
      </c>
      <c r="BM106" t="s">
        <v>201</v>
      </c>
      <c r="BN106">
        <v>0</v>
      </c>
      <c r="BO106" t="s">
        <v>240</v>
      </c>
      <c r="BP106" t="s">
        <v>186</v>
      </c>
      <c r="BQ106" t="s">
        <v>186</v>
      </c>
      <c r="BR106" t="s">
        <v>211</v>
      </c>
      <c r="BS106">
        <v>0</v>
      </c>
      <c r="BT106" t="s">
        <v>193</v>
      </c>
      <c r="BU106" t="s">
        <v>201</v>
      </c>
      <c r="BV106" t="s">
        <v>192</v>
      </c>
      <c r="BW106" s="22" t="s">
        <v>186</v>
      </c>
      <c r="BX106" t="s">
        <v>186</v>
      </c>
      <c r="BY106" s="22" t="s">
        <v>216</v>
      </c>
      <c r="BZ106" s="26"/>
      <c r="CA106" s="26"/>
      <c r="CB106" s="26"/>
      <c r="CD106">
        <f>_xlfn.XLOOKUP(AE106,[2]FF_OUTLINE_AGG_PRELOAD!$A:$A,[2]FF_OUTLINE_AGG_PRELOAD!$B:$B)</f>
        <v>297</v>
      </c>
      <c r="CE106" t="str">
        <f>_xlfn.XLOOKUP(AE106,[2]FF_OUTLINE_AGG_PRELOAD!$A:$A,[2]FF_OUTLINE_AGG_PRELOAD!$C:$C)</f>
        <v>Cherry Mao</v>
      </c>
    </row>
    <row r="107" spans="1:83" x14ac:dyDescent="0.2">
      <c r="A107" t="s">
        <v>182</v>
      </c>
      <c r="B107">
        <v>0</v>
      </c>
      <c r="C107">
        <v>1800232067</v>
      </c>
      <c r="D107" t="s">
        <v>292</v>
      </c>
      <c r="E107" t="s">
        <v>184</v>
      </c>
      <c r="F107" t="s">
        <v>648</v>
      </c>
      <c r="G107" t="s">
        <v>186</v>
      </c>
      <c r="H107" t="s">
        <v>187</v>
      </c>
      <c r="I107" t="s">
        <v>188</v>
      </c>
      <c r="J107" t="s">
        <v>189</v>
      </c>
      <c r="K107" t="s">
        <v>648</v>
      </c>
      <c r="L107" t="s">
        <v>190</v>
      </c>
      <c r="M107" t="s">
        <v>191</v>
      </c>
      <c r="N107" t="s">
        <v>192</v>
      </c>
      <c r="O107" t="s">
        <v>193</v>
      </c>
      <c r="P107">
        <v>2020</v>
      </c>
      <c r="Q107">
        <v>0</v>
      </c>
      <c r="R107" t="s">
        <v>186</v>
      </c>
      <c r="T107" t="s">
        <v>186</v>
      </c>
      <c r="U107">
        <v>0</v>
      </c>
      <c r="V107" s="23" t="s">
        <v>186</v>
      </c>
      <c r="W107" s="23" t="s">
        <v>186</v>
      </c>
      <c r="X107" t="s">
        <v>186</v>
      </c>
      <c r="Y107" t="s">
        <v>186</v>
      </c>
      <c r="Z107" s="19" t="s">
        <v>195</v>
      </c>
      <c r="AA107" t="s">
        <v>643</v>
      </c>
      <c r="AB107" s="23" t="s">
        <v>186</v>
      </c>
      <c r="AC107" s="23" t="s">
        <v>186</v>
      </c>
      <c r="AD107" t="s">
        <v>197</v>
      </c>
      <c r="AE107" t="s">
        <v>649</v>
      </c>
      <c r="AF107" t="s">
        <v>650</v>
      </c>
      <c r="AG107" t="s">
        <v>651</v>
      </c>
      <c r="AH107" t="s">
        <v>201</v>
      </c>
      <c r="AI107" t="s">
        <v>652</v>
      </c>
      <c r="AJ107" s="23" t="s">
        <v>203</v>
      </c>
      <c r="AK107" s="23" t="s">
        <v>201</v>
      </c>
      <c r="AL107" s="23" t="s">
        <v>653</v>
      </c>
      <c r="AM107" s="23" t="s">
        <v>236</v>
      </c>
      <c r="AN107" s="23" t="s">
        <v>186</v>
      </c>
      <c r="AO107" s="23" t="s">
        <v>186</v>
      </c>
      <c r="AP107" s="23" t="s">
        <v>186</v>
      </c>
      <c r="AQ107" s="23" t="s">
        <v>479</v>
      </c>
      <c r="AR107">
        <v>2020</v>
      </c>
      <c r="AS107" t="s">
        <v>186</v>
      </c>
      <c r="AU107" t="s">
        <v>186</v>
      </c>
      <c r="AV107" s="23" t="s">
        <v>208</v>
      </c>
      <c r="AW107" s="23" t="s">
        <v>652</v>
      </c>
      <c r="AX107" s="23" t="s">
        <v>203</v>
      </c>
      <c r="AY107" s="23" t="s">
        <v>201</v>
      </c>
      <c r="AZ107" t="s">
        <v>186</v>
      </c>
      <c r="BA107" t="s">
        <v>186</v>
      </c>
      <c r="BB107" s="23" t="s">
        <v>182</v>
      </c>
      <c r="BC107" t="s">
        <v>186</v>
      </c>
      <c r="BD107" t="s">
        <v>211</v>
      </c>
      <c r="BE107" t="s">
        <v>186</v>
      </c>
      <c r="BF107" t="s">
        <v>186</v>
      </c>
      <c r="BG107" t="s">
        <v>186</v>
      </c>
      <c r="BH107" t="s">
        <v>192</v>
      </c>
      <c r="BI107" t="s">
        <v>205</v>
      </c>
      <c r="BJ107" t="s">
        <v>213</v>
      </c>
      <c r="BK107" t="s">
        <v>214</v>
      </c>
      <c r="BL107" t="s">
        <v>193</v>
      </c>
      <c r="BM107" t="s">
        <v>201</v>
      </c>
      <c r="BN107">
        <v>0</v>
      </c>
      <c r="BO107" t="s">
        <v>215</v>
      </c>
      <c r="BP107" t="s">
        <v>186</v>
      </c>
      <c r="BQ107" t="s">
        <v>186</v>
      </c>
      <c r="BR107" t="s">
        <v>211</v>
      </c>
      <c r="BS107">
        <v>0</v>
      </c>
      <c r="BT107" t="s">
        <v>193</v>
      </c>
      <c r="BU107" t="s">
        <v>201</v>
      </c>
      <c r="BV107" t="s">
        <v>192</v>
      </c>
      <c r="BW107" s="23" t="s">
        <v>186</v>
      </c>
      <c r="BX107" t="s">
        <v>186</v>
      </c>
      <c r="BY107" s="23" t="s">
        <v>216</v>
      </c>
      <c r="BZ107" s="27"/>
      <c r="CA107" s="27"/>
      <c r="CB107" s="27"/>
      <c r="CD107">
        <f>_xlfn.XLOOKUP(AE107,[2]FF_OUTLINE_AGG_PRELOAD!$A:$A,[2]FF_OUTLINE_AGG_PRELOAD!$B:$B)</f>
        <v>297</v>
      </c>
      <c r="CE107" t="str">
        <f>_xlfn.XLOOKUP(AE107,[2]FF_OUTLINE_AGG_PRELOAD!$A:$A,[2]FF_OUTLINE_AGG_PRELOAD!$C:$C)</f>
        <v>Cherry Mao</v>
      </c>
    </row>
    <row r="108" spans="1:83" x14ac:dyDescent="0.2">
      <c r="A108" t="s">
        <v>182</v>
      </c>
      <c r="B108">
        <v>0</v>
      </c>
      <c r="C108">
        <v>1800232067</v>
      </c>
      <c r="D108" t="s">
        <v>292</v>
      </c>
      <c r="E108" t="s">
        <v>184</v>
      </c>
      <c r="F108" t="s">
        <v>648</v>
      </c>
      <c r="G108" t="s">
        <v>186</v>
      </c>
      <c r="H108" t="s">
        <v>187</v>
      </c>
      <c r="I108" t="s">
        <v>188</v>
      </c>
      <c r="J108" t="s">
        <v>189</v>
      </c>
      <c r="K108" t="s">
        <v>648</v>
      </c>
      <c r="L108" t="s">
        <v>190</v>
      </c>
      <c r="M108" t="s">
        <v>191</v>
      </c>
      <c r="N108" t="s">
        <v>192</v>
      </c>
      <c r="O108" t="s">
        <v>193</v>
      </c>
      <c r="P108">
        <v>2020</v>
      </c>
      <c r="Q108">
        <v>0</v>
      </c>
      <c r="R108" t="s">
        <v>186</v>
      </c>
      <c r="T108" t="s">
        <v>186</v>
      </c>
      <c r="U108">
        <v>0</v>
      </c>
      <c r="V108" s="22" t="s">
        <v>186</v>
      </c>
      <c r="W108" s="22" t="s">
        <v>186</v>
      </c>
      <c r="X108" t="s">
        <v>186</v>
      </c>
      <c r="Y108" t="s">
        <v>186</v>
      </c>
      <c r="Z108" s="19" t="s">
        <v>195</v>
      </c>
      <c r="AA108" t="s">
        <v>643</v>
      </c>
      <c r="AB108" s="22" t="s">
        <v>186</v>
      </c>
      <c r="AC108" s="22" t="s">
        <v>186</v>
      </c>
      <c r="AD108" t="s">
        <v>197</v>
      </c>
      <c r="AE108" t="s">
        <v>649</v>
      </c>
      <c r="AF108" t="s">
        <v>650</v>
      </c>
      <c r="AG108" t="s">
        <v>654</v>
      </c>
      <c r="AH108" t="s">
        <v>201</v>
      </c>
      <c r="AI108" t="s">
        <v>652</v>
      </c>
      <c r="AJ108" s="22" t="s">
        <v>203</v>
      </c>
      <c r="AK108" s="22" t="s">
        <v>201</v>
      </c>
      <c r="AL108" s="22" t="s">
        <v>653</v>
      </c>
      <c r="AM108" s="22" t="s">
        <v>212</v>
      </c>
      <c r="AN108" s="22" t="s">
        <v>186</v>
      </c>
      <c r="AO108" s="22" t="s">
        <v>186</v>
      </c>
      <c r="AP108" s="22" t="s">
        <v>186</v>
      </c>
      <c r="AQ108" s="22" t="s">
        <v>479</v>
      </c>
      <c r="AR108">
        <v>2020</v>
      </c>
      <c r="AS108" t="s">
        <v>186</v>
      </c>
      <c r="AU108" t="s">
        <v>186</v>
      </c>
      <c r="AV108" s="22" t="s">
        <v>208</v>
      </c>
      <c r="AW108" s="22" t="s">
        <v>652</v>
      </c>
      <c r="AX108" s="22" t="s">
        <v>203</v>
      </c>
      <c r="AY108" s="22" t="s">
        <v>201</v>
      </c>
      <c r="AZ108" t="s">
        <v>186</v>
      </c>
      <c r="BA108" t="s">
        <v>186</v>
      </c>
      <c r="BB108" s="22" t="s">
        <v>182</v>
      </c>
      <c r="BC108" t="s">
        <v>186</v>
      </c>
      <c r="BD108" t="s">
        <v>211</v>
      </c>
      <c r="BE108" t="s">
        <v>186</v>
      </c>
      <c r="BF108" t="s">
        <v>186</v>
      </c>
      <c r="BG108" t="s">
        <v>186</v>
      </c>
      <c r="BH108" t="s">
        <v>192</v>
      </c>
      <c r="BI108" t="s">
        <v>205</v>
      </c>
      <c r="BJ108" t="s">
        <v>213</v>
      </c>
      <c r="BK108" t="s">
        <v>214</v>
      </c>
      <c r="BL108" t="s">
        <v>193</v>
      </c>
      <c r="BM108" t="s">
        <v>201</v>
      </c>
      <c r="BN108">
        <v>0</v>
      </c>
      <c r="BO108" t="s">
        <v>215</v>
      </c>
      <c r="BP108" t="s">
        <v>186</v>
      </c>
      <c r="BQ108" t="s">
        <v>186</v>
      </c>
      <c r="BR108" t="s">
        <v>211</v>
      </c>
      <c r="BS108">
        <v>0</v>
      </c>
      <c r="BT108" t="s">
        <v>193</v>
      </c>
      <c r="BU108" t="s">
        <v>201</v>
      </c>
      <c r="BV108" t="s">
        <v>192</v>
      </c>
      <c r="BW108" s="22" t="s">
        <v>186</v>
      </c>
      <c r="BX108" t="s">
        <v>186</v>
      </c>
      <c r="BY108" s="22" t="s">
        <v>216</v>
      </c>
      <c r="BZ108" s="26"/>
      <c r="CA108" s="26"/>
      <c r="CB108" s="26"/>
      <c r="CD108">
        <f>_xlfn.XLOOKUP(AE108,[2]FF_OUTLINE_AGG_PRELOAD!$A:$A,[2]FF_OUTLINE_AGG_PRELOAD!$B:$B)</f>
        <v>297</v>
      </c>
      <c r="CE108" t="str">
        <f>_xlfn.XLOOKUP(AE108,[2]FF_OUTLINE_AGG_PRELOAD!$A:$A,[2]FF_OUTLINE_AGG_PRELOAD!$C:$C)</f>
        <v>Cherry Mao</v>
      </c>
    </row>
    <row r="109" spans="1:83" x14ac:dyDescent="0.2">
      <c r="A109" t="s">
        <v>182</v>
      </c>
      <c r="B109">
        <v>0</v>
      </c>
      <c r="C109">
        <v>1800232067</v>
      </c>
      <c r="D109" t="s">
        <v>292</v>
      </c>
      <c r="E109" t="s">
        <v>184</v>
      </c>
      <c r="F109" t="s">
        <v>293</v>
      </c>
      <c r="G109" t="s">
        <v>186</v>
      </c>
      <c r="H109" t="s">
        <v>187</v>
      </c>
      <c r="I109" t="s">
        <v>188</v>
      </c>
      <c r="J109" t="s">
        <v>189</v>
      </c>
      <c r="K109" t="s">
        <v>293</v>
      </c>
      <c r="L109" t="s">
        <v>294</v>
      </c>
      <c r="M109" t="s">
        <v>191</v>
      </c>
      <c r="N109" t="s">
        <v>192</v>
      </c>
      <c r="O109" t="s">
        <v>193</v>
      </c>
      <c r="P109">
        <v>2020</v>
      </c>
      <c r="Q109">
        <v>0</v>
      </c>
      <c r="R109" t="s">
        <v>186</v>
      </c>
      <c r="T109" t="s">
        <v>186</v>
      </c>
      <c r="U109">
        <v>0</v>
      </c>
      <c r="V109" s="23" t="s">
        <v>186</v>
      </c>
      <c r="W109" s="23" t="s">
        <v>186</v>
      </c>
      <c r="X109" t="s">
        <v>186</v>
      </c>
      <c r="Y109" t="s">
        <v>186</v>
      </c>
      <c r="Z109" s="19" t="s">
        <v>195</v>
      </c>
      <c r="AA109" t="s">
        <v>643</v>
      </c>
      <c r="AB109" s="23" t="s">
        <v>186</v>
      </c>
      <c r="AC109" s="23" t="s">
        <v>186</v>
      </c>
      <c r="AD109" t="s">
        <v>197</v>
      </c>
      <c r="AE109" t="s">
        <v>655</v>
      </c>
      <c r="AF109" t="s">
        <v>656</v>
      </c>
      <c r="AG109" t="s">
        <v>657</v>
      </c>
      <c r="AH109" t="s">
        <v>201</v>
      </c>
      <c r="AI109" t="s">
        <v>658</v>
      </c>
      <c r="AJ109" s="23" t="s">
        <v>203</v>
      </c>
      <c r="AK109" s="23" t="s">
        <v>201</v>
      </c>
      <c r="AL109" s="23" t="s">
        <v>300</v>
      </c>
      <c r="AM109" s="23" t="s">
        <v>301</v>
      </c>
      <c r="AN109" s="23" t="s">
        <v>186</v>
      </c>
      <c r="AO109" s="23" t="s">
        <v>186</v>
      </c>
      <c r="AP109" s="23" t="s">
        <v>186</v>
      </c>
      <c r="AQ109" s="23" t="s">
        <v>197</v>
      </c>
      <c r="AR109">
        <v>2020</v>
      </c>
      <c r="AS109" t="s">
        <v>186</v>
      </c>
      <c r="AU109" t="s">
        <v>186</v>
      </c>
      <c r="AV109" s="23" t="s">
        <v>253</v>
      </c>
      <c r="AW109" s="23" t="s">
        <v>303</v>
      </c>
      <c r="AX109" s="23" t="s">
        <v>203</v>
      </c>
      <c r="AY109" s="23" t="s">
        <v>201</v>
      </c>
      <c r="AZ109" t="s">
        <v>186</v>
      </c>
      <c r="BA109" t="s">
        <v>186</v>
      </c>
      <c r="BB109" s="23" t="s">
        <v>182</v>
      </c>
      <c r="BC109" t="s">
        <v>186</v>
      </c>
      <c r="BD109" t="s">
        <v>211</v>
      </c>
      <c r="BE109" t="s">
        <v>186</v>
      </c>
      <c r="BF109" t="s">
        <v>186</v>
      </c>
      <c r="BG109" t="s">
        <v>186</v>
      </c>
      <c r="BH109" t="s">
        <v>192</v>
      </c>
      <c r="BI109" t="s">
        <v>205</v>
      </c>
      <c r="BJ109" t="s">
        <v>213</v>
      </c>
      <c r="BK109" t="s">
        <v>214</v>
      </c>
      <c r="BL109" t="s">
        <v>193</v>
      </c>
      <c r="BM109" t="s">
        <v>201</v>
      </c>
      <c r="BN109">
        <v>0</v>
      </c>
      <c r="BO109" t="s">
        <v>240</v>
      </c>
      <c r="BP109" t="s">
        <v>186</v>
      </c>
      <c r="BQ109" t="s">
        <v>186</v>
      </c>
      <c r="BR109" t="s">
        <v>211</v>
      </c>
      <c r="BS109">
        <v>0</v>
      </c>
      <c r="BT109" t="s">
        <v>193</v>
      </c>
      <c r="BU109" t="s">
        <v>201</v>
      </c>
      <c r="BV109" t="s">
        <v>192</v>
      </c>
      <c r="BW109" s="23" t="s">
        <v>186</v>
      </c>
      <c r="BX109" t="s">
        <v>186</v>
      </c>
      <c r="BY109" s="23" t="s">
        <v>216</v>
      </c>
      <c r="BZ109" s="27"/>
      <c r="CA109" s="27"/>
      <c r="CB109" s="27"/>
      <c r="CD109">
        <f>_xlfn.XLOOKUP(AE109,[2]FF_OUTLINE_AGG_PRELOAD!$A:$A,[2]FF_OUTLINE_AGG_PRELOAD!$B:$B)</f>
        <v>297</v>
      </c>
      <c r="CE109" t="str">
        <f>_xlfn.XLOOKUP(AE109,[2]FF_OUTLINE_AGG_PRELOAD!$A:$A,[2]FF_OUTLINE_AGG_PRELOAD!$C:$C)</f>
        <v>Cherry Mao</v>
      </c>
    </row>
    <row r="110" spans="1:83" x14ac:dyDescent="0.2">
      <c r="A110" t="s">
        <v>182</v>
      </c>
      <c r="B110">
        <v>0</v>
      </c>
      <c r="C110">
        <v>1800038392</v>
      </c>
      <c r="D110" t="s">
        <v>395</v>
      </c>
      <c r="E110" t="s">
        <v>396</v>
      </c>
      <c r="F110" t="s">
        <v>659</v>
      </c>
      <c r="G110" t="s">
        <v>186</v>
      </c>
      <c r="H110" t="s">
        <v>187</v>
      </c>
      <c r="I110" t="s">
        <v>188</v>
      </c>
      <c r="J110" t="s">
        <v>398</v>
      </c>
      <c r="K110" t="s">
        <v>659</v>
      </c>
      <c r="L110" t="s">
        <v>228</v>
      </c>
      <c r="M110" t="s">
        <v>191</v>
      </c>
      <c r="N110" t="s">
        <v>400</v>
      </c>
      <c r="O110" t="s">
        <v>229</v>
      </c>
      <c r="P110">
        <v>2020</v>
      </c>
      <c r="Q110">
        <v>0</v>
      </c>
      <c r="R110" t="s">
        <v>324</v>
      </c>
      <c r="T110" t="s">
        <v>186</v>
      </c>
      <c r="U110">
        <v>0</v>
      </c>
      <c r="V110" s="22" t="s">
        <v>186</v>
      </c>
      <c r="W110" s="22" t="s">
        <v>186</v>
      </c>
      <c r="X110" t="s">
        <v>186</v>
      </c>
      <c r="Y110" t="s">
        <v>186</v>
      </c>
      <c r="Z110" s="19" t="s">
        <v>195</v>
      </c>
      <c r="AA110" t="s">
        <v>643</v>
      </c>
      <c r="AB110" s="22" t="s">
        <v>186</v>
      </c>
      <c r="AC110" s="22" t="s">
        <v>186</v>
      </c>
      <c r="AD110" t="s">
        <v>197</v>
      </c>
      <c r="AE110" t="s">
        <v>660</v>
      </c>
      <c r="AF110" t="s">
        <v>661</v>
      </c>
      <c r="AG110" t="s">
        <v>662</v>
      </c>
      <c r="AH110" t="s">
        <v>201</v>
      </c>
      <c r="AI110" t="s">
        <v>663</v>
      </c>
      <c r="AJ110" s="22" t="s">
        <v>333</v>
      </c>
      <c r="AK110" s="22" t="s">
        <v>201</v>
      </c>
      <c r="AL110" s="22" t="s">
        <v>664</v>
      </c>
      <c r="AM110" s="22" t="s">
        <v>212</v>
      </c>
      <c r="AN110" s="22" t="s">
        <v>186</v>
      </c>
      <c r="AO110" s="22" t="s">
        <v>186</v>
      </c>
      <c r="AP110" s="22" t="s">
        <v>665</v>
      </c>
      <c r="AQ110" s="22" t="s">
        <v>666</v>
      </c>
      <c r="AR110">
        <v>2020</v>
      </c>
      <c r="AS110" t="s">
        <v>186</v>
      </c>
      <c r="AU110" t="s">
        <v>186</v>
      </c>
      <c r="AV110" s="22" t="s">
        <v>208</v>
      </c>
      <c r="AW110" s="22" t="s">
        <v>663</v>
      </c>
      <c r="AX110" s="22" t="s">
        <v>333</v>
      </c>
      <c r="AY110" s="22" t="s">
        <v>201</v>
      </c>
      <c r="AZ110" t="s">
        <v>186</v>
      </c>
      <c r="BA110" t="s">
        <v>186</v>
      </c>
      <c r="BB110" s="22" t="s">
        <v>182</v>
      </c>
      <c r="BC110" t="s">
        <v>186</v>
      </c>
      <c r="BD110" t="s">
        <v>211</v>
      </c>
      <c r="BE110" t="s">
        <v>186</v>
      </c>
      <c r="BF110" t="s">
        <v>186</v>
      </c>
      <c r="BG110" t="s">
        <v>186</v>
      </c>
      <c r="BH110" t="s">
        <v>192</v>
      </c>
      <c r="BI110" t="s">
        <v>205</v>
      </c>
      <c r="BJ110" t="s">
        <v>213</v>
      </c>
      <c r="BK110" t="s">
        <v>214</v>
      </c>
      <c r="BL110" t="s">
        <v>193</v>
      </c>
      <c r="BM110" t="s">
        <v>201</v>
      </c>
      <c r="BN110">
        <v>0</v>
      </c>
      <c r="BO110" t="s">
        <v>215</v>
      </c>
      <c r="BP110" t="s">
        <v>186</v>
      </c>
      <c r="BQ110" t="s">
        <v>186</v>
      </c>
      <c r="BR110" t="s">
        <v>211</v>
      </c>
      <c r="BS110">
        <v>0</v>
      </c>
      <c r="BT110" t="s">
        <v>193</v>
      </c>
      <c r="BU110" t="s">
        <v>201</v>
      </c>
      <c r="BV110" t="s">
        <v>192</v>
      </c>
      <c r="BW110" s="22" t="s">
        <v>186</v>
      </c>
      <c r="BX110" t="s">
        <v>186</v>
      </c>
      <c r="BY110" s="22" t="s">
        <v>241</v>
      </c>
      <c r="BZ110" s="26"/>
      <c r="CA110" s="26"/>
      <c r="CB110" s="26"/>
      <c r="CD110">
        <f>_xlfn.XLOOKUP(AE110,[2]FF_OUTLINE_AGG_PRELOAD!$A:$A,[2]FF_OUTLINE_AGG_PRELOAD!$B:$B)</f>
        <v>288</v>
      </c>
      <c r="CE110" t="str">
        <f>_xlfn.XLOOKUP(AE110,[2]FF_OUTLINE_AGG_PRELOAD!$A:$A,[2]FF_OUTLINE_AGG_PRELOAD!$C:$C)</f>
        <v>Grace Xiao</v>
      </c>
    </row>
    <row r="111" spans="1:83" x14ac:dyDescent="0.2">
      <c r="A111" t="s">
        <v>182</v>
      </c>
      <c r="B111">
        <v>0</v>
      </c>
      <c r="C111">
        <v>1800023714</v>
      </c>
      <c r="D111" t="s">
        <v>471</v>
      </c>
      <c r="E111" t="s">
        <v>396</v>
      </c>
      <c r="F111" t="s">
        <v>307</v>
      </c>
      <c r="G111" t="s">
        <v>186</v>
      </c>
      <c r="H111" t="s">
        <v>187</v>
      </c>
      <c r="I111" t="s">
        <v>188</v>
      </c>
      <c r="J111" t="s">
        <v>398</v>
      </c>
      <c r="K111" t="s">
        <v>307</v>
      </c>
      <c r="L111" t="s">
        <v>228</v>
      </c>
      <c r="M111" t="s">
        <v>191</v>
      </c>
      <c r="N111" t="s">
        <v>667</v>
      </c>
      <c r="O111" t="s">
        <v>229</v>
      </c>
      <c r="P111">
        <v>2020</v>
      </c>
      <c r="Q111">
        <v>0</v>
      </c>
      <c r="R111" t="s">
        <v>324</v>
      </c>
      <c r="T111" t="s">
        <v>186</v>
      </c>
      <c r="U111">
        <v>0</v>
      </c>
      <c r="V111" s="23" t="s">
        <v>186</v>
      </c>
      <c r="W111" s="23" t="s">
        <v>186</v>
      </c>
      <c r="X111" t="s">
        <v>186</v>
      </c>
      <c r="Y111" t="s">
        <v>186</v>
      </c>
      <c r="Z111" s="19" t="s">
        <v>195</v>
      </c>
      <c r="AA111" t="s">
        <v>668</v>
      </c>
      <c r="AB111" s="23" t="s">
        <v>186</v>
      </c>
      <c r="AC111" s="23" t="s">
        <v>186</v>
      </c>
      <c r="AD111" t="s">
        <v>197</v>
      </c>
      <c r="AE111" t="s">
        <v>669</v>
      </c>
      <c r="AF111" t="s">
        <v>670</v>
      </c>
      <c r="AG111" t="s">
        <v>671</v>
      </c>
      <c r="AH111" t="s">
        <v>201</v>
      </c>
      <c r="AI111" t="s">
        <v>672</v>
      </c>
      <c r="AJ111" s="23" t="s">
        <v>333</v>
      </c>
      <c r="AK111" s="23" t="s">
        <v>201</v>
      </c>
      <c r="AL111" s="23" t="s">
        <v>570</v>
      </c>
      <c r="AM111" s="23" t="s">
        <v>212</v>
      </c>
      <c r="AN111" s="23" t="s">
        <v>186</v>
      </c>
      <c r="AO111" s="23" t="s">
        <v>406</v>
      </c>
      <c r="AP111" s="23" t="s">
        <v>673</v>
      </c>
      <c r="AQ111" s="23" t="s">
        <v>206</v>
      </c>
      <c r="AR111">
        <v>2020</v>
      </c>
      <c r="AS111" t="s">
        <v>207</v>
      </c>
      <c r="AU111" t="s">
        <v>186</v>
      </c>
      <c r="AV111" s="23" t="s">
        <v>208</v>
      </c>
      <c r="AW111" s="23" t="s">
        <v>672</v>
      </c>
      <c r="AX111" s="23" t="s">
        <v>333</v>
      </c>
      <c r="AY111" s="23" t="s">
        <v>201</v>
      </c>
      <c r="AZ111" t="s">
        <v>596</v>
      </c>
      <c r="BA111" t="s">
        <v>210</v>
      </c>
      <c r="BB111" s="23" t="s">
        <v>182</v>
      </c>
      <c r="BC111" t="s">
        <v>186</v>
      </c>
      <c r="BD111" t="s">
        <v>211</v>
      </c>
      <c r="BE111" t="s">
        <v>186</v>
      </c>
      <c r="BF111" t="s">
        <v>186</v>
      </c>
      <c r="BG111" t="s">
        <v>186</v>
      </c>
      <c r="BH111" t="s">
        <v>192</v>
      </c>
      <c r="BI111" t="s">
        <v>212</v>
      </c>
      <c r="BJ111" t="s">
        <v>213</v>
      </c>
      <c r="BK111" t="s">
        <v>214</v>
      </c>
      <c r="BL111" t="s">
        <v>193</v>
      </c>
      <c r="BM111" t="s">
        <v>201</v>
      </c>
      <c r="BN111">
        <v>0</v>
      </c>
      <c r="BO111" t="s">
        <v>215</v>
      </c>
      <c r="BP111" t="s">
        <v>186</v>
      </c>
      <c r="BQ111" t="s">
        <v>186</v>
      </c>
      <c r="BR111" t="s">
        <v>211</v>
      </c>
      <c r="BS111">
        <v>0</v>
      </c>
      <c r="BT111" t="s">
        <v>193</v>
      </c>
      <c r="BU111" t="s">
        <v>201</v>
      </c>
      <c r="BV111" t="s">
        <v>192</v>
      </c>
      <c r="BW111" s="23" t="s">
        <v>186</v>
      </c>
      <c r="BX111" t="s">
        <v>186</v>
      </c>
      <c r="BY111" s="23" t="s">
        <v>241</v>
      </c>
      <c r="BZ111" s="27"/>
      <c r="CA111" s="27"/>
      <c r="CB111" s="27"/>
      <c r="CD111">
        <f>_xlfn.XLOOKUP(AE111,[2]FF_OUTLINE_AGG_PRELOAD!$A:$A,[2]FF_OUTLINE_AGG_PRELOAD!$B:$B)</f>
        <v>286</v>
      </c>
      <c r="CE111" t="str">
        <f>_xlfn.XLOOKUP(AE111,[2]FF_OUTLINE_AGG_PRELOAD!$A:$A,[2]FF_OUTLINE_AGG_PRELOAD!$C:$C)</f>
        <v>Xing Chun</v>
      </c>
    </row>
    <row r="112" spans="1:83" x14ac:dyDescent="0.2">
      <c r="A112" t="s">
        <v>182</v>
      </c>
      <c r="B112">
        <v>0</v>
      </c>
      <c r="C112">
        <v>1800038392</v>
      </c>
      <c r="D112" t="s">
        <v>395</v>
      </c>
      <c r="E112" t="s">
        <v>396</v>
      </c>
      <c r="F112" t="s">
        <v>674</v>
      </c>
      <c r="G112" t="s">
        <v>186</v>
      </c>
      <c r="H112" t="s">
        <v>187</v>
      </c>
      <c r="I112" t="s">
        <v>188</v>
      </c>
      <c r="J112" t="s">
        <v>398</v>
      </c>
      <c r="K112" t="s">
        <v>674</v>
      </c>
      <c r="L112" t="s">
        <v>228</v>
      </c>
      <c r="M112" t="s">
        <v>191</v>
      </c>
      <c r="N112" t="s">
        <v>675</v>
      </c>
      <c r="O112" t="s">
        <v>229</v>
      </c>
      <c r="P112">
        <v>2020</v>
      </c>
      <c r="Q112">
        <v>0</v>
      </c>
      <c r="R112" t="s">
        <v>186</v>
      </c>
      <c r="T112" t="s">
        <v>186</v>
      </c>
      <c r="U112">
        <v>0</v>
      </c>
      <c r="V112" s="22" t="s">
        <v>186</v>
      </c>
      <c r="W112" s="22" t="s">
        <v>186</v>
      </c>
      <c r="X112" t="s">
        <v>186</v>
      </c>
      <c r="Y112" t="s">
        <v>186</v>
      </c>
      <c r="Z112" s="19" t="s">
        <v>195</v>
      </c>
      <c r="AA112" t="s">
        <v>668</v>
      </c>
      <c r="AB112" s="22" t="s">
        <v>186</v>
      </c>
      <c r="AC112" s="22" t="s">
        <v>186</v>
      </c>
      <c r="AD112" t="s">
        <v>197</v>
      </c>
      <c r="AE112" t="s">
        <v>676</v>
      </c>
      <c r="AF112" t="s">
        <v>677</v>
      </c>
      <c r="AG112" t="s">
        <v>678</v>
      </c>
      <c r="AH112" t="s">
        <v>201</v>
      </c>
      <c r="AI112" t="s">
        <v>679</v>
      </c>
      <c r="AJ112" s="22" t="s">
        <v>333</v>
      </c>
      <c r="AK112" s="22" t="s">
        <v>201</v>
      </c>
      <c r="AL112" s="22" t="s">
        <v>570</v>
      </c>
      <c r="AM112" s="22" t="s">
        <v>212</v>
      </c>
      <c r="AN112" s="22" t="s">
        <v>571</v>
      </c>
      <c r="AO112" s="22" t="s">
        <v>186</v>
      </c>
      <c r="AP112" s="22" t="s">
        <v>680</v>
      </c>
      <c r="AQ112" s="22" t="s">
        <v>681</v>
      </c>
      <c r="AR112">
        <v>2020</v>
      </c>
      <c r="AS112" t="s">
        <v>207</v>
      </c>
      <c r="AU112" t="s">
        <v>186</v>
      </c>
      <c r="AV112" s="22" t="s">
        <v>208</v>
      </c>
      <c r="AW112" s="22" t="s">
        <v>679</v>
      </c>
      <c r="AX112" s="22" t="s">
        <v>333</v>
      </c>
      <c r="AY112" s="22" t="s">
        <v>201</v>
      </c>
      <c r="AZ112" t="s">
        <v>596</v>
      </c>
      <c r="BA112" t="s">
        <v>210</v>
      </c>
      <c r="BB112" s="22" t="s">
        <v>182</v>
      </c>
      <c r="BC112" t="s">
        <v>186</v>
      </c>
      <c r="BD112" t="s">
        <v>211</v>
      </c>
      <c r="BE112" t="s">
        <v>186</v>
      </c>
      <c r="BF112" t="s">
        <v>186</v>
      </c>
      <c r="BG112" t="s">
        <v>186</v>
      </c>
      <c r="BH112" t="s">
        <v>192</v>
      </c>
      <c r="BI112" t="s">
        <v>212</v>
      </c>
      <c r="BJ112" t="s">
        <v>213</v>
      </c>
      <c r="BK112" t="s">
        <v>214</v>
      </c>
      <c r="BL112" t="s">
        <v>193</v>
      </c>
      <c r="BM112" t="s">
        <v>201</v>
      </c>
      <c r="BN112">
        <v>0</v>
      </c>
      <c r="BO112" t="s">
        <v>215</v>
      </c>
      <c r="BP112" t="s">
        <v>186</v>
      </c>
      <c r="BQ112" t="s">
        <v>186</v>
      </c>
      <c r="BR112" t="s">
        <v>211</v>
      </c>
      <c r="BS112">
        <v>0</v>
      </c>
      <c r="BT112" t="s">
        <v>193</v>
      </c>
      <c r="BU112" t="s">
        <v>201</v>
      </c>
      <c r="BV112" t="s">
        <v>192</v>
      </c>
      <c r="BW112" s="22" t="s">
        <v>186</v>
      </c>
      <c r="BX112" t="s">
        <v>186</v>
      </c>
      <c r="BY112" s="22" t="s">
        <v>241</v>
      </c>
      <c r="BZ112" s="26"/>
      <c r="CA112" s="26"/>
      <c r="CB112" s="26"/>
      <c r="CD112">
        <f>_xlfn.XLOOKUP(AE112,[2]FF_OUTLINE_AGG_PRELOAD!$A:$A,[2]FF_OUTLINE_AGG_PRELOAD!$B:$B)</f>
        <v>288</v>
      </c>
      <c r="CE112" t="str">
        <f>_xlfn.XLOOKUP(AE112,[2]FF_OUTLINE_AGG_PRELOAD!$A:$A,[2]FF_OUTLINE_AGG_PRELOAD!$C:$C)</f>
        <v>Grace Xiao</v>
      </c>
    </row>
    <row r="113" spans="1:83" x14ac:dyDescent="0.2">
      <c r="A113" t="s">
        <v>182</v>
      </c>
      <c r="B113">
        <v>0</v>
      </c>
      <c r="C113">
        <v>1800023714</v>
      </c>
      <c r="D113" t="s">
        <v>471</v>
      </c>
      <c r="E113" t="s">
        <v>396</v>
      </c>
      <c r="F113" t="s">
        <v>682</v>
      </c>
      <c r="G113" t="s">
        <v>186</v>
      </c>
      <c r="H113" t="s">
        <v>187</v>
      </c>
      <c r="I113" t="s">
        <v>188</v>
      </c>
      <c r="J113" t="s">
        <v>398</v>
      </c>
      <c r="K113" t="s">
        <v>682</v>
      </c>
      <c r="L113" t="s">
        <v>228</v>
      </c>
      <c r="M113" t="s">
        <v>191</v>
      </c>
      <c r="N113" t="s">
        <v>400</v>
      </c>
      <c r="O113" t="s">
        <v>229</v>
      </c>
      <c r="P113">
        <v>2020</v>
      </c>
      <c r="Q113">
        <v>0</v>
      </c>
      <c r="R113" t="s">
        <v>324</v>
      </c>
      <c r="T113" t="s">
        <v>186</v>
      </c>
      <c r="U113">
        <v>0</v>
      </c>
      <c r="V113" s="23" t="s">
        <v>186</v>
      </c>
      <c r="W113" s="23" t="s">
        <v>186</v>
      </c>
      <c r="X113" t="s">
        <v>186</v>
      </c>
      <c r="Y113" t="s">
        <v>186</v>
      </c>
      <c r="Z113" s="19" t="s">
        <v>195</v>
      </c>
      <c r="AA113" t="s">
        <v>668</v>
      </c>
      <c r="AB113" s="23" t="s">
        <v>186</v>
      </c>
      <c r="AC113" s="23" t="s">
        <v>186</v>
      </c>
      <c r="AD113" t="s">
        <v>197</v>
      </c>
      <c r="AE113" t="s">
        <v>683</v>
      </c>
      <c r="AF113" t="s">
        <v>684</v>
      </c>
      <c r="AG113" t="s">
        <v>685</v>
      </c>
      <c r="AH113" t="s">
        <v>201</v>
      </c>
      <c r="AI113" t="s">
        <v>686</v>
      </c>
      <c r="AJ113" s="23" t="s">
        <v>333</v>
      </c>
      <c r="AK113" s="23" t="s">
        <v>201</v>
      </c>
      <c r="AL113" s="23" t="s">
        <v>570</v>
      </c>
      <c r="AM113" s="23" t="s">
        <v>212</v>
      </c>
      <c r="AN113" s="23" t="s">
        <v>571</v>
      </c>
      <c r="AO113" s="23" t="s">
        <v>406</v>
      </c>
      <c r="AP113" s="23" t="s">
        <v>687</v>
      </c>
      <c r="AQ113" s="23" t="s">
        <v>688</v>
      </c>
      <c r="AR113">
        <v>2020</v>
      </c>
      <c r="AS113" t="s">
        <v>186</v>
      </c>
      <c r="AU113" t="s">
        <v>186</v>
      </c>
      <c r="AV113" s="23" t="s">
        <v>208</v>
      </c>
      <c r="AW113" s="23" t="s">
        <v>686</v>
      </c>
      <c r="AX113" s="23" t="s">
        <v>333</v>
      </c>
      <c r="AY113" s="23" t="s">
        <v>201</v>
      </c>
      <c r="AZ113" t="s">
        <v>186</v>
      </c>
      <c r="BA113" t="s">
        <v>186</v>
      </c>
      <c r="BB113" s="23" t="s">
        <v>182</v>
      </c>
      <c r="BC113" t="s">
        <v>186</v>
      </c>
      <c r="BD113" t="s">
        <v>211</v>
      </c>
      <c r="BE113" t="s">
        <v>186</v>
      </c>
      <c r="BF113" t="s">
        <v>186</v>
      </c>
      <c r="BG113" t="s">
        <v>186</v>
      </c>
      <c r="BH113" t="s">
        <v>192</v>
      </c>
      <c r="BI113" t="s">
        <v>212</v>
      </c>
      <c r="BJ113" t="s">
        <v>213</v>
      </c>
      <c r="BK113" t="s">
        <v>214</v>
      </c>
      <c r="BL113" t="s">
        <v>193</v>
      </c>
      <c r="BM113" t="s">
        <v>201</v>
      </c>
      <c r="BN113">
        <v>0</v>
      </c>
      <c r="BO113" t="s">
        <v>240</v>
      </c>
      <c r="BP113" t="s">
        <v>186</v>
      </c>
      <c r="BQ113" t="s">
        <v>186</v>
      </c>
      <c r="BR113" t="s">
        <v>211</v>
      </c>
      <c r="BS113">
        <v>0</v>
      </c>
      <c r="BT113" t="s">
        <v>193</v>
      </c>
      <c r="BU113" t="s">
        <v>201</v>
      </c>
      <c r="BV113" t="s">
        <v>192</v>
      </c>
      <c r="BW113" s="23" t="s">
        <v>186</v>
      </c>
      <c r="BX113" t="s">
        <v>186</v>
      </c>
      <c r="BY113" s="23" t="s">
        <v>241</v>
      </c>
      <c r="BZ113" s="27"/>
      <c r="CA113" s="27"/>
      <c r="CB113" s="27"/>
      <c r="CD113">
        <f>_xlfn.XLOOKUP(AE113,[2]FF_OUTLINE_AGG_PRELOAD!$A:$A,[2]FF_OUTLINE_AGG_PRELOAD!$B:$B)</f>
        <v>288</v>
      </c>
      <c r="CE113" t="str">
        <f>_xlfn.XLOOKUP(AE113,[2]FF_OUTLINE_AGG_PRELOAD!$A:$A,[2]FF_OUTLINE_AGG_PRELOAD!$C:$C)</f>
        <v>Grace Xiao</v>
      </c>
    </row>
    <row r="114" spans="1:83" x14ac:dyDescent="0.2">
      <c r="A114" t="s">
        <v>182</v>
      </c>
      <c r="B114">
        <v>0</v>
      </c>
      <c r="C114">
        <v>1800206972</v>
      </c>
      <c r="D114" t="s">
        <v>689</v>
      </c>
      <c r="E114" t="s">
        <v>184</v>
      </c>
      <c r="F114" t="s">
        <v>381</v>
      </c>
      <c r="G114" t="s">
        <v>186</v>
      </c>
      <c r="H114" t="s">
        <v>187</v>
      </c>
      <c r="I114" t="s">
        <v>188</v>
      </c>
      <c r="J114" t="s">
        <v>189</v>
      </c>
      <c r="K114" t="s">
        <v>381</v>
      </c>
      <c r="L114" t="s">
        <v>228</v>
      </c>
      <c r="M114" t="s">
        <v>191</v>
      </c>
      <c r="N114" t="s">
        <v>192</v>
      </c>
      <c r="O114" t="s">
        <v>193</v>
      </c>
      <c r="P114">
        <v>2020</v>
      </c>
      <c r="Q114">
        <v>0</v>
      </c>
      <c r="R114" t="s">
        <v>186</v>
      </c>
      <c r="T114" t="s">
        <v>186</v>
      </c>
      <c r="U114">
        <v>0</v>
      </c>
      <c r="V114" s="22" t="s">
        <v>186</v>
      </c>
      <c r="W114" s="22" t="s">
        <v>186</v>
      </c>
      <c r="X114" t="s">
        <v>186</v>
      </c>
      <c r="Y114" t="s">
        <v>186</v>
      </c>
      <c r="Z114" s="19" t="s">
        <v>195</v>
      </c>
      <c r="AA114" t="s">
        <v>690</v>
      </c>
      <c r="AB114" s="22" t="s">
        <v>186</v>
      </c>
      <c r="AC114" s="22" t="s">
        <v>186</v>
      </c>
      <c r="AD114" t="s">
        <v>197</v>
      </c>
      <c r="AE114" t="s">
        <v>691</v>
      </c>
      <c r="AF114" t="s">
        <v>692</v>
      </c>
      <c r="AG114" t="s">
        <v>693</v>
      </c>
      <c r="AH114" t="s">
        <v>201</v>
      </c>
      <c r="AI114" t="s">
        <v>694</v>
      </c>
      <c r="AJ114" s="22" t="s">
        <v>203</v>
      </c>
      <c r="AK114" s="22" t="s">
        <v>201</v>
      </c>
      <c r="AL114" s="22" t="s">
        <v>695</v>
      </c>
      <c r="AM114" s="22" t="s">
        <v>205</v>
      </c>
      <c r="AN114" s="22" t="s">
        <v>186</v>
      </c>
      <c r="AO114" s="22" t="s">
        <v>186</v>
      </c>
      <c r="AP114" s="22" t="s">
        <v>186</v>
      </c>
      <c r="AQ114" s="22" t="s">
        <v>302</v>
      </c>
      <c r="AR114">
        <v>2020</v>
      </c>
      <c r="AS114" t="s">
        <v>282</v>
      </c>
      <c r="AU114" t="s">
        <v>186</v>
      </c>
      <c r="AV114" s="22" t="s">
        <v>208</v>
      </c>
      <c r="AW114" s="22" t="s">
        <v>694</v>
      </c>
      <c r="AX114" s="22" t="s">
        <v>203</v>
      </c>
      <c r="AY114" s="22" t="s">
        <v>201</v>
      </c>
      <c r="AZ114" t="s">
        <v>209</v>
      </c>
      <c r="BA114" t="s">
        <v>210</v>
      </c>
      <c r="BB114" s="22" t="s">
        <v>182</v>
      </c>
      <c r="BC114" t="s">
        <v>186</v>
      </c>
      <c r="BD114" t="s">
        <v>211</v>
      </c>
      <c r="BE114" t="s">
        <v>186</v>
      </c>
      <c r="BF114" t="s">
        <v>186</v>
      </c>
      <c r="BG114" t="s">
        <v>186</v>
      </c>
      <c r="BH114" t="s">
        <v>192</v>
      </c>
      <c r="BI114" t="s">
        <v>301</v>
      </c>
      <c r="BJ114" t="s">
        <v>213</v>
      </c>
      <c r="BK114" t="s">
        <v>214</v>
      </c>
      <c r="BL114" t="s">
        <v>193</v>
      </c>
      <c r="BM114" t="s">
        <v>201</v>
      </c>
      <c r="BN114">
        <v>0</v>
      </c>
      <c r="BO114" t="s">
        <v>215</v>
      </c>
      <c r="BP114" t="s">
        <v>186</v>
      </c>
      <c r="BQ114" t="s">
        <v>186</v>
      </c>
      <c r="BR114" t="s">
        <v>211</v>
      </c>
      <c r="BS114">
        <v>0</v>
      </c>
      <c r="BT114" t="s">
        <v>193</v>
      </c>
      <c r="BU114" t="s">
        <v>201</v>
      </c>
      <c r="BV114" t="s">
        <v>192</v>
      </c>
      <c r="BW114" s="22" t="s">
        <v>186</v>
      </c>
      <c r="BX114" t="s">
        <v>186</v>
      </c>
      <c r="BY114" s="22" t="s">
        <v>376</v>
      </c>
      <c r="BZ114" s="26"/>
      <c r="CA114" s="26"/>
      <c r="CB114" s="26"/>
      <c r="CD114">
        <f>_xlfn.XLOOKUP(AE114,[2]FF_OUTLINE_AGG_PRELOAD!$A:$A,[2]FF_OUTLINE_AGG_PRELOAD!$B:$B)</f>
        <v>228</v>
      </c>
      <c r="CE114" t="str">
        <f>_xlfn.XLOOKUP(AE114,[2]FF_OUTLINE_AGG_PRELOAD!$A:$A,[2]FF_OUTLINE_AGG_PRELOAD!$C:$C)</f>
        <v>Wen Xiong (SI)</v>
      </c>
    </row>
    <row r="115" spans="1:83" x14ac:dyDescent="0.2">
      <c r="A115" t="s">
        <v>182</v>
      </c>
      <c r="B115">
        <v>0</v>
      </c>
      <c r="C115">
        <v>1800023714</v>
      </c>
      <c r="D115" t="s">
        <v>471</v>
      </c>
      <c r="E115" t="s">
        <v>396</v>
      </c>
      <c r="F115" t="s">
        <v>563</v>
      </c>
      <c r="G115" t="s">
        <v>186</v>
      </c>
      <c r="H115" t="s">
        <v>187</v>
      </c>
      <c r="I115" t="s">
        <v>188</v>
      </c>
      <c r="J115" t="s">
        <v>398</v>
      </c>
      <c r="K115" t="s">
        <v>563</v>
      </c>
      <c r="L115" t="s">
        <v>228</v>
      </c>
      <c r="M115" t="s">
        <v>191</v>
      </c>
      <c r="N115" t="s">
        <v>564</v>
      </c>
      <c r="O115" t="s">
        <v>229</v>
      </c>
      <c r="P115">
        <v>2020</v>
      </c>
      <c r="Q115">
        <v>0</v>
      </c>
      <c r="R115" t="s">
        <v>324</v>
      </c>
      <c r="T115" t="s">
        <v>186</v>
      </c>
      <c r="U115">
        <v>0</v>
      </c>
      <c r="V115" s="23" t="s">
        <v>186</v>
      </c>
      <c r="W115" s="23" t="s">
        <v>186</v>
      </c>
      <c r="X115" t="s">
        <v>186</v>
      </c>
      <c r="Y115" t="s">
        <v>186</v>
      </c>
      <c r="Z115" s="19" t="s">
        <v>195</v>
      </c>
      <c r="AA115" t="s">
        <v>690</v>
      </c>
      <c r="AB115" s="23" t="s">
        <v>186</v>
      </c>
      <c r="AC115" s="23" t="s">
        <v>186</v>
      </c>
      <c r="AD115" t="s">
        <v>197</v>
      </c>
      <c r="AE115" t="s">
        <v>696</v>
      </c>
      <c r="AF115" t="s">
        <v>697</v>
      </c>
      <c r="AG115" t="s">
        <v>671</v>
      </c>
      <c r="AH115" t="s">
        <v>201</v>
      </c>
      <c r="AI115" t="s">
        <v>672</v>
      </c>
      <c r="AJ115" s="23" t="s">
        <v>333</v>
      </c>
      <c r="AK115" s="23" t="s">
        <v>201</v>
      </c>
      <c r="AL115" s="23" t="s">
        <v>570</v>
      </c>
      <c r="AM115" s="23" t="s">
        <v>212</v>
      </c>
      <c r="AN115" s="23" t="s">
        <v>186</v>
      </c>
      <c r="AO115" s="23" t="s">
        <v>406</v>
      </c>
      <c r="AP115" s="23" t="s">
        <v>698</v>
      </c>
      <c r="AQ115" s="23" t="s">
        <v>206</v>
      </c>
      <c r="AR115">
        <v>2020</v>
      </c>
      <c r="AS115" t="s">
        <v>186</v>
      </c>
      <c r="AU115" t="s">
        <v>186</v>
      </c>
      <c r="AV115" s="23" t="s">
        <v>208</v>
      </c>
      <c r="AW115" s="23" t="s">
        <v>672</v>
      </c>
      <c r="AX115" s="23" t="s">
        <v>333</v>
      </c>
      <c r="AY115" s="23" t="s">
        <v>201</v>
      </c>
      <c r="AZ115" t="s">
        <v>699</v>
      </c>
      <c r="BA115" t="s">
        <v>210</v>
      </c>
      <c r="BB115" s="23" t="s">
        <v>182</v>
      </c>
      <c r="BC115" t="s">
        <v>186</v>
      </c>
      <c r="BD115" t="s">
        <v>211</v>
      </c>
      <c r="BE115" t="s">
        <v>186</v>
      </c>
      <c r="BF115" t="s">
        <v>186</v>
      </c>
      <c r="BG115" t="s">
        <v>186</v>
      </c>
      <c r="BH115" t="s">
        <v>192</v>
      </c>
      <c r="BI115" t="s">
        <v>212</v>
      </c>
      <c r="BJ115" t="s">
        <v>213</v>
      </c>
      <c r="BK115" t="s">
        <v>214</v>
      </c>
      <c r="BL115" t="s">
        <v>193</v>
      </c>
      <c r="BM115" t="s">
        <v>201</v>
      </c>
      <c r="BN115">
        <v>0</v>
      </c>
      <c r="BO115" t="s">
        <v>240</v>
      </c>
      <c r="BP115" t="s">
        <v>186</v>
      </c>
      <c r="BQ115" t="s">
        <v>186</v>
      </c>
      <c r="BR115" t="s">
        <v>211</v>
      </c>
      <c r="BS115">
        <v>0</v>
      </c>
      <c r="BT115" t="s">
        <v>193</v>
      </c>
      <c r="BU115" t="s">
        <v>201</v>
      </c>
      <c r="BV115" t="s">
        <v>192</v>
      </c>
      <c r="BW115" s="23" t="s">
        <v>186</v>
      </c>
      <c r="BX115" t="s">
        <v>186</v>
      </c>
      <c r="BY115" s="23" t="s">
        <v>241</v>
      </c>
      <c r="BZ115" s="27"/>
      <c r="CA115" s="27"/>
      <c r="CB115" s="27"/>
      <c r="CD115">
        <f>_xlfn.XLOOKUP(AE115,[2]FF_OUTLINE_AGG_PRELOAD!$A:$A,[2]FF_OUTLINE_AGG_PRELOAD!$B:$B)</f>
        <v>286</v>
      </c>
      <c r="CE115" t="str">
        <f>_xlfn.XLOOKUP(AE115,[2]FF_OUTLINE_AGG_PRELOAD!$A:$A,[2]FF_OUTLINE_AGG_PRELOAD!$C:$C)</f>
        <v>Xing Chun</v>
      </c>
    </row>
    <row r="116" spans="1:83" x14ac:dyDescent="0.2">
      <c r="A116" t="s">
        <v>182</v>
      </c>
      <c r="B116">
        <v>0</v>
      </c>
      <c r="C116">
        <v>1800232067</v>
      </c>
      <c r="D116" t="s">
        <v>292</v>
      </c>
      <c r="E116" t="s">
        <v>184</v>
      </c>
      <c r="F116" t="s">
        <v>648</v>
      </c>
      <c r="G116" t="s">
        <v>186</v>
      </c>
      <c r="H116" t="s">
        <v>187</v>
      </c>
      <c r="I116" t="s">
        <v>188</v>
      </c>
      <c r="J116" t="s">
        <v>189</v>
      </c>
      <c r="K116" t="s">
        <v>648</v>
      </c>
      <c r="L116" t="s">
        <v>190</v>
      </c>
      <c r="M116" t="s">
        <v>191</v>
      </c>
      <c r="N116" t="s">
        <v>192</v>
      </c>
      <c r="O116" t="s">
        <v>193</v>
      </c>
      <c r="P116">
        <v>2020</v>
      </c>
      <c r="Q116">
        <v>0</v>
      </c>
      <c r="R116" t="s">
        <v>186</v>
      </c>
      <c r="T116" t="s">
        <v>186</v>
      </c>
      <c r="U116">
        <v>0</v>
      </c>
      <c r="V116" s="22" t="s">
        <v>186</v>
      </c>
      <c r="W116" s="22" t="s">
        <v>186</v>
      </c>
      <c r="X116" t="s">
        <v>186</v>
      </c>
      <c r="Y116" t="s">
        <v>186</v>
      </c>
      <c r="Z116" s="19" t="s">
        <v>195</v>
      </c>
      <c r="AA116" t="s">
        <v>690</v>
      </c>
      <c r="AB116" s="22" t="s">
        <v>186</v>
      </c>
      <c r="AC116" s="22" t="s">
        <v>186</v>
      </c>
      <c r="AD116" t="s">
        <v>197</v>
      </c>
      <c r="AE116" t="s">
        <v>649</v>
      </c>
      <c r="AF116" t="s">
        <v>650</v>
      </c>
      <c r="AG116" t="s">
        <v>606</v>
      </c>
      <c r="AH116" t="s">
        <v>201</v>
      </c>
      <c r="AI116" t="s">
        <v>652</v>
      </c>
      <c r="AJ116" s="22" t="s">
        <v>203</v>
      </c>
      <c r="AK116" s="22" t="s">
        <v>201</v>
      </c>
      <c r="AL116" s="22" t="s">
        <v>653</v>
      </c>
      <c r="AM116" s="22" t="s">
        <v>236</v>
      </c>
      <c r="AN116" s="22" t="s">
        <v>186</v>
      </c>
      <c r="AO116" s="22" t="s">
        <v>186</v>
      </c>
      <c r="AP116" s="22" t="s">
        <v>186</v>
      </c>
      <c r="AQ116" s="22" t="s">
        <v>479</v>
      </c>
      <c r="AR116">
        <v>2020</v>
      </c>
      <c r="AS116" t="s">
        <v>186</v>
      </c>
      <c r="AU116" t="s">
        <v>186</v>
      </c>
      <c r="AV116" s="22" t="s">
        <v>208</v>
      </c>
      <c r="AW116" s="22" t="s">
        <v>652</v>
      </c>
      <c r="AX116" s="22" t="s">
        <v>203</v>
      </c>
      <c r="AY116" s="22" t="s">
        <v>201</v>
      </c>
      <c r="AZ116" t="s">
        <v>186</v>
      </c>
      <c r="BA116" t="s">
        <v>186</v>
      </c>
      <c r="BB116" s="22" t="s">
        <v>182</v>
      </c>
      <c r="BC116" t="s">
        <v>186</v>
      </c>
      <c r="BD116" t="s">
        <v>211</v>
      </c>
      <c r="BE116" t="s">
        <v>186</v>
      </c>
      <c r="BF116" t="s">
        <v>186</v>
      </c>
      <c r="BG116" t="s">
        <v>186</v>
      </c>
      <c r="BH116" t="s">
        <v>192</v>
      </c>
      <c r="BI116" t="s">
        <v>301</v>
      </c>
      <c r="BJ116" t="s">
        <v>213</v>
      </c>
      <c r="BK116" t="s">
        <v>214</v>
      </c>
      <c r="BL116" t="s">
        <v>193</v>
      </c>
      <c r="BM116" t="s">
        <v>201</v>
      </c>
      <c r="BN116">
        <v>0</v>
      </c>
      <c r="BO116" t="s">
        <v>215</v>
      </c>
      <c r="BP116" t="s">
        <v>186</v>
      </c>
      <c r="BQ116" t="s">
        <v>186</v>
      </c>
      <c r="BR116" t="s">
        <v>211</v>
      </c>
      <c r="BS116">
        <v>0</v>
      </c>
      <c r="BT116" t="s">
        <v>193</v>
      </c>
      <c r="BU116" t="s">
        <v>201</v>
      </c>
      <c r="BV116" t="s">
        <v>192</v>
      </c>
      <c r="BW116" s="22" t="s">
        <v>186</v>
      </c>
      <c r="BX116" t="s">
        <v>186</v>
      </c>
      <c r="BY116" s="22" t="s">
        <v>216</v>
      </c>
      <c r="BZ116" s="26"/>
      <c r="CA116" s="26"/>
      <c r="CB116" s="26"/>
      <c r="CD116">
        <f>_xlfn.XLOOKUP(AE116,[2]FF_OUTLINE_AGG_PRELOAD!$A:$A,[2]FF_OUTLINE_AGG_PRELOAD!$B:$B)</f>
        <v>297</v>
      </c>
      <c r="CE116" t="str">
        <f>_xlfn.XLOOKUP(AE116,[2]FF_OUTLINE_AGG_PRELOAD!$A:$A,[2]FF_OUTLINE_AGG_PRELOAD!$C:$C)</f>
        <v>Cherry Mao</v>
      </c>
    </row>
    <row r="117" spans="1:83" x14ac:dyDescent="0.2">
      <c r="A117" t="s">
        <v>182</v>
      </c>
      <c r="B117">
        <v>0</v>
      </c>
      <c r="C117">
        <v>1800155225</v>
      </c>
      <c r="D117" t="s">
        <v>700</v>
      </c>
      <c r="E117" t="s">
        <v>184</v>
      </c>
      <c r="F117" t="s">
        <v>381</v>
      </c>
      <c r="G117" t="s">
        <v>186</v>
      </c>
      <c r="H117" t="s">
        <v>187</v>
      </c>
      <c r="I117" t="s">
        <v>188</v>
      </c>
      <c r="J117" t="s">
        <v>189</v>
      </c>
      <c r="K117" t="s">
        <v>381</v>
      </c>
      <c r="L117" t="s">
        <v>228</v>
      </c>
      <c r="M117" t="s">
        <v>191</v>
      </c>
      <c r="N117" t="s">
        <v>192</v>
      </c>
      <c r="O117" t="s">
        <v>193</v>
      </c>
      <c r="P117">
        <v>2020</v>
      </c>
      <c r="Q117">
        <v>0</v>
      </c>
      <c r="R117" t="s">
        <v>186</v>
      </c>
      <c r="T117" t="s">
        <v>186</v>
      </c>
      <c r="U117">
        <v>0</v>
      </c>
      <c r="V117" s="23" t="s">
        <v>186</v>
      </c>
      <c r="W117" s="23" t="s">
        <v>186</v>
      </c>
      <c r="X117" t="s">
        <v>186</v>
      </c>
      <c r="Y117" t="s">
        <v>186</v>
      </c>
      <c r="Z117" s="19" t="s">
        <v>195</v>
      </c>
      <c r="AA117" t="s">
        <v>701</v>
      </c>
      <c r="AB117" s="23" t="s">
        <v>186</v>
      </c>
      <c r="AC117" s="23" t="s">
        <v>186</v>
      </c>
      <c r="AD117" t="s">
        <v>197</v>
      </c>
      <c r="AE117" t="s">
        <v>702</v>
      </c>
      <c r="AF117" t="s">
        <v>703</v>
      </c>
      <c r="AG117" t="s">
        <v>704</v>
      </c>
      <c r="AH117" t="s">
        <v>201</v>
      </c>
      <c r="AI117" t="s">
        <v>705</v>
      </c>
      <c r="AJ117" s="23" t="s">
        <v>203</v>
      </c>
      <c r="AK117" s="23" t="s">
        <v>201</v>
      </c>
      <c r="AL117" s="23" t="s">
        <v>653</v>
      </c>
      <c r="AM117" s="23" t="s">
        <v>281</v>
      </c>
      <c r="AN117" s="23" t="s">
        <v>186</v>
      </c>
      <c r="AO117" s="23" t="s">
        <v>186</v>
      </c>
      <c r="AP117" s="23" t="s">
        <v>186</v>
      </c>
      <c r="AQ117" s="23" t="s">
        <v>342</v>
      </c>
      <c r="AR117">
        <v>2020</v>
      </c>
      <c r="AS117" t="s">
        <v>282</v>
      </c>
      <c r="AU117" t="s">
        <v>186</v>
      </c>
      <c r="AV117" s="23" t="s">
        <v>208</v>
      </c>
      <c r="AW117" s="23" t="s">
        <v>705</v>
      </c>
      <c r="AX117" s="23" t="s">
        <v>203</v>
      </c>
      <c r="AY117" s="23" t="s">
        <v>201</v>
      </c>
      <c r="AZ117" t="s">
        <v>209</v>
      </c>
      <c r="BA117" t="s">
        <v>210</v>
      </c>
      <c r="BB117" s="23" t="s">
        <v>182</v>
      </c>
      <c r="BC117" t="s">
        <v>186</v>
      </c>
      <c r="BD117" t="s">
        <v>211</v>
      </c>
      <c r="BE117" t="s">
        <v>186</v>
      </c>
      <c r="BF117" t="s">
        <v>186</v>
      </c>
      <c r="BG117" t="s">
        <v>186</v>
      </c>
      <c r="BH117" t="s">
        <v>192</v>
      </c>
      <c r="BI117" t="s">
        <v>301</v>
      </c>
      <c r="BJ117" t="s">
        <v>213</v>
      </c>
      <c r="BK117" t="s">
        <v>214</v>
      </c>
      <c r="BL117" t="s">
        <v>193</v>
      </c>
      <c r="BM117" t="s">
        <v>201</v>
      </c>
      <c r="BN117">
        <v>0</v>
      </c>
      <c r="BO117" t="s">
        <v>593</v>
      </c>
      <c r="BP117" t="s">
        <v>186</v>
      </c>
      <c r="BQ117" t="s">
        <v>186</v>
      </c>
      <c r="BR117" t="s">
        <v>211</v>
      </c>
      <c r="BS117">
        <v>0</v>
      </c>
      <c r="BT117" t="s">
        <v>193</v>
      </c>
      <c r="BU117" t="s">
        <v>201</v>
      </c>
      <c r="BV117" t="s">
        <v>192</v>
      </c>
      <c r="BW117" s="23" t="s">
        <v>186</v>
      </c>
      <c r="BX117" t="s">
        <v>186</v>
      </c>
      <c r="BY117" s="23" t="s">
        <v>216</v>
      </c>
      <c r="BZ117" s="27"/>
      <c r="CA117" s="27"/>
      <c r="CB117" s="27"/>
      <c r="CD117">
        <f>_xlfn.XLOOKUP(AE117,[2]FF_OUTLINE_AGG_PRELOAD!$A:$A,[2]FF_OUTLINE_AGG_PRELOAD!$B:$B)</f>
        <v>327</v>
      </c>
      <c r="CE117" t="str">
        <f>_xlfn.XLOOKUP(AE117,[2]FF_OUTLINE_AGG_PRELOAD!$A:$A,[2]FF_OUTLINE_AGG_PRELOAD!$C:$C)</f>
        <v>Wen Xiong (NPD)</v>
      </c>
    </row>
    <row r="118" spans="1:83" x14ac:dyDescent="0.2">
      <c r="A118" t="s">
        <v>182</v>
      </c>
      <c r="B118">
        <v>0</v>
      </c>
      <c r="C118">
        <v>1800232067</v>
      </c>
      <c r="D118" t="s">
        <v>292</v>
      </c>
      <c r="E118" t="s">
        <v>184</v>
      </c>
      <c r="F118" t="s">
        <v>472</v>
      </c>
      <c r="G118" t="s">
        <v>186</v>
      </c>
      <c r="H118" t="s">
        <v>187</v>
      </c>
      <c r="I118" t="s">
        <v>188</v>
      </c>
      <c r="J118" t="s">
        <v>189</v>
      </c>
      <c r="K118" t="s">
        <v>472</v>
      </c>
      <c r="L118" t="s">
        <v>294</v>
      </c>
      <c r="M118" t="s">
        <v>191</v>
      </c>
      <c r="N118" t="s">
        <v>192</v>
      </c>
      <c r="O118" t="s">
        <v>193</v>
      </c>
      <c r="P118">
        <v>2020</v>
      </c>
      <c r="Q118">
        <v>0</v>
      </c>
      <c r="R118" t="s">
        <v>186</v>
      </c>
      <c r="T118" t="s">
        <v>186</v>
      </c>
      <c r="U118">
        <v>0</v>
      </c>
      <c r="V118" s="22" t="s">
        <v>186</v>
      </c>
      <c r="W118" s="22" t="s">
        <v>186</v>
      </c>
      <c r="X118" t="s">
        <v>186</v>
      </c>
      <c r="Y118" t="s">
        <v>186</v>
      </c>
      <c r="Z118" s="19" t="s">
        <v>195</v>
      </c>
      <c r="AA118" t="s">
        <v>701</v>
      </c>
      <c r="AB118" s="22" t="s">
        <v>186</v>
      </c>
      <c r="AC118" s="22" t="s">
        <v>186</v>
      </c>
      <c r="AD118" t="s">
        <v>197</v>
      </c>
      <c r="AE118" t="s">
        <v>574</v>
      </c>
      <c r="AF118" t="s">
        <v>575</v>
      </c>
      <c r="AG118" t="s">
        <v>286</v>
      </c>
      <c r="AH118" t="s">
        <v>201</v>
      </c>
      <c r="AI118" t="s">
        <v>577</v>
      </c>
      <c r="AJ118" s="22" t="s">
        <v>203</v>
      </c>
      <c r="AK118" s="22" t="s">
        <v>201</v>
      </c>
      <c r="AL118" s="22" t="s">
        <v>300</v>
      </c>
      <c r="AM118" s="22" t="s">
        <v>212</v>
      </c>
      <c r="AN118" s="22" t="s">
        <v>519</v>
      </c>
      <c r="AO118" s="22" t="s">
        <v>186</v>
      </c>
      <c r="AP118" s="22" t="s">
        <v>186</v>
      </c>
      <c r="AQ118" s="22" t="s">
        <v>252</v>
      </c>
      <c r="AR118">
        <v>2020</v>
      </c>
      <c r="AS118" t="s">
        <v>282</v>
      </c>
      <c r="AU118" t="s">
        <v>186</v>
      </c>
      <c r="AV118" s="22" t="s">
        <v>208</v>
      </c>
      <c r="AW118" s="22" t="s">
        <v>577</v>
      </c>
      <c r="AX118" s="22" t="s">
        <v>203</v>
      </c>
      <c r="AY118" s="22" t="s">
        <v>201</v>
      </c>
      <c r="AZ118" t="s">
        <v>209</v>
      </c>
      <c r="BA118" t="s">
        <v>210</v>
      </c>
      <c r="BB118" s="22" t="s">
        <v>182</v>
      </c>
      <c r="BC118" t="s">
        <v>186</v>
      </c>
      <c r="BD118" t="s">
        <v>211</v>
      </c>
      <c r="BE118" t="s">
        <v>186</v>
      </c>
      <c r="BF118" t="s">
        <v>186</v>
      </c>
      <c r="BG118" t="s">
        <v>186</v>
      </c>
      <c r="BH118" t="s">
        <v>192</v>
      </c>
      <c r="BI118" t="s">
        <v>301</v>
      </c>
      <c r="BJ118" t="s">
        <v>213</v>
      </c>
      <c r="BK118" t="s">
        <v>214</v>
      </c>
      <c r="BL118" t="s">
        <v>193</v>
      </c>
      <c r="BM118" t="s">
        <v>201</v>
      </c>
      <c r="BN118">
        <v>0</v>
      </c>
      <c r="BO118" t="s">
        <v>443</v>
      </c>
      <c r="BP118" t="s">
        <v>186</v>
      </c>
      <c r="BQ118" t="s">
        <v>186</v>
      </c>
      <c r="BR118" t="s">
        <v>211</v>
      </c>
      <c r="BS118">
        <v>0</v>
      </c>
      <c r="BT118" t="s">
        <v>193</v>
      </c>
      <c r="BU118" t="s">
        <v>201</v>
      </c>
      <c r="BV118" t="s">
        <v>192</v>
      </c>
      <c r="BW118" s="22" t="s">
        <v>186</v>
      </c>
      <c r="BX118" t="s">
        <v>186</v>
      </c>
      <c r="BY118" s="22" t="s">
        <v>216</v>
      </c>
      <c r="BZ118" s="26"/>
      <c r="CA118" s="26"/>
      <c r="CB118" s="26"/>
      <c r="CD118">
        <f>_xlfn.XLOOKUP(AE118,[2]FF_OUTLINE_AGG_PRELOAD!$A:$A,[2]FF_OUTLINE_AGG_PRELOAD!$B:$B)</f>
        <v>297</v>
      </c>
      <c r="CE118" t="str">
        <f>_xlfn.XLOOKUP(AE118,[2]FF_OUTLINE_AGG_PRELOAD!$A:$A,[2]FF_OUTLINE_AGG_PRELOAD!$C:$C)</f>
        <v>Cherry Mao</v>
      </c>
    </row>
    <row r="119" spans="1:83" x14ac:dyDescent="0.2">
      <c r="A119" t="s">
        <v>182</v>
      </c>
      <c r="B119">
        <v>0</v>
      </c>
      <c r="C119">
        <v>1800232067</v>
      </c>
      <c r="D119" t="s">
        <v>292</v>
      </c>
      <c r="E119" t="s">
        <v>184</v>
      </c>
      <c r="F119" t="s">
        <v>646</v>
      </c>
      <c r="G119" t="s">
        <v>186</v>
      </c>
      <c r="H119" t="s">
        <v>187</v>
      </c>
      <c r="I119" t="s">
        <v>188</v>
      </c>
      <c r="J119" t="s">
        <v>189</v>
      </c>
      <c r="K119" t="s">
        <v>646</v>
      </c>
      <c r="L119" t="s">
        <v>228</v>
      </c>
      <c r="M119" t="s">
        <v>191</v>
      </c>
      <c r="N119" t="s">
        <v>192</v>
      </c>
      <c r="O119" t="s">
        <v>193</v>
      </c>
      <c r="P119">
        <v>2020</v>
      </c>
      <c r="Q119">
        <v>0</v>
      </c>
      <c r="R119" t="s">
        <v>186</v>
      </c>
      <c r="T119" t="s">
        <v>186</v>
      </c>
      <c r="U119">
        <v>0</v>
      </c>
      <c r="V119" s="23" t="s">
        <v>186</v>
      </c>
      <c r="W119" s="23" t="s">
        <v>186</v>
      </c>
      <c r="X119" t="s">
        <v>186</v>
      </c>
      <c r="Y119" t="s">
        <v>186</v>
      </c>
      <c r="Z119" s="19" t="s">
        <v>195</v>
      </c>
      <c r="AA119" t="s">
        <v>701</v>
      </c>
      <c r="AB119" s="23" t="s">
        <v>186</v>
      </c>
      <c r="AC119" s="23" t="s">
        <v>186</v>
      </c>
      <c r="AD119" t="s">
        <v>197</v>
      </c>
      <c r="AE119" t="s">
        <v>574</v>
      </c>
      <c r="AF119" t="s">
        <v>575</v>
      </c>
      <c r="AG119" t="s">
        <v>286</v>
      </c>
      <c r="AH119" t="s">
        <v>201</v>
      </c>
      <c r="AI119" t="s">
        <v>577</v>
      </c>
      <c r="AJ119" s="23" t="s">
        <v>203</v>
      </c>
      <c r="AK119" s="23" t="s">
        <v>201</v>
      </c>
      <c r="AL119" s="23" t="s">
        <v>300</v>
      </c>
      <c r="AM119" s="23" t="s">
        <v>212</v>
      </c>
      <c r="AN119" s="23" t="s">
        <v>519</v>
      </c>
      <c r="AO119" s="23" t="s">
        <v>186</v>
      </c>
      <c r="AP119" s="23" t="s">
        <v>186</v>
      </c>
      <c r="AQ119" s="23" t="s">
        <v>252</v>
      </c>
      <c r="AR119">
        <v>2020</v>
      </c>
      <c r="AS119" t="s">
        <v>186</v>
      </c>
      <c r="AU119" t="s">
        <v>186</v>
      </c>
      <c r="AV119" s="23" t="s">
        <v>208</v>
      </c>
      <c r="AW119" s="23" t="s">
        <v>577</v>
      </c>
      <c r="AX119" s="23" t="s">
        <v>203</v>
      </c>
      <c r="AY119" s="23" t="s">
        <v>201</v>
      </c>
      <c r="AZ119" t="s">
        <v>255</v>
      </c>
      <c r="BA119" t="s">
        <v>210</v>
      </c>
      <c r="BB119" s="23" t="s">
        <v>182</v>
      </c>
      <c r="BC119" t="s">
        <v>186</v>
      </c>
      <c r="BD119" t="s">
        <v>211</v>
      </c>
      <c r="BE119" t="s">
        <v>186</v>
      </c>
      <c r="BF119" t="s">
        <v>186</v>
      </c>
      <c r="BG119" t="s">
        <v>186</v>
      </c>
      <c r="BH119" t="s">
        <v>192</v>
      </c>
      <c r="BI119" t="s">
        <v>301</v>
      </c>
      <c r="BJ119" t="s">
        <v>213</v>
      </c>
      <c r="BK119" t="s">
        <v>214</v>
      </c>
      <c r="BL119" t="s">
        <v>193</v>
      </c>
      <c r="BM119" t="s">
        <v>201</v>
      </c>
      <c r="BN119">
        <v>0</v>
      </c>
      <c r="BO119" t="s">
        <v>584</v>
      </c>
      <c r="BP119" t="s">
        <v>186</v>
      </c>
      <c r="BQ119" t="s">
        <v>186</v>
      </c>
      <c r="BR119" t="s">
        <v>211</v>
      </c>
      <c r="BS119">
        <v>0</v>
      </c>
      <c r="BT119" t="s">
        <v>193</v>
      </c>
      <c r="BU119" t="s">
        <v>201</v>
      </c>
      <c r="BV119" t="s">
        <v>192</v>
      </c>
      <c r="BW119" s="23" t="s">
        <v>186</v>
      </c>
      <c r="BX119" t="s">
        <v>186</v>
      </c>
      <c r="BY119" s="23" t="s">
        <v>216</v>
      </c>
      <c r="BZ119" s="27"/>
      <c r="CA119" s="27"/>
      <c r="CB119" s="27"/>
      <c r="CD119">
        <f>_xlfn.XLOOKUP(AE119,[2]FF_OUTLINE_AGG_PRELOAD!$A:$A,[2]FF_OUTLINE_AGG_PRELOAD!$B:$B)</f>
        <v>297</v>
      </c>
      <c r="CE119" t="str">
        <f>_xlfn.XLOOKUP(AE119,[2]FF_OUTLINE_AGG_PRELOAD!$A:$A,[2]FF_OUTLINE_AGG_PRELOAD!$C:$C)</f>
        <v>Cherry Mao</v>
      </c>
    </row>
    <row r="120" spans="1:83" x14ac:dyDescent="0.2">
      <c r="A120" t="s">
        <v>182</v>
      </c>
      <c r="B120">
        <v>0</v>
      </c>
      <c r="C120">
        <v>1800000009</v>
      </c>
      <c r="D120" t="s">
        <v>225</v>
      </c>
      <c r="E120" t="s">
        <v>184</v>
      </c>
      <c r="F120" t="s">
        <v>226</v>
      </c>
      <c r="G120" t="s">
        <v>186</v>
      </c>
      <c r="H120" t="s">
        <v>187</v>
      </c>
      <c r="I120" t="s">
        <v>188</v>
      </c>
      <c r="J120" t="s">
        <v>189</v>
      </c>
      <c r="K120" t="s">
        <v>227</v>
      </c>
      <c r="L120" t="s">
        <v>228</v>
      </c>
      <c r="M120" t="s">
        <v>191</v>
      </c>
      <c r="N120" t="s">
        <v>192</v>
      </c>
      <c r="O120" t="s">
        <v>229</v>
      </c>
      <c r="P120">
        <v>2020</v>
      </c>
      <c r="Q120">
        <v>0</v>
      </c>
      <c r="R120" t="s">
        <v>230</v>
      </c>
      <c r="T120" t="s">
        <v>186</v>
      </c>
      <c r="U120">
        <v>0</v>
      </c>
      <c r="V120" s="22" t="s">
        <v>186</v>
      </c>
      <c r="W120" s="22" t="s">
        <v>186</v>
      </c>
      <c r="X120" t="s">
        <v>186</v>
      </c>
      <c r="Y120" t="s">
        <v>186</v>
      </c>
      <c r="Z120" s="19" t="s">
        <v>195</v>
      </c>
      <c r="AA120" t="s">
        <v>701</v>
      </c>
      <c r="AB120" s="22" t="s">
        <v>186</v>
      </c>
      <c r="AC120" s="22" t="s">
        <v>186</v>
      </c>
      <c r="AD120" t="s">
        <v>197</v>
      </c>
      <c r="AE120" t="s">
        <v>706</v>
      </c>
      <c r="AF120" t="s">
        <v>707</v>
      </c>
      <c r="AG120" t="s">
        <v>286</v>
      </c>
      <c r="AH120" t="s">
        <v>201</v>
      </c>
      <c r="AI120" t="s">
        <v>708</v>
      </c>
      <c r="AJ120" s="22" t="s">
        <v>203</v>
      </c>
      <c r="AK120" s="22" t="s">
        <v>201</v>
      </c>
      <c r="AL120" s="22" t="s">
        <v>235</v>
      </c>
      <c r="AM120" s="22" t="s">
        <v>251</v>
      </c>
      <c r="AN120" s="22" t="s">
        <v>186</v>
      </c>
      <c r="AO120" s="22" t="s">
        <v>186</v>
      </c>
      <c r="AP120" s="22" t="s">
        <v>186</v>
      </c>
      <c r="AQ120" s="22" t="s">
        <v>237</v>
      </c>
      <c r="AR120">
        <v>2020</v>
      </c>
      <c r="AS120" t="s">
        <v>186</v>
      </c>
      <c r="AU120" t="s">
        <v>186</v>
      </c>
      <c r="AV120" s="22" t="s">
        <v>208</v>
      </c>
      <c r="AW120" s="22" t="s">
        <v>708</v>
      </c>
      <c r="AX120" s="22" t="s">
        <v>203</v>
      </c>
      <c r="AY120" s="22" t="s">
        <v>201</v>
      </c>
      <c r="AZ120" t="s">
        <v>209</v>
      </c>
      <c r="BA120" t="s">
        <v>210</v>
      </c>
      <c r="BB120" s="22" t="s">
        <v>182</v>
      </c>
      <c r="BC120" t="s">
        <v>186</v>
      </c>
      <c r="BD120" t="s">
        <v>211</v>
      </c>
      <c r="BE120" t="s">
        <v>186</v>
      </c>
      <c r="BF120" t="s">
        <v>186</v>
      </c>
      <c r="BG120" t="s">
        <v>186</v>
      </c>
      <c r="BH120" t="s">
        <v>192</v>
      </c>
      <c r="BI120" t="s">
        <v>212</v>
      </c>
      <c r="BJ120" t="s">
        <v>213</v>
      </c>
      <c r="BK120" t="s">
        <v>214</v>
      </c>
      <c r="BL120" t="s">
        <v>193</v>
      </c>
      <c r="BM120" t="s">
        <v>201</v>
      </c>
      <c r="BN120">
        <v>0</v>
      </c>
      <c r="BO120" t="s">
        <v>240</v>
      </c>
      <c r="BP120" t="s">
        <v>186</v>
      </c>
      <c r="BQ120" t="s">
        <v>186</v>
      </c>
      <c r="BR120" t="s">
        <v>211</v>
      </c>
      <c r="BS120">
        <v>0</v>
      </c>
      <c r="BT120" t="s">
        <v>193</v>
      </c>
      <c r="BU120" t="s">
        <v>201</v>
      </c>
      <c r="BV120" t="s">
        <v>192</v>
      </c>
      <c r="BW120" s="22" t="s">
        <v>186</v>
      </c>
      <c r="BX120" t="s">
        <v>186</v>
      </c>
      <c r="BY120" s="22" t="s">
        <v>709</v>
      </c>
      <c r="BZ120" s="26"/>
      <c r="CA120" s="26"/>
      <c r="CB120" s="26"/>
      <c r="CD120">
        <f>_xlfn.XLOOKUP(AE120,[2]FF_OUTLINE_AGG_PRELOAD!$A:$A,[2]FF_OUTLINE_AGG_PRELOAD!$B:$B)</f>
        <v>297</v>
      </c>
      <c r="CE120" t="str">
        <f>_xlfn.XLOOKUP(AE120,[2]FF_OUTLINE_AGG_PRELOAD!$A:$A,[2]FF_OUTLINE_AGG_PRELOAD!$C:$C)</f>
        <v>Cherry Mao</v>
      </c>
    </row>
    <row r="121" spans="1:83" x14ac:dyDescent="0.2">
      <c r="A121" t="s">
        <v>182</v>
      </c>
      <c r="B121">
        <v>0</v>
      </c>
      <c r="C121">
        <v>1800155225</v>
      </c>
      <c r="D121" t="s">
        <v>700</v>
      </c>
      <c r="E121" t="s">
        <v>184</v>
      </c>
      <c r="F121" t="s">
        <v>381</v>
      </c>
      <c r="G121" t="s">
        <v>186</v>
      </c>
      <c r="H121" t="s">
        <v>187</v>
      </c>
      <c r="I121" t="s">
        <v>188</v>
      </c>
      <c r="J121" t="s">
        <v>189</v>
      </c>
      <c r="K121" t="s">
        <v>381</v>
      </c>
      <c r="L121" t="s">
        <v>228</v>
      </c>
      <c r="M121" t="s">
        <v>191</v>
      </c>
      <c r="N121" t="s">
        <v>192</v>
      </c>
      <c r="O121" t="s">
        <v>193</v>
      </c>
      <c r="P121">
        <v>2020</v>
      </c>
      <c r="Q121">
        <v>0</v>
      </c>
      <c r="R121" t="s">
        <v>186</v>
      </c>
      <c r="T121" t="s">
        <v>186</v>
      </c>
      <c r="U121">
        <v>0</v>
      </c>
      <c r="V121" s="23" t="s">
        <v>186</v>
      </c>
      <c r="W121" s="23" t="s">
        <v>186</v>
      </c>
      <c r="X121" t="s">
        <v>186</v>
      </c>
      <c r="Y121" t="s">
        <v>186</v>
      </c>
      <c r="Z121" s="19" t="s">
        <v>195</v>
      </c>
      <c r="AA121" t="s">
        <v>701</v>
      </c>
      <c r="AB121" s="23" t="s">
        <v>186</v>
      </c>
      <c r="AC121" s="23" t="s">
        <v>186</v>
      </c>
      <c r="AD121" t="s">
        <v>197</v>
      </c>
      <c r="AE121" t="s">
        <v>710</v>
      </c>
      <c r="AF121" t="s">
        <v>711</v>
      </c>
      <c r="AG121" t="s">
        <v>712</v>
      </c>
      <c r="AH121" t="s">
        <v>201</v>
      </c>
      <c r="AI121" t="s">
        <v>713</v>
      </c>
      <c r="AJ121" s="23" t="s">
        <v>203</v>
      </c>
      <c r="AK121" s="23" t="s">
        <v>201</v>
      </c>
      <c r="AL121" s="23" t="s">
        <v>653</v>
      </c>
      <c r="AM121" s="23" t="s">
        <v>281</v>
      </c>
      <c r="AN121" s="23" t="s">
        <v>186</v>
      </c>
      <c r="AO121" s="23" t="s">
        <v>186</v>
      </c>
      <c r="AP121" s="23" t="s">
        <v>186</v>
      </c>
      <c r="AQ121" s="23" t="s">
        <v>714</v>
      </c>
      <c r="AR121">
        <v>2020</v>
      </c>
      <c r="AS121" t="s">
        <v>186</v>
      </c>
      <c r="AU121" t="s">
        <v>186</v>
      </c>
      <c r="AV121" s="23" t="s">
        <v>208</v>
      </c>
      <c r="AW121" s="23" t="s">
        <v>713</v>
      </c>
      <c r="AX121" s="23" t="s">
        <v>203</v>
      </c>
      <c r="AY121" s="23" t="s">
        <v>201</v>
      </c>
      <c r="AZ121" t="s">
        <v>255</v>
      </c>
      <c r="BA121" t="s">
        <v>210</v>
      </c>
      <c r="BB121" s="23" t="s">
        <v>182</v>
      </c>
      <c r="BC121" t="s">
        <v>186</v>
      </c>
      <c r="BD121" t="s">
        <v>211</v>
      </c>
      <c r="BE121" t="s">
        <v>186</v>
      </c>
      <c r="BF121" t="s">
        <v>186</v>
      </c>
      <c r="BG121" t="s">
        <v>186</v>
      </c>
      <c r="BH121" t="s">
        <v>192</v>
      </c>
      <c r="BI121" t="s">
        <v>301</v>
      </c>
      <c r="BJ121" t="s">
        <v>213</v>
      </c>
      <c r="BK121" t="s">
        <v>214</v>
      </c>
      <c r="BL121" t="s">
        <v>193</v>
      </c>
      <c r="BM121" t="s">
        <v>201</v>
      </c>
      <c r="BN121">
        <v>0</v>
      </c>
      <c r="BO121" t="s">
        <v>584</v>
      </c>
      <c r="BP121" t="s">
        <v>186</v>
      </c>
      <c r="BQ121" t="s">
        <v>186</v>
      </c>
      <c r="BR121" t="s">
        <v>211</v>
      </c>
      <c r="BS121">
        <v>0</v>
      </c>
      <c r="BT121" t="s">
        <v>193</v>
      </c>
      <c r="BU121" t="s">
        <v>201</v>
      </c>
      <c r="BV121" t="s">
        <v>192</v>
      </c>
      <c r="BW121" s="23" t="s">
        <v>186</v>
      </c>
      <c r="BX121" t="s">
        <v>186</v>
      </c>
      <c r="BY121" s="23" t="s">
        <v>216</v>
      </c>
      <c r="BZ121" s="27"/>
      <c r="CA121" s="27"/>
      <c r="CB121" s="27"/>
      <c r="CD121">
        <f>_xlfn.XLOOKUP(AE121,[2]FF_OUTLINE_AGG_PRELOAD!$A:$A,[2]FF_OUTLINE_AGG_PRELOAD!$B:$B)</f>
        <v>228</v>
      </c>
      <c r="CE121" t="str">
        <f>_xlfn.XLOOKUP(AE121,[2]FF_OUTLINE_AGG_PRELOAD!$A:$A,[2]FF_OUTLINE_AGG_PRELOAD!$C:$C)</f>
        <v>Wen Xiong (SI)</v>
      </c>
    </row>
    <row r="122" spans="1:83" x14ac:dyDescent="0.2">
      <c r="A122" t="s">
        <v>182</v>
      </c>
      <c r="B122">
        <v>0</v>
      </c>
      <c r="C122">
        <v>1800023714</v>
      </c>
      <c r="D122" t="s">
        <v>471</v>
      </c>
      <c r="E122" t="s">
        <v>396</v>
      </c>
      <c r="F122" t="s">
        <v>674</v>
      </c>
      <c r="G122" t="s">
        <v>186</v>
      </c>
      <c r="H122" t="s">
        <v>187</v>
      </c>
      <c r="I122" t="s">
        <v>188</v>
      </c>
      <c r="J122" t="s">
        <v>398</v>
      </c>
      <c r="K122" t="s">
        <v>674</v>
      </c>
      <c r="L122" t="s">
        <v>228</v>
      </c>
      <c r="M122" t="s">
        <v>191</v>
      </c>
      <c r="N122" t="s">
        <v>715</v>
      </c>
      <c r="O122" t="s">
        <v>229</v>
      </c>
      <c r="P122">
        <v>2020</v>
      </c>
      <c r="Q122">
        <v>0</v>
      </c>
      <c r="R122" t="s">
        <v>324</v>
      </c>
      <c r="T122" t="s">
        <v>186</v>
      </c>
      <c r="U122">
        <v>0</v>
      </c>
      <c r="V122" s="22" t="s">
        <v>186</v>
      </c>
      <c r="W122" s="22" t="s">
        <v>186</v>
      </c>
      <c r="X122" t="s">
        <v>186</v>
      </c>
      <c r="Y122" t="s">
        <v>186</v>
      </c>
      <c r="Z122" s="19" t="s">
        <v>195</v>
      </c>
      <c r="AA122" t="s">
        <v>701</v>
      </c>
      <c r="AB122" s="22" t="s">
        <v>186</v>
      </c>
      <c r="AC122" s="22" t="s">
        <v>186</v>
      </c>
      <c r="AD122" t="s">
        <v>197</v>
      </c>
      <c r="AE122" t="s">
        <v>716</v>
      </c>
      <c r="AF122" t="s">
        <v>717</v>
      </c>
      <c r="AG122" t="s">
        <v>718</v>
      </c>
      <c r="AH122" t="s">
        <v>201</v>
      </c>
      <c r="AI122" t="s">
        <v>719</v>
      </c>
      <c r="AJ122" s="22" t="s">
        <v>333</v>
      </c>
      <c r="AK122" s="22" t="s">
        <v>201</v>
      </c>
      <c r="AL122" s="22" t="s">
        <v>570</v>
      </c>
      <c r="AM122" s="22" t="s">
        <v>212</v>
      </c>
      <c r="AN122" s="22" t="s">
        <v>571</v>
      </c>
      <c r="AO122" s="22" t="s">
        <v>406</v>
      </c>
      <c r="AP122" s="22" t="s">
        <v>720</v>
      </c>
      <c r="AQ122" s="22" t="s">
        <v>721</v>
      </c>
      <c r="AR122">
        <v>2020</v>
      </c>
      <c r="AS122" t="s">
        <v>282</v>
      </c>
      <c r="AU122" t="s">
        <v>186</v>
      </c>
      <c r="AV122" s="22" t="s">
        <v>208</v>
      </c>
      <c r="AW122" s="22" t="s">
        <v>719</v>
      </c>
      <c r="AX122" s="22" t="s">
        <v>333</v>
      </c>
      <c r="AY122" s="22" t="s">
        <v>201</v>
      </c>
      <c r="AZ122" t="s">
        <v>209</v>
      </c>
      <c r="BA122" t="s">
        <v>210</v>
      </c>
      <c r="BB122" s="22" t="s">
        <v>182</v>
      </c>
      <c r="BC122" t="s">
        <v>186</v>
      </c>
      <c r="BD122" t="s">
        <v>211</v>
      </c>
      <c r="BE122" t="s">
        <v>186</v>
      </c>
      <c r="BF122" t="s">
        <v>186</v>
      </c>
      <c r="BG122" t="s">
        <v>186</v>
      </c>
      <c r="BH122" t="s">
        <v>192</v>
      </c>
      <c r="BI122" t="s">
        <v>301</v>
      </c>
      <c r="BJ122" t="s">
        <v>213</v>
      </c>
      <c r="BK122" t="s">
        <v>214</v>
      </c>
      <c r="BL122" t="s">
        <v>193</v>
      </c>
      <c r="BM122" t="s">
        <v>201</v>
      </c>
      <c r="BN122">
        <v>0</v>
      </c>
      <c r="BO122" t="s">
        <v>593</v>
      </c>
      <c r="BP122" t="s">
        <v>186</v>
      </c>
      <c r="BQ122" t="s">
        <v>186</v>
      </c>
      <c r="BR122" t="s">
        <v>211</v>
      </c>
      <c r="BS122">
        <v>0</v>
      </c>
      <c r="BT122" t="s">
        <v>193</v>
      </c>
      <c r="BU122" t="s">
        <v>201</v>
      </c>
      <c r="BV122" t="s">
        <v>192</v>
      </c>
      <c r="BW122" s="22" t="s">
        <v>186</v>
      </c>
      <c r="BX122" t="s">
        <v>186</v>
      </c>
      <c r="BY122" s="22" t="s">
        <v>241</v>
      </c>
      <c r="BZ122" s="26"/>
      <c r="CA122" s="26"/>
      <c r="CB122" s="26"/>
      <c r="CD122">
        <f>_xlfn.XLOOKUP(AE122,[2]FF_OUTLINE_AGG_PRELOAD!$A:$A,[2]FF_OUTLINE_AGG_PRELOAD!$B:$B)</f>
        <v>285</v>
      </c>
      <c r="CE122" t="str">
        <f>_xlfn.XLOOKUP(AE122,[2]FF_OUTLINE_AGG_PRELOAD!$A:$A,[2]FF_OUTLINE_AGG_PRELOAD!$C:$C)</f>
        <v>Fiona Zhao(SI)</v>
      </c>
    </row>
    <row r="123" spans="1:83" x14ac:dyDescent="0.2">
      <c r="A123" t="s">
        <v>182</v>
      </c>
      <c r="B123">
        <v>0</v>
      </c>
      <c r="C123">
        <v>1800040008</v>
      </c>
      <c r="D123" t="s">
        <v>454</v>
      </c>
      <c r="E123" t="s">
        <v>184</v>
      </c>
      <c r="F123" t="s">
        <v>619</v>
      </c>
      <c r="G123" t="s">
        <v>186</v>
      </c>
      <c r="H123" t="s">
        <v>187</v>
      </c>
      <c r="I123" t="s">
        <v>188</v>
      </c>
      <c r="J123" t="s">
        <v>189</v>
      </c>
      <c r="K123" t="s">
        <v>619</v>
      </c>
      <c r="L123" t="s">
        <v>190</v>
      </c>
      <c r="M123" t="s">
        <v>191</v>
      </c>
      <c r="N123" t="s">
        <v>192</v>
      </c>
      <c r="O123" t="s">
        <v>193</v>
      </c>
      <c r="P123">
        <v>2020</v>
      </c>
      <c r="Q123">
        <v>0</v>
      </c>
      <c r="R123" t="s">
        <v>186</v>
      </c>
      <c r="T123" t="s">
        <v>186</v>
      </c>
      <c r="U123">
        <v>0</v>
      </c>
      <c r="V123" s="23" t="s">
        <v>186</v>
      </c>
      <c r="W123" s="23" t="s">
        <v>186</v>
      </c>
      <c r="X123" t="s">
        <v>186</v>
      </c>
      <c r="Y123" t="s">
        <v>186</v>
      </c>
      <c r="Z123" s="19" t="s">
        <v>195</v>
      </c>
      <c r="AA123" t="s">
        <v>701</v>
      </c>
      <c r="AB123" s="23" t="s">
        <v>186</v>
      </c>
      <c r="AC123" s="23" t="s">
        <v>186</v>
      </c>
      <c r="AD123" t="s">
        <v>197</v>
      </c>
      <c r="AE123" t="s">
        <v>609</v>
      </c>
      <c r="AF123" t="s">
        <v>610</v>
      </c>
      <c r="AG123" t="s">
        <v>722</v>
      </c>
      <c r="AH123" t="s">
        <v>201</v>
      </c>
      <c r="AI123" t="s">
        <v>459</v>
      </c>
      <c r="AJ123" s="23" t="s">
        <v>203</v>
      </c>
      <c r="AK123" s="23" t="s">
        <v>201</v>
      </c>
      <c r="AL123" s="23" t="s">
        <v>433</v>
      </c>
      <c r="AM123" s="23" t="s">
        <v>276</v>
      </c>
      <c r="AN123" s="23" t="s">
        <v>186</v>
      </c>
      <c r="AO123" s="23" t="s">
        <v>186</v>
      </c>
      <c r="AP123" s="23" t="s">
        <v>186</v>
      </c>
      <c r="AQ123" s="23" t="s">
        <v>342</v>
      </c>
      <c r="AR123">
        <v>2020</v>
      </c>
      <c r="AS123" t="s">
        <v>186</v>
      </c>
      <c r="AU123" t="s">
        <v>186</v>
      </c>
      <c r="AV123" s="23" t="s">
        <v>208</v>
      </c>
      <c r="AW123" s="23" t="s">
        <v>459</v>
      </c>
      <c r="AX123" s="23" t="s">
        <v>203</v>
      </c>
      <c r="AY123" s="23" t="s">
        <v>201</v>
      </c>
      <c r="AZ123" t="s">
        <v>186</v>
      </c>
      <c r="BA123" t="s">
        <v>186</v>
      </c>
      <c r="BB123" s="23" t="s">
        <v>182</v>
      </c>
      <c r="BC123" t="s">
        <v>186</v>
      </c>
      <c r="BD123" t="s">
        <v>211</v>
      </c>
      <c r="BE123" t="s">
        <v>186</v>
      </c>
      <c r="BF123" t="s">
        <v>186</v>
      </c>
      <c r="BG123" t="s">
        <v>186</v>
      </c>
      <c r="BH123" t="s">
        <v>192</v>
      </c>
      <c r="BI123" t="s">
        <v>212</v>
      </c>
      <c r="BJ123" t="s">
        <v>213</v>
      </c>
      <c r="BK123" t="s">
        <v>214</v>
      </c>
      <c r="BL123" t="s">
        <v>193</v>
      </c>
      <c r="BM123" t="s">
        <v>201</v>
      </c>
      <c r="BN123">
        <v>0</v>
      </c>
      <c r="BO123" t="s">
        <v>215</v>
      </c>
      <c r="BP123" t="s">
        <v>186</v>
      </c>
      <c r="BQ123" t="s">
        <v>186</v>
      </c>
      <c r="BR123" t="s">
        <v>211</v>
      </c>
      <c r="BS123">
        <v>0</v>
      </c>
      <c r="BT123" t="s">
        <v>193</v>
      </c>
      <c r="BU123" t="s">
        <v>201</v>
      </c>
      <c r="BV123" t="s">
        <v>192</v>
      </c>
      <c r="BW123" s="23" t="s">
        <v>186</v>
      </c>
      <c r="BX123" t="s">
        <v>186</v>
      </c>
      <c r="BY123" s="23" t="s">
        <v>216</v>
      </c>
      <c r="BZ123" s="27"/>
      <c r="CA123" s="27"/>
      <c r="CB123" s="27"/>
      <c r="CD123">
        <f>_xlfn.XLOOKUP(AE123,[2]FF_OUTLINE_AGG_PRELOAD!$A:$A,[2]FF_OUTLINE_AGG_PRELOAD!$B:$B)</f>
        <v>299</v>
      </c>
      <c r="CE123" t="str">
        <f>_xlfn.XLOOKUP(AE123,[2]FF_OUTLINE_AGG_PRELOAD!$A:$A,[2]FF_OUTLINE_AGG_PRELOAD!$C:$C)</f>
        <v>Kelly Zhu</v>
      </c>
    </row>
    <row r="124" spans="1:83" x14ac:dyDescent="0.2">
      <c r="A124" t="s">
        <v>182</v>
      </c>
      <c r="B124">
        <v>0</v>
      </c>
      <c r="C124">
        <v>1800024396</v>
      </c>
      <c r="D124" t="s">
        <v>428</v>
      </c>
      <c r="E124" t="s">
        <v>184</v>
      </c>
      <c r="F124" t="s">
        <v>307</v>
      </c>
      <c r="G124" t="s">
        <v>186</v>
      </c>
      <c r="H124" t="s">
        <v>187</v>
      </c>
      <c r="I124" t="s">
        <v>188</v>
      </c>
      <c r="J124" t="s">
        <v>189</v>
      </c>
      <c r="K124" t="s">
        <v>307</v>
      </c>
      <c r="L124" t="s">
        <v>228</v>
      </c>
      <c r="M124" t="s">
        <v>191</v>
      </c>
      <c r="N124" t="s">
        <v>192</v>
      </c>
      <c r="O124" t="s">
        <v>229</v>
      </c>
      <c r="P124">
        <v>2020</v>
      </c>
      <c r="Q124">
        <v>0</v>
      </c>
      <c r="R124" t="s">
        <v>186</v>
      </c>
      <c r="T124" t="s">
        <v>186</v>
      </c>
      <c r="U124">
        <v>0</v>
      </c>
      <c r="V124" s="22" t="s">
        <v>186</v>
      </c>
      <c r="W124" s="22" t="s">
        <v>186</v>
      </c>
      <c r="X124" t="s">
        <v>186</v>
      </c>
      <c r="Y124" t="s">
        <v>186</v>
      </c>
      <c r="Z124" s="19" t="s">
        <v>195</v>
      </c>
      <c r="AA124" t="s">
        <v>723</v>
      </c>
      <c r="AB124" s="22" t="s">
        <v>186</v>
      </c>
      <c r="AC124" s="22" t="s">
        <v>186</v>
      </c>
      <c r="AD124" t="s">
        <v>197</v>
      </c>
      <c r="AE124" t="s">
        <v>429</v>
      </c>
      <c r="AF124" t="s">
        <v>430</v>
      </c>
      <c r="AG124" t="s">
        <v>431</v>
      </c>
      <c r="AH124" t="s">
        <v>201</v>
      </c>
      <c r="AI124" t="s">
        <v>432</v>
      </c>
      <c r="AJ124" s="22" t="s">
        <v>203</v>
      </c>
      <c r="AK124" s="22" t="s">
        <v>201</v>
      </c>
      <c r="AL124" s="22" t="s">
        <v>433</v>
      </c>
      <c r="AM124" s="22" t="s">
        <v>205</v>
      </c>
      <c r="AN124" s="22" t="s">
        <v>186</v>
      </c>
      <c r="AO124" s="22" t="s">
        <v>186</v>
      </c>
      <c r="AP124" s="22" t="s">
        <v>186</v>
      </c>
      <c r="AQ124" s="22" t="s">
        <v>252</v>
      </c>
      <c r="AR124">
        <v>2020</v>
      </c>
      <c r="AS124" t="s">
        <v>244</v>
      </c>
      <c r="AU124" t="s">
        <v>186</v>
      </c>
      <c r="AV124" s="22" t="s">
        <v>238</v>
      </c>
      <c r="AW124" s="22" t="s">
        <v>724</v>
      </c>
      <c r="AX124" s="22" t="s">
        <v>203</v>
      </c>
      <c r="AY124" s="22" t="s">
        <v>201</v>
      </c>
      <c r="AZ124" t="s">
        <v>209</v>
      </c>
      <c r="BA124" t="s">
        <v>210</v>
      </c>
      <c r="BB124" s="22" t="s">
        <v>182</v>
      </c>
      <c r="BC124" t="s">
        <v>220</v>
      </c>
      <c r="BD124" t="s">
        <v>211</v>
      </c>
      <c r="BE124" t="s">
        <v>186</v>
      </c>
      <c r="BF124" t="s">
        <v>186</v>
      </c>
      <c r="BG124" t="s">
        <v>186</v>
      </c>
      <c r="BH124" t="s">
        <v>192</v>
      </c>
      <c r="BI124" t="s">
        <v>281</v>
      </c>
      <c r="BJ124" t="s">
        <v>213</v>
      </c>
      <c r="BK124" t="s">
        <v>214</v>
      </c>
      <c r="BL124" t="s">
        <v>229</v>
      </c>
      <c r="BM124" t="s">
        <v>201</v>
      </c>
      <c r="BN124">
        <v>0</v>
      </c>
      <c r="BO124" t="s">
        <v>240</v>
      </c>
      <c r="BP124" t="s">
        <v>186</v>
      </c>
      <c r="BQ124" t="s">
        <v>186</v>
      </c>
      <c r="BR124" t="s">
        <v>211</v>
      </c>
      <c r="BS124">
        <v>0</v>
      </c>
      <c r="BT124" t="s">
        <v>229</v>
      </c>
      <c r="BU124" t="s">
        <v>201</v>
      </c>
      <c r="BV124" t="s">
        <v>192</v>
      </c>
      <c r="BW124" s="22" t="s">
        <v>186</v>
      </c>
      <c r="BX124" t="s">
        <v>186</v>
      </c>
      <c r="BY124" s="22" t="s">
        <v>241</v>
      </c>
      <c r="BZ124" s="26"/>
      <c r="CA124" s="26"/>
      <c r="CB124" s="26"/>
      <c r="CD124">
        <f>_xlfn.XLOOKUP(AE124,[2]FF_OUTLINE_AGG_PRELOAD!$A:$A,[2]FF_OUTLINE_AGG_PRELOAD!$B:$B)</f>
        <v>299</v>
      </c>
      <c r="CE124" t="str">
        <f>_xlfn.XLOOKUP(AE124,[2]FF_OUTLINE_AGG_PRELOAD!$A:$A,[2]FF_OUTLINE_AGG_PRELOAD!$C:$C)</f>
        <v>Kelly Zhu</v>
      </c>
    </row>
    <row r="125" spans="1:83" x14ac:dyDescent="0.2">
      <c r="A125" t="s">
        <v>182</v>
      </c>
      <c r="B125">
        <v>0</v>
      </c>
      <c r="C125">
        <v>1800024396</v>
      </c>
      <c r="D125" t="s">
        <v>428</v>
      </c>
      <c r="E125" t="s">
        <v>184</v>
      </c>
      <c r="F125" t="s">
        <v>307</v>
      </c>
      <c r="G125" t="s">
        <v>186</v>
      </c>
      <c r="H125" t="s">
        <v>187</v>
      </c>
      <c r="I125" t="s">
        <v>188</v>
      </c>
      <c r="J125" t="s">
        <v>189</v>
      </c>
      <c r="K125" t="s">
        <v>307</v>
      </c>
      <c r="L125" t="s">
        <v>228</v>
      </c>
      <c r="M125" t="s">
        <v>191</v>
      </c>
      <c r="N125" t="s">
        <v>192</v>
      </c>
      <c r="O125" t="s">
        <v>229</v>
      </c>
      <c r="P125">
        <v>2020</v>
      </c>
      <c r="Q125">
        <v>0</v>
      </c>
      <c r="R125" t="s">
        <v>186</v>
      </c>
      <c r="T125" t="s">
        <v>186</v>
      </c>
      <c r="U125">
        <v>0</v>
      </c>
      <c r="V125" s="23" t="s">
        <v>186</v>
      </c>
      <c r="W125" s="23" t="s">
        <v>186</v>
      </c>
      <c r="X125" t="s">
        <v>186</v>
      </c>
      <c r="Y125" t="s">
        <v>186</v>
      </c>
      <c r="Z125" s="19" t="s">
        <v>195</v>
      </c>
      <c r="AA125" t="s">
        <v>725</v>
      </c>
      <c r="AB125" s="23" t="s">
        <v>186</v>
      </c>
      <c r="AC125" s="23" t="s">
        <v>186</v>
      </c>
      <c r="AD125" t="s">
        <v>197</v>
      </c>
      <c r="AE125" t="s">
        <v>429</v>
      </c>
      <c r="AF125" t="s">
        <v>430</v>
      </c>
      <c r="AG125" t="s">
        <v>286</v>
      </c>
      <c r="AH125" t="s">
        <v>201</v>
      </c>
      <c r="AI125" t="s">
        <v>434</v>
      </c>
      <c r="AJ125" s="23" t="s">
        <v>203</v>
      </c>
      <c r="AK125" s="23" t="s">
        <v>201</v>
      </c>
      <c r="AL125" s="23" t="s">
        <v>433</v>
      </c>
      <c r="AM125" s="23" t="s">
        <v>205</v>
      </c>
      <c r="AN125" s="23" t="s">
        <v>186</v>
      </c>
      <c r="AO125" s="23" t="s">
        <v>186</v>
      </c>
      <c r="AP125" s="23" t="s">
        <v>186</v>
      </c>
      <c r="AQ125" s="23" t="s">
        <v>252</v>
      </c>
      <c r="AR125">
        <v>2020</v>
      </c>
      <c r="AS125" t="s">
        <v>282</v>
      </c>
      <c r="AU125" t="s">
        <v>186</v>
      </c>
      <c r="AV125" s="23" t="s">
        <v>265</v>
      </c>
      <c r="AW125" s="23" t="s">
        <v>726</v>
      </c>
      <c r="AX125" s="23" t="s">
        <v>203</v>
      </c>
      <c r="AY125" s="23" t="s">
        <v>201</v>
      </c>
      <c r="AZ125" t="s">
        <v>209</v>
      </c>
      <c r="BA125" t="s">
        <v>210</v>
      </c>
      <c r="BB125" s="23" t="s">
        <v>182</v>
      </c>
      <c r="BC125" t="s">
        <v>220</v>
      </c>
      <c r="BD125" t="s">
        <v>211</v>
      </c>
      <c r="BE125" t="s">
        <v>186</v>
      </c>
      <c r="BF125" t="s">
        <v>186</v>
      </c>
      <c r="BG125" t="s">
        <v>186</v>
      </c>
      <c r="BH125" t="s">
        <v>192</v>
      </c>
      <c r="BI125" t="s">
        <v>251</v>
      </c>
      <c r="BJ125" t="s">
        <v>213</v>
      </c>
      <c r="BK125" t="s">
        <v>214</v>
      </c>
      <c r="BL125" t="s">
        <v>193</v>
      </c>
      <c r="BM125" t="s">
        <v>201</v>
      </c>
      <c r="BN125">
        <v>0</v>
      </c>
      <c r="BO125" t="s">
        <v>240</v>
      </c>
      <c r="BP125" t="s">
        <v>186</v>
      </c>
      <c r="BQ125" t="s">
        <v>186</v>
      </c>
      <c r="BR125" t="s">
        <v>211</v>
      </c>
      <c r="BS125">
        <v>0</v>
      </c>
      <c r="BT125" t="s">
        <v>193</v>
      </c>
      <c r="BU125" t="s">
        <v>201</v>
      </c>
      <c r="BV125" t="s">
        <v>192</v>
      </c>
      <c r="BW125" s="23" t="s">
        <v>186</v>
      </c>
      <c r="BX125" t="s">
        <v>186</v>
      </c>
      <c r="BY125" s="23" t="s">
        <v>241</v>
      </c>
      <c r="BZ125" s="27"/>
      <c r="CA125" s="27"/>
      <c r="CB125" s="27"/>
      <c r="CD125">
        <f>_xlfn.XLOOKUP(AE125,[2]FF_OUTLINE_AGG_PRELOAD!$A:$A,[2]FF_OUTLINE_AGG_PRELOAD!$B:$B)</f>
        <v>299</v>
      </c>
      <c r="CE125" t="str">
        <f>_xlfn.XLOOKUP(AE125,[2]FF_OUTLINE_AGG_PRELOAD!$A:$A,[2]FF_OUTLINE_AGG_PRELOAD!$C:$C)</f>
        <v>Kelly Zhu</v>
      </c>
    </row>
    <row r="126" spans="1:83" x14ac:dyDescent="0.2">
      <c r="A126" t="s">
        <v>182</v>
      </c>
      <c r="B126">
        <v>0</v>
      </c>
      <c r="C126">
        <v>1800038392</v>
      </c>
      <c r="D126" t="s">
        <v>395</v>
      </c>
      <c r="E126" t="s">
        <v>396</v>
      </c>
      <c r="F126" t="s">
        <v>507</v>
      </c>
      <c r="G126" t="s">
        <v>186</v>
      </c>
      <c r="H126" t="s">
        <v>187</v>
      </c>
      <c r="I126" t="s">
        <v>188</v>
      </c>
      <c r="J126" t="s">
        <v>398</v>
      </c>
      <c r="K126" t="s">
        <v>507</v>
      </c>
      <c r="L126" t="s">
        <v>228</v>
      </c>
      <c r="M126" t="s">
        <v>191</v>
      </c>
      <c r="N126" t="s">
        <v>482</v>
      </c>
      <c r="O126" t="s">
        <v>229</v>
      </c>
      <c r="P126">
        <v>2020</v>
      </c>
      <c r="Q126">
        <v>0</v>
      </c>
      <c r="R126" t="s">
        <v>324</v>
      </c>
      <c r="T126" t="s">
        <v>186</v>
      </c>
      <c r="U126">
        <v>0</v>
      </c>
      <c r="V126" s="22" t="s">
        <v>186</v>
      </c>
      <c r="W126" s="22" t="s">
        <v>186</v>
      </c>
      <c r="X126" t="s">
        <v>186</v>
      </c>
      <c r="Y126" t="s">
        <v>542</v>
      </c>
      <c r="Z126" s="19" t="s">
        <v>195</v>
      </c>
      <c r="AA126" t="s">
        <v>727</v>
      </c>
      <c r="AB126" s="22" t="s">
        <v>186</v>
      </c>
      <c r="AC126" s="22" t="s">
        <v>186</v>
      </c>
      <c r="AD126" t="s">
        <v>197</v>
      </c>
      <c r="AE126" t="s">
        <v>437</v>
      </c>
      <c r="AF126" t="s">
        <v>438</v>
      </c>
      <c r="AG126" t="s">
        <v>211</v>
      </c>
      <c r="AH126" t="s">
        <v>201</v>
      </c>
      <c r="AI126" t="s">
        <v>728</v>
      </c>
      <c r="AJ126" s="22" t="s">
        <v>333</v>
      </c>
      <c r="AK126" s="22" t="s">
        <v>201</v>
      </c>
      <c r="AL126" s="22" t="s">
        <v>440</v>
      </c>
      <c r="AM126" s="22" t="s">
        <v>212</v>
      </c>
      <c r="AN126" s="22" t="s">
        <v>186</v>
      </c>
      <c r="AO126" s="22" t="s">
        <v>406</v>
      </c>
      <c r="AP126" s="22" t="s">
        <v>441</v>
      </c>
      <c r="AQ126" s="22" t="s">
        <v>729</v>
      </c>
      <c r="AR126">
        <v>2020</v>
      </c>
      <c r="AS126" t="s">
        <v>244</v>
      </c>
      <c r="AU126" t="s">
        <v>186</v>
      </c>
      <c r="AV126" s="22" t="s">
        <v>208</v>
      </c>
      <c r="AW126" s="22" t="s">
        <v>728</v>
      </c>
      <c r="AX126" s="22" t="s">
        <v>333</v>
      </c>
      <c r="AY126" s="22" t="s">
        <v>201</v>
      </c>
      <c r="AZ126" t="s">
        <v>209</v>
      </c>
      <c r="BA126" t="s">
        <v>210</v>
      </c>
      <c r="BB126" s="22" t="s">
        <v>182</v>
      </c>
      <c r="BC126" t="s">
        <v>220</v>
      </c>
      <c r="BD126" t="s">
        <v>211</v>
      </c>
      <c r="BE126" t="s">
        <v>186</v>
      </c>
      <c r="BF126" t="s">
        <v>186</v>
      </c>
      <c r="BG126" t="s">
        <v>186</v>
      </c>
      <c r="BH126" t="s">
        <v>192</v>
      </c>
      <c r="BI126" t="s">
        <v>281</v>
      </c>
      <c r="BJ126" t="s">
        <v>213</v>
      </c>
      <c r="BK126" t="s">
        <v>214</v>
      </c>
      <c r="BL126" t="s">
        <v>229</v>
      </c>
      <c r="BM126" t="s">
        <v>201</v>
      </c>
      <c r="BN126">
        <v>0</v>
      </c>
      <c r="BO126" t="s">
        <v>240</v>
      </c>
      <c r="BP126" t="s">
        <v>186</v>
      </c>
      <c r="BQ126" t="s">
        <v>186</v>
      </c>
      <c r="BR126" t="s">
        <v>211</v>
      </c>
      <c r="BS126">
        <v>0</v>
      </c>
      <c r="BT126" t="s">
        <v>229</v>
      </c>
      <c r="BU126" t="s">
        <v>201</v>
      </c>
      <c r="BV126" t="s">
        <v>192</v>
      </c>
      <c r="BW126" s="22" t="s">
        <v>186</v>
      </c>
      <c r="BX126" t="s">
        <v>186</v>
      </c>
      <c r="BY126" s="22" t="s">
        <v>241</v>
      </c>
      <c r="BZ126" s="26"/>
      <c r="CA126" s="26"/>
      <c r="CB126" s="26"/>
      <c r="CD126">
        <f>_xlfn.XLOOKUP(AE126,[2]FF_OUTLINE_AGG_PRELOAD!$A:$A,[2]FF_OUTLINE_AGG_PRELOAD!$B:$B)</f>
        <v>288</v>
      </c>
      <c r="CE126" t="str">
        <f>_xlfn.XLOOKUP(AE126,[2]FF_OUTLINE_AGG_PRELOAD!$A:$A,[2]FF_OUTLINE_AGG_PRELOAD!$C:$C)</f>
        <v>Grace Xiao</v>
      </c>
    </row>
    <row r="127" spans="1:83" x14ac:dyDescent="0.2">
      <c r="A127" t="s">
        <v>182</v>
      </c>
      <c r="B127">
        <v>0</v>
      </c>
      <c r="C127">
        <v>1800014707</v>
      </c>
      <c r="D127" t="s">
        <v>444</v>
      </c>
      <c r="E127" t="s">
        <v>184</v>
      </c>
      <c r="F127" t="s">
        <v>495</v>
      </c>
      <c r="G127" t="s">
        <v>186</v>
      </c>
      <c r="H127" t="s">
        <v>187</v>
      </c>
      <c r="I127" t="s">
        <v>188</v>
      </c>
      <c r="J127" t="s">
        <v>189</v>
      </c>
      <c r="K127" t="s">
        <v>496</v>
      </c>
      <c r="L127" t="s">
        <v>228</v>
      </c>
      <c r="M127" t="s">
        <v>191</v>
      </c>
      <c r="N127" t="s">
        <v>192</v>
      </c>
      <c r="O127" t="s">
        <v>193</v>
      </c>
      <c r="P127">
        <v>2020</v>
      </c>
      <c r="Q127">
        <v>0</v>
      </c>
      <c r="R127" t="s">
        <v>186</v>
      </c>
      <c r="T127" t="s">
        <v>186</v>
      </c>
      <c r="U127">
        <v>0</v>
      </c>
      <c r="V127" s="23" t="s">
        <v>186</v>
      </c>
      <c r="W127" s="23" t="s">
        <v>186</v>
      </c>
      <c r="X127" t="s">
        <v>186</v>
      </c>
      <c r="Y127" t="s">
        <v>186</v>
      </c>
      <c r="Z127" s="19" t="s">
        <v>195</v>
      </c>
      <c r="AA127" t="s">
        <v>727</v>
      </c>
      <c r="AB127" s="23" t="s">
        <v>186</v>
      </c>
      <c r="AC127" s="23" t="s">
        <v>186</v>
      </c>
      <c r="AD127" t="s">
        <v>197</v>
      </c>
      <c r="AE127" t="s">
        <v>446</v>
      </c>
      <c r="AF127" t="s">
        <v>447</v>
      </c>
      <c r="AG127" t="s">
        <v>615</v>
      </c>
      <c r="AH127" t="s">
        <v>403</v>
      </c>
      <c r="AI127" t="s">
        <v>448</v>
      </c>
      <c r="AJ127" s="23" t="s">
        <v>333</v>
      </c>
      <c r="AK127" s="23" t="s">
        <v>403</v>
      </c>
      <c r="AL127" s="23" t="s">
        <v>405</v>
      </c>
      <c r="AM127" s="23" t="s">
        <v>321</v>
      </c>
      <c r="AN127" s="23" t="s">
        <v>186</v>
      </c>
      <c r="AO127" s="23" t="s">
        <v>186</v>
      </c>
      <c r="AP127" s="23" t="s">
        <v>186</v>
      </c>
      <c r="AQ127" s="23" t="s">
        <v>302</v>
      </c>
      <c r="AR127">
        <v>2020</v>
      </c>
      <c r="AS127" t="s">
        <v>186</v>
      </c>
      <c r="AU127" t="s">
        <v>186</v>
      </c>
      <c r="AV127" s="23" t="s">
        <v>208</v>
      </c>
      <c r="AW127" s="23" t="s">
        <v>448</v>
      </c>
      <c r="AX127" s="23" t="s">
        <v>333</v>
      </c>
      <c r="AY127" s="23" t="s">
        <v>403</v>
      </c>
      <c r="AZ127" t="s">
        <v>186</v>
      </c>
      <c r="BA127" t="s">
        <v>186</v>
      </c>
      <c r="BB127" s="23" t="s">
        <v>182</v>
      </c>
      <c r="BC127" t="s">
        <v>186</v>
      </c>
      <c r="BD127" t="s">
        <v>211</v>
      </c>
      <c r="BE127" t="s">
        <v>186</v>
      </c>
      <c r="BF127" t="s">
        <v>186</v>
      </c>
      <c r="BG127" t="s">
        <v>186</v>
      </c>
      <c r="BH127" t="s">
        <v>192</v>
      </c>
      <c r="BI127" t="s">
        <v>281</v>
      </c>
      <c r="BJ127" t="s">
        <v>213</v>
      </c>
      <c r="BK127" t="s">
        <v>214</v>
      </c>
      <c r="BL127" t="s">
        <v>193</v>
      </c>
      <c r="BM127" t="s">
        <v>201</v>
      </c>
      <c r="BN127">
        <v>0</v>
      </c>
      <c r="BO127" t="s">
        <v>240</v>
      </c>
      <c r="BP127" t="s">
        <v>186</v>
      </c>
      <c r="BQ127" t="s">
        <v>186</v>
      </c>
      <c r="BR127" t="s">
        <v>211</v>
      </c>
      <c r="BS127">
        <v>0</v>
      </c>
      <c r="BT127" t="s">
        <v>193</v>
      </c>
      <c r="BU127" t="s">
        <v>201</v>
      </c>
      <c r="BV127" t="s">
        <v>192</v>
      </c>
      <c r="BW127" s="23" t="s">
        <v>186</v>
      </c>
      <c r="BX127" t="s">
        <v>186</v>
      </c>
      <c r="BY127" s="23" t="s">
        <v>216</v>
      </c>
      <c r="BZ127" s="27"/>
      <c r="CA127" s="27"/>
      <c r="CB127" s="27"/>
      <c r="CD127">
        <f>_xlfn.XLOOKUP(AE127,[2]FF_OUTLINE_AGG_PRELOAD!$A:$A,[2]FF_OUTLINE_AGG_PRELOAD!$B:$B)</f>
        <v>299</v>
      </c>
      <c r="CE127" t="str">
        <f>_xlfn.XLOOKUP(AE127,[2]FF_OUTLINE_AGG_PRELOAD!$A:$A,[2]FF_OUTLINE_AGG_PRELOAD!$C:$C)</f>
        <v>Kelly Zhu</v>
      </c>
    </row>
    <row r="128" spans="1:83" x14ac:dyDescent="0.2">
      <c r="A128" t="s">
        <v>182</v>
      </c>
      <c r="B128">
        <v>0</v>
      </c>
      <c r="C128">
        <v>1800014707</v>
      </c>
      <c r="D128" t="s">
        <v>444</v>
      </c>
      <c r="E128" t="s">
        <v>184</v>
      </c>
      <c r="F128" t="s">
        <v>449</v>
      </c>
      <c r="G128" t="s">
        <v>186</v>
      </c>
      <c r="H128" t="s">
        <v>187</v>
      </c>
      <c r="I128" t="s">
        <v>188</v>
      </c>
      <c r="J128" t="s">
        <v>189</v>
      </c>
      <c r="K128" t="s">
        <v>227</v>
      </c>
      <c r="L128" t="s">
        <v>228</v>
      </c>
      <c r="M128" t="s">
        <v>191</v>
      </c>
      <c r="N128" t="s">
        <v>192</v>
      </c>
      <c r="O128" t="s">
        <v>193</v>
      </c>
      <c r="P128">
        <v>2020</v>
      </c>
      <c r="Q128">
        <v>0</v>
      </c>
      <c r="R128" t="s">
        <v>186</v>
      </c>
      <c r="T128" t="s">
        <v>186</v>
      </c>
      <c r="U128">
        <v>0</v>
      </c>
      <c r="V128" s="22" t="s">
        <v>186</v>
      </c>
      <c r="W128" s="22" t="s">
        <v>186</v>
      </c>
      <c r="X128" t="s">
        <v>186</v>
      </c>
      <c r="Y128" t="s">
        <v>186</v>
      </c>
      <c r="Z128" s="19" t="s">
        <v>195</v>
      </c>
      <c r="AA128" t="s">
        <v>727</v>
      </c>
      <c r="AB128" s="22" t="s">
        <v>186</v>
      </c>
      <c r="AC128" s="22" t="s">
        <v>186</v>
      </c>
      <c r="AD128" t="s">
        <v>197</v>
      </c>
      <c r="AE128" t="s">
        <v>450</v>
      </c>
      <c r="AF128" t="s">
        <v>451</v>
      </c>
      <c r="AG128" t="s">
        <v>452</v>
      </c>
      <c r="AH128" t="s">
        <v>403</v>
      </c>
      <c r="AI128" t="s">
        <v>453</v>
      </c>
      <c r="AJ128" s="22" t="s">
        <v>333</v>
      </c>
      <c r="AK128" s="22" t="s">
        <v>403</v>
      </c>
      <c r="AL128" s="22" t="s">
        <v>405</v>
      </c>
      <c r="AM128" s="22" t="s">
        <v>321</v>
      </c>
      <c r="AN128" s="22" t="s">
        <v>186</v>
      </c>
      <c r="AO128" s="22" t="s">
        <v>186</v>
      </c>
      <c r="AP128" s="22" t="s">
        <v>186</v>
      </c>
      <c r="AQ128" s="22" t="s">
        <v>302</v>
      </c>
      <c r="AR128">
        <v>2020</v>
      </c>
      <c r="AS128" t="s">
        <v>186</v>
      </c>
      <c r="AU128" t="s">
        <v>186</v>
      </c>
      <c r="AV128" s="22" t="s">
        <v>208</v>
      </c>
      <c r="AW128" s="22" t="s">
        <v>453</v>
      </c>
      <c r="AX128" s="22" t="s">
        <v>333</v>
      </c>
      <c r="AY128" s="22" t="s">
        <v>403</v>
      </c>
      <c r="AZ128" t="s">
        <v>186</v>
      </c>
      <c r="BA128" t="s">
        <v>186</v>
      </c>
      <c r="BB128" s="22" t="s">
        <v>182</v>
      </c>
      <c r="BC128" t="s">
        <v>186</v>
      </c>
      <c r="BD128" t="s">
        <v>211</v>
      </c>
      <c r="BE128" t="s">
        <v>186</v>
      </c>
      <c r="BF128" t="s">
        <v>186</v>
      </c>
      <c r="BG128" t="s">
        <v>186</v>
      </c>
      <c r="BH128" t="s">
        <v>192</v>
      </c>
      <c r="BI128" t="s">
        <v>281</v>
      </c>
      <c r="BJ128" t="s">
        <v>213</v>
      </c>
      <c r="BK128" t="s">
        <v>214</v>
      </c>
      <c r="BL128" t="s">
        <v>193</v>
      </c>
      <c r="BM128" t="s">
        <v>201</v>
      </c>
      <c r="BN128">
        <v>0</v>
      </c>
      <c r="BO128" t="s">
        <v>240</v>
      </c>
      <c r="BP128" t="s">
        <v>186</v>
      </c>
      <c r="BQ128" t="s">
        <v>186</v>
      </c>
      <c r="BR128" t="s">
        <v>211</v>
      </c>
      <c r="BS128">
        <v>0</v>
      </c>
      <c r="BT128" t="s">
        <v>193</v>
      </c>
      <c r="BU128" t="s">
        <v>201</v>
      </c>
      <c r="BV128" t="s">
        <v>192</v>
      </c>
      <c r="BW128" s="22" t="s">
        <v>186</v>
      </c>
      <c r="BX128" t="s">
        <v>186</v>
      </c>
      <c r="BY128" s="22" t="s">
        <v>216</v>
      </c>
      <c r="BZ128" s="26"/>
      <c r="CA128" s="26"/>
      <c r="CB128" s="26"/>
      <c r="CD128">
        <f>_xlfn.XLOOKUP(AE128,[2]FF_OUTLINE_AGG_PRELOAD!$A:$A,[2]FF_OUTLINE_AGG_PRELOAD!$B:$B)</f>
        <v>299</v>
      </c>
      <c r="CE128" t="str">
        <f>_xlfn.XLOOKUP(AE128,[2]FF_OUTLINE_AGG_PRELOAD!$A:$A,[2]FF_OUTLINE_AGG_PRELOAD!$C:$C)</f>
        <v>Kelly Zhu</v>
      </c>
    </row>
    <row r="129" spans="1:83" x14ac:dyDescent="0.2">
      <c r="A129" t="s">
        <v>182</v>
      </c>
      <c r="B129">
        <v>0</v>
      </c>
      <c r="C129">
        <v>1800040008</v>
      </c>
      <c r="D129" t="s">
        <v>454</v>
      </c>
      <c r="E129" t="s">
        <v>184</v>
      </c>
      <c r="F129" t="s">
        <v>619</v>
      </c>
      <c r="G129" t="s">
        <v>186</v>
      </c>
      <c r="H129" t="s">
        <v>187</v>
      </c>
      <c r="I129" t="s">
        <v>188</v>
      </c>
      <c r="J129" t="s">
        <v>189</v>
      </c>
      <c r="K129" t="s">
        <v>619</v>
      </c>
      <c r="L129" t="s">
        <v>190</v>
      </c>
      <c r="M129" t="s">
        <v>191</v>
      </c>
      <c r="N129" t="s">
        <v>192</v>
      </c>
      <c r="O129" t="s">
        <v>193</v>
      </c>
      <c r="P129">
        <v>2020</v>
      </c>
      <c r="Q129">
        <v>0</v>
      </c>
      <c r="R129" t="s">
        <v>186</v>
      </c>
      <c r="T129" t="s">
        <v>186</v>
      </c>
      <c r="U129">
        <v>0</v>
      </c>
      <c r="V129" s="23" t="s">
        <v>186</v>
      </c>
      <c r="W129" s="23" t="s">
        <v>186</v>
      </c>
      <c r="X129" t="s">
        <v>186</v>
      </c>
      <c r="Y129" t="s">
        <v>186</v>
      </c>
      <c r="Z129" s="19" t="s">
        <v>195</v>
      </c>
      <c r="AA129" t="s">
        <v>727</v>
      </c>
      <c r="AB129" s="23" t="s">
        <v>186</v>
      </c>
      <c r="AC129" s="23" t="s">
        <v>186</v>
      </c>
      <c r="AD129" t="s">
        <v>197</v>
      </c>
      <c r="AE129" t="s">
        <v>456</v>
      </c>
      <c r="AF129" t="s">
        <v>457</v>
      </c>
      <c r="AG129" t="s">
        <v>531</v>
      </c>
      <c r="AH129" t="s">
        <v>201</v>
      </c>
      <c r="AI129" t="s">
        <v>459</v>
      </c>
      <c r="AJ129" s="23" t="s">
        <v>203</v>
      </c>
      <c r="AK129" s="23" t="s">
        <v>201</v>
      </c>
      <c r="AL129" s="23" t="s">
        <v>433</v>
      </c>
      <c r="AM129" s="23" t="s">
        <v>276</v>
      </c>
      <c r="AN129" s="23" t="s">
        <v>186</v>
      </c>
      <c r="AO129" s="23" t="s">
        <v>186</v>
      </c>
      <c r="AP129" s="23" t="s">
        <v>186</v>
      </c>
      <c r="AQ129" s="23" t="s">
        <v>206</v>
      </c>
      <c r="AR129">
        <v>2020</v>
      </c>
      <c r="AS129" t="s">
        <v>186</v>
      </c>
      <c r="AU129" t="s">
        <v>186</v>
      </c>
      <c r="AV129" s="23" t="s">
        <v>208</v>
      </c>
      <c r="AW129" s="23" t="s">
        <v>459</v>
      </c>
      <c r="AX129" s="23" t="s">
        <v>203</v>
      </c>
      <c r="AY129" s="23" t="s">
        <v>201</v>
      </c>
      <c r="AZ129" t="s">
        <v>186</v>
      </c>
      <c r="BA129" t="s">
        <v>186</v>
      </c>
      <c r="BB129" s="23" t="s">
        <v>182</v>
      </c>
      <c r="BC129" t="s">
        <v>186</v>
      </c>
      <c r="BD129" t="s">
        <v>211</v>
      </c>
      <c r="BE129" t="s">
        <v>186</v>
      </c>
      <c r="BF129" t="s">
        <v>186</v>
      </c>
      <c r="BG129" t="s">
        <v>186</v>
      </c>
      <c r="BH129" t="s">
        <v>192</v>
      </c>
      <c r="BI129" t="s">
        <v>281</v>
      </c>
      <c r="BJ129" t="s">
        <v>213</v>
      </c>
      <c r="BK129" t="s">
        <v>214</v>
      </c>
      <c r="BL129" t="s">
        <v>193</v>
      </c>
      <c r="BM129" t="s">
        <v>201</v>
      </c>
      <c r="BN129">
        <v>0</v>
      </c>
      <c r="BO129" t="s">
        <v>240</v>
      </c>
      <c r="BP129" t="s">
        <v>186</v>
      </c>
      <c r="BQ129" t="s">
        <v>186</v>
      </c>
      <c r="BR129" t="s">
        <v>211</v>
      </c>
      <c r="BS129">
        <v>0</v>
      </c>
      <c r="BT129" t="s">
        <v>193</v>
      </c>
      <c r="BU129" t="s">
        <v>201</v>
      </c>
      <c r="BV129" t="s">
        <v>192</v>
      </c>
      <c r="BW129" s="23" t="s">
        <v>186</v>
      </c>
      <c r="BX129" t="s">
        <v>186</v>
      </c>
      <c r="BY129" s="23" t="s">
        <v>216</v>
      </c>
      <c r="BZ129" s="27"/>
      <c r="CA129" s="27"/>
      <c r="CB129" s="27"/>
      <c r="CD129">
        <f>_xlfn.XLOOKUP(AE129,[2]FF_OUTLINE_AGG_PRELOAD!$A:$A,[2]FF_OUTLINE_AGG_PRELOAD!$B:$B)</f>
        <v>299</v>
      </c>
      <c r="CE129" t="str">
        <f>_xlfn.XLOOKUP(AE129,[2]FF_OUTLINE_AGG_PRELOAD!$A:$A,[2]FF_OUTLINE_AGG_PRELOAD!$C:$C)</f>
        <v>Kelly Zhu</v>
      </c>
    </row>
    <row r="130" spans="1:83" x14ac:dyDescent="0.2">
      <c r="A130" t="s">
        <v>182</v>
      </c>
      <c r="B130">
        <v>0</v>
      </c>
      <c r="C130">
        <v>1800018422</v>
      </c>
      <c r="D130" t="s">
        <v>325</v>
      </c>
      <c r="E130" t="s">
        <v>184</v>
      </c>
      <c r="F130" t="s">
        <v>460</v>
      </c>
      <c r="G130" t="s">
        <v>186</v>
      </c>
      <c r="H130" t="s">
        <v>187</v>
      </c>
      <c r="I130" t="s">
        <v>188</v>
      </c>
      <c r="J130" t="s">
        <v>189</v>
      </c>
      <c r="K130" t="s">
        <v>315</v>
      </c>
      <c r="L130" t="s">
        <v>228</v>
      </c>
      <c r="M130" t="s">
        <v>191</v>
      </c>
      <c r="N130" t="s">
        <v>192</v>
      </c>
      <c r="O130" t="s">
        <v>193</v>
      </c>
      <c r="P130">
        <v>2020</v>
      </c>
      <c r="Q130">
        <v>0</v>
      </c>
      <c r="R130" t="s">
        <v>186</v>
      </c>
      <c r="T130" t="s">
        <v>186</v>
      </c>
      <c r="U130">
        <v>0</v>
      </c>
      <c r="V130" s="22" t="s">
        <v>186</v>
      </c>
      <c r="W130" s="22" t="s">
        <v>186</v>
      </c>
      <c r="X130" t="s">
        <v>186</v>
      </c>
      <c r="Y130" t="s">
        <v>186</v>
      </c>
      <c r="Z130" s="19" t="s">
        <v>195</v>
      </c>
      <c r="AA130" t="s">
        <v>730</v>
      </c>
      <c r="AB130" s="22" t="s">
        <v>186</v>
      </c>
      <c r="AC130" s="22" t="s">
        <v>186</v>
      </c>
      <c r="AD130" t="s">
        <v>197</v>
      </c>
      <c r="AE130" t="s">
        <v>462</v>
      </c>
      <c r="AF130" t="s">
        <v>463</v>
      </c>
      <c r="AG130" t="s">
        <v>339</v>
      </c>
      <c r="AH130" t="s">
        <v>201</v>
      </c>
      <c r="AI130" t="s">
        <v>464</v>
      </c>
      <c r="AJ130" s="22" t="s">
        <v>203</v>
      </c>
      <c r="AK130" s="22" t="s">
        <v>201</v>
      </c>
      <c r="AL130" s="22" t="s">
        <v>320</v>
      </c>
      <c r="AM130" s="22" t="s">
        <v>276</v>
      </c>
      <c r="AN130" s="22" t="s">
        <v>186</v>
      </c>
      <c r="AO130" s="22" t="s">
        <v>186</v>
      </c>
      <c r="AP130" s="22" t="s">
        <v>186</v>
      </c>
      <c r="AQ130" s="22" t="s">
        <v>342</v>
      </c>
      <c r="AR130">
        <v>2020</v>
      </c>
      <c r="AS130" t="s">
        <v>244</v>
      </c>
      <c r="AU130" t="s">
        <v>186</v>
      </c>
      <c r="AV130" s="22" t="s">
        <v>208</v>
      </c>
      <c r="AW130" s="22" t="s">
        <v>464</v>
      </c>
      <c r="AX130" s="22" t="s">
        <v>203</v>
      </c>
      <c r="AY130" s="22" t="s">
        <v>201</v>
      </c>
      <c r="AZ130" t="s">
        <v>209</v>
      </c>
      <c r="BA130" t="s">
        <v>210</v>
      </c>
      <c r="BB130" s="22" t="s">
        <v>182</v>
      </c>
      <c r="BC130" t="s">
        <v>220</v>
      </c>
      <c r="BD130" t="s">
        <v>211</v>
      </c>
      <c r="BE130" t="s">
        <v>186</v>
      </c>
      <c r="BF130" t="s">
        <v>186</v>
      </c>
      <c r="BG130" t="s">
        <v>186</v>
      </c>
      <c r="BH130" t="s">
        <v>192</v>
      </c>
      <c r="BI130" t="s">
        <v>281</v>
      </c>
      <c r="BJ130" t="s">
        <v>213</v>
      </c>
      <c r="BK130" t="s">
        <v>214</v>
      </c>
      <c r="BL130" t="s">
        <v>229</v>
      </c>
      <c r="BM130" t="s">
        <v>201</v>
      </c>
      <c r="BN130">
        <v>0</v>
      </c>
      <c r="BO130" t="s">
        <v>240</v>
      </c>
      <c r="BP130" t="s">
        <v>186</v>
      </c>
      <c r="BQ130" t="s">
        <v>186</v>
      </c>
      <c r="BR130" t="s">
        <v>211</v>
      </c>
      <c r="BS130">
        <v>0</v>
      </c>
      <c r="BT130" t="s">
        <v>229</v>
      </c>
      <c r="BU130" t="s">
        <v>201</v>
      </c>
      <c r="BV130" t="s">
        <v>192</v>
      </c>
      <c r="BW130" s="22" t="s">
        <v>466</v>
      </c>
      <c r="BX130" t="s">
        <v>186</v>
      </c>
      <c r="BY130" s="22" t="s">
        <v>216</v>
      </c>
      <c r="BZ130" s="26"/>
      <c r="CA130" s="26"/>
      <c r="CB130" s="26"/>
      <c r="CD130">
        <f>_xlfn.XLOOKUP(AE130,[2]FF_OUTLINE_AGG_PRELOAD!$A:$A,[2]FF_OUTLINE_AGG_PRELOAD!$B:$B)</f>
        <v>299</v>
      </c>
      <c r="CE130" t="str">
        <f>_xlfn.XLOOKUP(AE130,[2]FF_OUTLINE_AGG_PRELOAD!$A:$A,[2]FF_OUTLINE_AGG_PRELOAD!$C:$C)</f>
        <v>Kelly Zhu</v>
      </c>
    </row>
    <row r="131" spans="1:83" x14ac:dyDescent="0.2">
      <c r="A131" t="s">
        <v>182</v>
      </c>
      <c r="B131">
        <v>0</v>
      </c>
      <c r="C131">
        <v>1800012646</v>
      </c>
      <c r="D131" t="s">
        <v>183</v>
      </c>
      <c r="E131" t="s">
        <v>184</v>
      </c>
      <c r="F131" t="s">
        <v>185</v>
      </c>
      <c r="G131" t="s">
        <v>186</v>
      </c>
      <c r="H131" t="s">
        <v>187</v>
      </c>
      <c r="I131" t="s">
        <v>188</v>
      </c>
      <c r="J131" t="s">
        <v>189</v>
      </c>
      <c r="K131" t="s">
        <v>185</v>
      </c>
      <c r="L131" t="s">
        <v>190</v>
      </c>
      <c r="M131" t="s">
        <v>191</v>
      </c>
      <c r="N131" t="s">
        <v>192</v>
      </c>
      <c r="O131" t="s">
        <v>193</v>
      </c>
      <c r="P131">
        <v>2020</v>
      </c>
      <c r="Q131">
        <v>0</v>
      </c>
      <c r="R131" t="s">
        <v>186</v>
      </c>
      <c r="T131" t="s">
        <v>186</v>
      </c>
      <c r="U131">
        <v>0</v>
      </c>
      <c r="V131" s="23" t="s">
        <v>186</v>
      </c>
      <c r="W131" s="23" t="s">
        <v>186</v>
      </c>
      <c r="X131" t="s">
        <v>186</v>
      </c>
      <c r="Y131" t="s">
        <v>186</v>
      </c>
      <c r="Z131" s="19" t="s">
        <v>195</v>
      </c>
      <c r="AA131" t="s">
        <v>731</v>
      </c>
      <c r="AB131" s="23" t="s">
        <v>186</v>
      </c>
      <c r="AC131" s="23" t="s">
        <v>186</v>
      </c>
      <c r="AD131" t="s">
        <v>197</v>
      </c>
      <c r="AE131" t="s">
        <v>732</v>
      </c>
      <c r="AF131" t="s">
        <v>733</v>
      </c>
      <c r="AG131" t="s">
        <v>458</v>
      </c>
      <c r="AH131" t="s">
        <v>201</v>
      </c>
      <c r="AI131" t="s">
        <v>734</v>
      </c>
      <c r="AJ131" s="23" t="s">
        <v>203</v>
      </c>
      <c r="AK131" s="23" t="s">
        <v>201</v>
      </c>
      <c r="AL131" s="23" t="s">
        <v>204</v>
      </c>
      <c r="AM131" s="23" t="s">
        <v>212</v>
      </c>
      <c r="AN131" s="23" t="s">
        <v>186</v>
      </c>
      <c r="AO131" s="23" t="s">
        <v>186</v>
      </c>
      <c r="AP131" s="23" t="s">
        <v>186</v>
      </c>
      <c r="AQ131" s="23" t="s">
        <v>206</v>
      </c>
      <c r="AR131">
        <v>2020</v>
      </c>
      <c r="AS131" t="s">
        <v>207</v>
      </c>
      <c r="AU131" t="s">
        <v>186</v>
      </c>
      <c r="AV131" s="23" t="s">
        <v>208</v>
      </c>
      <c r="AW131" s="23" t="s">
        <v>734</v>
      </c>
      <c r="AX131" s="23" t="s">
        <v>203</v>
      </c>
      <c r="AY131" s="23" t="s">
        <v>201</v>
      </c>
      <c r="AZ131" t="s">
        <v>209</v>
      </c>
      <c r="BA131" t="s">
        <v>210</v>
      </c>
      <c r="BB131" s="23" t="s">
        <v>182</v>
      </c>
      <c r="BC131" t="s">
        <v>220</v>
      </c>
      <c r="BD131" t="s">
        <v>211</v>
      </c>
      <c r="BE131" t="s">
        <v>186</v>
      </c>
      <c r="BF131" t="s">
        <v>186</v>
      </c>
      <c r="BG131" t="s">
        <v>186</v>
      </c>
      <c r="BH131" t="s">
        <v>192</v>
      </c>
      <c r="BI131" t="s">
        <v>212</v>
      </c>
      <c r="BJ131" t="s">
        <v>213</v>
      </c>
      <c r="BK131" t="s">
        <v>214</v>
      </c>
      <c r="BL131" t="s">
        <v>193</v>
      </c>
      <c r="BM131" t="s">
        <v>201</v>
      </c>
      <c r="BN131">
        <v>0</v>
      </c>
      <c r="BO131" t="s">
        <v>240</v>
      </c>
      <c r="BP131" t="s">
        <v>186</v>
      </c>
      <c r="BQ131" t="s">
        <v>186</v>
      </c>
      <c r="BR131" t="s">
        <v>211</v>
      </c>
      <c r="BS131">
        <v>0</v>
      </c>
      <c r="BT131" t="s">
        <v>193</v>
      </c>
      <c r="BU131" t="s">
        <v>201</v>
      </c>
      <c r="BV131" t="s">
        <v>192</v>
      </c>
      <c r="BW131" s="23" t="s">
        <v>186</v>
      </c>
      <c r="BX131" t="s">
        <v>186</v>
      </c>
      <c r="BY131" s="23" t="s">
        <v>216</v>
      </c>
      <c r="BZ131" s="27"/>
      <c r="CA131" s="27"/>
      <c r="CB131" s="27"/>
      <c r="CD131">
        <f>_xlfn.XLOOKUP(AE131,[2]FF_OUTLINE_AGG_PRELOAD!$A:$A,[2]FF_OUTLINE_AGG_PRELOAD!$B:$B)</f>
        <v>299</v>
      </c>
      <c r="CE131" t="str">
        <f>_xlfn.XLOOKUP(AE131,[2]FF_OUTLINE_AGG_PRELOAD!$A:$A,[2]FF_OUTLINE_AGG_PRELOAD!$C:$C)</f>
        <v>Kelly Zhu</v>
      </c>
    </row>
    <row r="132" spans="1:83" x14ac:dyDescent="0.2">
      <c r="A132" t="s">
        <v>182</v>
      </c>
      <c r="B132">
        <v>0</v>
      </c>
      <c r="C132">
        <v>1800018422</v>
      </c>
      <c r="D132" t="s">
        <v>325</v>
      </c>
      <c r="E132" t="s">
        <v>184</v>
      </c>
      <c r="F132" t="s">
        <v>335</v>
      </c>
      <c r="G132" t="s">
        <v>186</v>
      </c>
      <c r="H132" t="s">
        <v>187</v>
      </c>
      <c r="I132" t="s">
        <v>188</v>
      </c>
      <c r="J132" t="s">
        <v>189</v>
      </c>
      <c r="K132" t="s">
        <v>336</v>
      </c>
      <c r="L132" t="s">
        <v>228</v>
      </c>
      <c r="M132" t="s">
        <v>191</v>
      </c>
      <c r="N132" t="s">
        <v>192</v>
      </c>
      <c r="O132" t="s">
        <v>193</v>
      </c>
      <c r="P132">
        <v>2020</v>
      </c>
      <c r="Q132">
        <v>0</v>
      </c>
      <c r="R132" t="s">
        <v>186</v>
      </c>
      <c r="T132" t="s">
        <v>186</v>
      </c>
      <c r="U132">
        <v>0</v>
      </c>
      <c r="V132" s="22" t="s">
        <v>186</v>
      </c>
      <c r="W132" s="22" t="s">
        <v>186</v>
      </c>
      <c r="X132" t="s">
        <v>186</v>
      </c>
      <c r="Y132" t="s">
        <v>186</v>
      </c>
      <c r="Z132" s="19" t="s">
        <v>195</v>
      </c>
      <c r="AA132" t="s">
        <v>731</v>
      </c>
      <c r="AB132" s="22" t="s">
        <v>186</v>
      </c>
      <c r="AC132" s="22" t="s">
        <v>186</v>
      </c>
      <c r="AD132" t="s">
        <v>197</v>
      </c>
      <c r="AE132" t="s">
        <v>328</v>
      </c>
      <c r="AF132" t="s">
        <v>329</v>
      </c>
      <c r="AG132" t="s">
        <v>330</v>
      </c>
      <c r="AH132" t="s">
        <v>201</v>
      </c>
      <c r="AI132" t="s">
        <v>331</v>
      </c>
      <c r="AJ132" s="22" t="s">
        <v>203</v>
      </c>
      <c r="AK132" s="22" t="s">
        <v>201</v>
      </c>
      <c r="AL132" s="22" t="s">
        <v>332</v>
      </c>
      <c r="AM132" s="22" t="s">
        <v>251</v>
      </c>
      <c r="AN132" s="22" t="s">
        <v>186</v>
      </c>
      <c r="AO132" s="22" t="s">
        <v>186</v>
      </c>
      <c r="AP132" s="22" t="s">
        <v>186</v>
      </c>
      <c r="AQ132" s="22" t="s">
        <v>333</v>
      </c>
      <c r="AR132">
        <v>2020</v>
      </c>
      <c r="AS132" t="s">
        <v>207</v>
      </c>
      <c r="AU132" t="s">
        <v>186</v>
      </c>
      <c r="AV132" s="22" t="s">
        <v>253</v>
      </c>
      <c r="AW132" s="22" t="s">
        <v>254</v>
      </c>
      <c r="AX132" s="22" t="s">
        <v>203</v>
      </c>
      <c r="AY132" s="22" t="s">
        <v>201</v>
      </c>
      <c r="AZ132" t="s">
        <v>209</v>
      </c>
      <c r="BA132" t="s">
        <v>210</v>
      </c>
      <c r="BB132" s="22" t="s">
        <v>182</v>
      </c>
      <c r="BC132" t="s">
        <v>220</v>
      </c>
      <c r="BD132" t="s">
        <v>211</v>
      </c>
      <c r="BE132" t="s">
        <v>186</v>
      </c>
      <c r="BF132" t="s">
        <v>186</v>
      </c>
      <c r="BG132" t="s">
        <v>186</v>
      </c>
      <c r="BH132" t="s">
        <v>192</v>
      </c>
      <c r="BI132" t="s">
        <v>212</v>
      </c>
      <c r="BJ132" t="s">
        <v>213</v>
      </c>
      <c r="BK132" t="s">
        <v>214</v>
      </c>
      <c r="BL132" t="s">
        <v>193</v>
      </c>
      <c r="BM132" t="s">
        <v>201</v>
      </c>
      <c r="BN132">
        <v>0</v>
      </c>
      <c r="BO132" t="s">
        <v>215</v>
      </c>
      <c r="BP132" t="s">
        <v>186</v>
      </c>
      <c r="BQ132" t="s">
        <v>186</v>
      </c>
      <c r="BR132" t="s">
        <v>211</v>
      </c>
      <c r="BS132">
        <v>0</v>
      </c>
      <c r="BT132" t="s">
        <v>193</v>
      </c>
      <c r="BU132" t="s">
        <v>201</v>
      </c>
      <c r="BV132" t="s">
        <v>192</v>
      </c>
      <c r="BW132" s="22" t="s">
        <v>186</v>
      </c>
      <c r="BX132" t="s">
        <v>186</v>
      </c>
      <c r="BY132" s="22" t="s">
        <v>216</v>
      </c>
      <c r="BZ132" s="26"/>
      <c r="CA132" s="26"/>
      <c r="CB132" s="26"/>
      <c r="CD132">
        <f>_xlfn.XLOOKUP(AE132,[2]FF_OUTLINE_AGG_PRELOAD!$A:$A,[2]FF_OUTLINE_AGG_PRELOAD!$B:$B)</f>
        <v>299</v>
      </c>
      <c r="CE132" t="str">
        <f>_xlfn.XLOOKUP(AE132,[2]FF_OUTLINE_AGG_PRELOAD!$A:$A,[2]FF_OUTLINE_AGG_PRELOAD!$C:$C)</f>
        <v>Kelly Zhu</v>
      </c>
    </row>
    <row r="133" spans="1:83" x14ac:dyDescent="0.2">
      <c r="A133" t="s">
        <v>182</v>
      </c>
      <c r="B133">
        <v>0</v>
      </c>
      <c r="C133">
        <v>1800232067</v>
      </c>
      <c r="D133" t="s">
        <v>292</v>
      </c>
      <c r="E133" t="s">
        <v>184</v>
      </c>
      <c r="F133" t="s">
        <v>293</v>
      </c>
      <c r="G133" t="s">
        <v>186</v>
      </c>
      <c r="H133" t="s">
        <v>187</v>
      </c>
      <c r="I133" t="s">
        <v>188</v>
      </c>
      <c r="J133" t="s">
        <v>189</v>
      </c>
      <c r="K133" t="s">
        <v>293</v>
      </c>
      <c r="L133" t="s">
        <v>294</v>
      </c>
      <c r="M133" t="s">
        <v>191</v>
      </c>
      <c r="N133" t="s">
        <v>192</v>
      </c>
      <c r="O133" t="s">
        <v>193</v>
      </c>
      <c r="P133">
        <v>2020</v>
      </c>
      <c r="Q133">
        <v>0</v>
      </c>
      <c r="R133" t="s">
        <v>186</v>
      </c>
      <c r="T133" t="s">
        <v>186</v>
      </c>
      <c r="U133">
        <v>0</v>
      </c>
      <c r="V133" s="23" t="s">
        <v>186</v>
      </c>
      <c r="W133" s="23" t="s">
        <v>186</v>
      </c>
      <c r="X133" t="s">
        <v>186</v>
      </c>
      <c r="Y133" t="s">
        <v>186</v>
      </c>
      <c r="Z133" s="19" t="s">
        <v>195</v>
      </c>
      <c r="AA133" t="s">
        <v>735</v>
      </c>
      <c r="AB133" s="23" t="s">
        <v>186</v>
      </c>
      <c r="AC133" s="23" t="s">
        <v>186</v>
      </c>
      <c r="AD133" t="s">
        <v>197</v>
      </c>
      <c r="AE133" t="s">
        <v>736</v>
      </c>
      <c r="AF133" t="s">
        <v>737</v>
      </c>
      <c r="AG133" t="s">
        <v>738</v>
      </c>
      <c r="AH133" t="s">
        <v>201</v>
      </c>
      <c r="AI133" t="s">
        <v>739</v>
      </c>
      <c r="AJ133" s="23" t="s">
        <v>203</v>
      </c>
      <c r="AK133" s="23" t="s">
        <v>201</v>
      </c>
      <c r="AL133" s="23" t="s">
        <v>300</v>
      </c>
      <c r="AM133" s="23" t="s">
        <v>301</v>
      </c>
      <c r="AN133" s="23" t="s">
        <v>186</v>
      </c>
      <c r="AO133" s="23" t="s">
        <v>186</v>
      </c>
      <c r="AP133" s="23" t="s">
        <v>186</v>
      </c>
      <c r="AQ133" s="23" t="s">
        <v>302</v>
      </c>
      <c r="AR133">
        <v>2020</v>
      </c>
      <c r="AS133" t="s">
        <v>282</v>
      </c>
      <c r="AU133" t="s">
        <v>186</v>
      </c>
      <c r="AV133" s="23" t="s">
        <v>253</v>
      </c>
      <c r="AW133" s="23" t="s">
        <v>303</v>
      </c>
      <c r="AX133" s="23" t="s">
        <v>203</v>
      </c>
      <c r="AY133" s="23" t="s">
        <v>201</v>
      </c>
      <c r="AZ133" t="s">
        <v>255</v>
      </c>
      <c r="BA133" t="s">
        <v>210</v>
      </c>
      <c r="BB133" s="23" t="s">
        <v>182</v>
      </c>
      <c r="BC133" t="s">
        <v>186</v>
      </c>
      <c r="BD133" t="s">
        <v>211</v>
      </c>
      <c r="BE133" t="s">
        <v>186</v>
      </c>
      <c r="BF133" t="s">
        <v>186</v>
      </c>
      <c r="BG133" t="s">
        <v>186</v>
      </c>
      <c r="BH133" t="s">
        <v>192</v>
      </c>
      <c r="BI133" t="s">
        <v>251</v>
      </c>
      <c r="BJ133" t="s">
        <v>213</v>
      </c>
      <c r="BK133" t="s">
        <v>214</v>
      </c>
      <c r="BL133" t="s">
        <v>193</v>
      </c>
      <c r="BM133" t="s">
        <v>201</v>
      </c>
      <c r="BN133">
        <v>0</v>
      </c>
      <c r="BO133" t="s">
        <v>240</v>
      </c>
      <c r="BP133" t="s">
        <v>186</v>
      </c>
      <c r="BQ133" t="s">
        <v>186</v>
      </c>
      <c r="BR133" t="s">
        <v>211</v>
      </c>
      <c r="BS133">
        <v>0</v>
      </c>
      <c r="BT133" t="s">
        <v>193</v>
      </c>
      <c r="BU133" t="s">
        <v>201</v>
      </c>
      <c r="BV133" t="s">
        <v>192</v>
      </c>
      <c r="BW133" s="23" t="s">
        <v>186</v>
      </c>
      <c r="BX133" t="s">
        <v>186</v>
      </c>
      <c r="BY133" s="23" t="s">
        <v>216</v>
      </c>
      <c r="BZ133" s="27"/>
      <c r="CA133" s="27"/>
      <c r="CB133" s="27"/>
      <c r="CD133">
        <f>_xlfn.XLOOKUP(AE133,[2]FF_OUTLINE_AGG_PRELOAD!$A:$A,[2]FF_OUTLINE_AGG_PRELOAD!$B:$B)</f>
        <v>297</v>
      </c>
      <c r="CE133" t="str">
        <f>_xlfn.XLOOKUP(AE133,[2]FF_OUTLINE_AGG_PRELOAD!$A:$A,[2]FF_OUTLINE_AGG_PRELOAD!$C:$C)</f>
        <v>Cherry Mao</v>
      </c>
    </row>
    <row r="134" spans="1:83" x14ac:dyDescent="0.2">
      <c r="A134" t="s">
        <v>182</v>
      </c>
      <c r="B134">
        <v>0</v>
      </c>
      <c r="C134">
        <v>1800012784</v>
      </c>
      <c r="D134" t="s">
        <v>539</v>
      </c>
      <c r="E134" t="s">
        <v>184</v>
      </c>
      <c r="F134" t="s">
        <v>540</v>
      </c>
      <c r="G134" t="s">
        <v>186</v>
      </c>
      <c r="H134" t="s">
        <v>187</v>
      </c>
      <c r="I134" t="s">
        <v>188</v>
      </c>
      <c r="J134" t="s">
        <v>189</v>
      </c>
      <c r="K134" t="s">
        <v>540</v>
      </c>
      <c r="L134" t="s">
        <v>228</v>
      </c>
      <c r="M134" t="s">
        <v>191</v>
      </c>
      <c r="N134" t="s">
        <v>192</v>
      </c>
      <c r="O134" t="s">
        <v>229</v>
      </c>
      <c r="P134">
        <v>2020</v>
      </c>
      <c r="Q134">
        <v>0</v>
      </c>
      <c r="R134" t="s">
        <v>219</v>
      </c>
      <c r="T134" t="s">
        <v>186</v>
      </c>
      <c r="U134">
        <v>0</v>
      </c>
      <c r="V134" s="22" t="s">
        <v>541</v>
      </c>
      <c r="W134" s="22" t="s">
        <v>542</v>
      </c>
      <c r="X134" t="s">
        <v>186</v>
      </c>
      <c r="Y134" t="s">
        <v>186</v>
      </c>
      <c r="Z134" s="19" t="s">
        <v>195</v>
      </c>
      <c r="AA134" t="s">
        <v>735</v>
      </c>
      <c r="AB134" s="22" t="s">
        <v>186</v>
      </c>
      <c r="AC134" s="22" t="s">
        <v>186</v>
      </c>
      <c r="AD134" t="s">
        <v>197</v>
      </c>
      <c r="AE134" t="s">
        <v>544</v>
      </c>
      <c r="AF134" t="s">
        <v>545</v>
      </c>
      <c r="AG134" t="s">
        <v>546</v>
      </c>
      <c r="AH134" t="s">
        <v>201</v>
      </c>
      <c r="AI134" t="s">
        <v>547</v>
      </c>
      <c r="AJ134" s="22" t="s">
        <v>203</v>
      </c>
      <c r="AK134" s="22" t="s">
        <v>201</v>
      </c>
      <c r="AL134" s="22" t="s">
        <v>548</v>
      </c>
      <c r="AM134" s="22" t="s">
        <v>281</v>
      </c>
      <c r="AN134" s="22" t="s">
        <v>186</v>
      </c>
      <c r="AO134" s="22" t="s">
        <v>186</v>
      </c>
      <c r="AP134" s="22" t="s">
        <v>186</v>
      </c>
      <c r="AQ134" s="22" t="s">
        <v>549</v>
      </c>
      <c r="AR134">
        <v>2020</v>
      </c>
      <c r="AS134" t="s">
        <v>282</v>
      </c>
      <c r="AU134" t="s">
        <v>186</v>
      </c>
      <c r="AV134" s="22" t="s">
        <v>238</v>
      </c>
      <c r="AW134" s="22" t="s">
        <v>740</v>
      </c>
      <c r="AX134" s="22" t="s">
        <v>203</v>
      </c>
      <c r="AY134" s="22" t="s">
        <v>201</v>
      </c>
      <c r="AZ134" t="s">
        <v>209</v>
      </c>
      <c r="BA134" t="s">
        <v>210</v>
      </c>
      <c r="BB134" s="22" t="s">
        <v>182</v>
      </c>
      <c r="BC134" t="s">
        <v>186</v>
      </c>
      <c r="BD134" t="s">
        <v>211</v>
      </c>
      <c r="BE134" t="s">
        <v>186</v>
      </c>
      <c r="BF134" t="s">
        <v>186</v>
      </c>
      <c r="BG134" t="s">
        <v>186</v>
      </c>
      <c r="BH134" t="s">
        <v>192</v>
      </c>
      <c r="BI134" t="s">
        <v>251</v>
      </c>
      <c r="BJ134" t="s">
        <v>213</v>
      </c>
      <c r="BK134" t="s">
        <v>214</v>
      </c>
      <c r="BL134" t="s">
        <v>193</v>
      </c>
      <c r="BM134" t="s">
        <v>201</v>
      </c>
      <c r="BN134">
        <v>0</v>
      </c>
      <c r="BO134" t="s">
        <v>240</v>
      </c>
      <c r="BP134" t="s">
        <v>186</v>
      </c>
      <c r="BQ134" t="s">
        <v>186</v>
      </c>
      <c r="BR134" t="s">
        <v>211</v>
      </c>
      <c r="BS134">
        <v>0</v>
      </c>
      <c r="BT134" t="s">
        <v>193</v>
      </c>
      <c r="BU134" t="s">
        <v>201</v>
      </c>
      <c r="BV134" t="s">
        <v>192</v>
      </c>
      <c r="BW134" s="22" t="s">
        <v>186</v>
      </c>
      <c r="BX134" t="s">
        <v>186</v>
      </c>
      <c r="BY134" s="22" t="s">
        <v>241</v>
      </c>
      <c r="BZ134" s="26"/>
      <c r="CA134" s="26"/>
      <c r="CB134" s="26"/>
      <c r="CD134">
        <f>_xlfn.XLOOKUP(AE134,[2]FF_OUTLINE_AGG_PRELOAD!$A:$A,[2]FF_OUTLINE_AGG_PRELOAD!$B:$B)</f>
        <v>299</v>
      </c>
      <c r="CE134" t="str">
        <f>_xlfn.XLOOKUP(AE134,[2]FF_OUTLINE_AGG_PRELOAD!$A:$A,[2]FF_OUTLINE_AGG_PRELOAD!$C:$C)</f>
        <v>Kelly Zhu</v>
      </c>
    </row>
    <row r="135" spans="1:83" x14ac:dyDescent="0.2">
      <c r="A135" t="s">
        <v>182</v>
      </c>
      <c r="B135">
        <v>0</v>
      </c>
      <c r="C135">
        <v>1800018622</v>
      </c>
      <c r="D135" t="s">
        <v>388</v>
      </c>
      <c r="E135" t="s">
        <v>184</v>
      </c>
      <c r="F135" t="s">
        <v>367</v>
      </c>
      <c r="G135" t="s">
        <v>186</v>
      </c>
      <c r="H135" t="s">
        <v>187</v>
      </c>
      <c r="I135" t="s">
        <v>188</v>
      </c>
      <c r="J135" t="s">
        <v>189</v>
      </c>
      <c r="K135" t="s">
        <v>227</v>
      </c>
      <c r="L135" t="s">
        <v>228</v>
      </c>
      <c r="M135" t="s">
        <v>191</v>
      </c>
      <c r="N135" t="s">
        <v>192</v>
      </c>
      <c r="O135" t="s">
        <v>193</v>
      </c>
      <c r="P135">
        <v>2020</v>
      </c>
      <c r="Q135">
        <v>0</v>
      </c>
      <c r="R135" t="s">
        <v>207</v>
      </c>
      <c r="T135" t="s">
        <v>186</v>
      </c>
      <c r="U135">
        <v>0</v>
      </c>
      <c r="V135" s="23" t="s">
        <v>389</v>
      </c>
      <c r="W135" s="23" t="s">
        <v>390</v>
      </c>
      <c r="X135" t="s">
        <v>186</v>
      </c>
      <c r="Y135" t="s">
        <v>186</v>
      </c>
      <c r="Z135" s="19" t="s">
        <v>195</v>
      </c>
      <c r="AA135" t="s">
        <v>735</v>
      </c>
      <c r="AB135" s="23" t="s">
        <v>186</v>
      </c>
      <c r="AC135" s="23" t="s">
        <v>186</v>
      </c>
      <c r="AD135" t="s">
        <v>197</v>
      </c>
      <c r="AE135" t="s">
        <v>391</v>
      </c>
      <c r="AF135" t="s">
        <v>392</v>
      </c>
      <c r="AG135" t="s">
        <v>393</v>
      </c>
      <c r="AH135" t="s">
        <v>201</v>
      </c>
      <c r="AI135" t="s">
        <v>394</v>
      </c>
      <c r="AJ135" s="23" t="s">
        <v>203</v>
      </c>
      <c r="AK135" s="23" t="s">
        <v>201</v>
      </c>
      <c r="AL135" s="23" t="s">
        <v>374</v>
      </c>
      <c r="AM135" s="23" t="s">
        <v>212</v>
      </c>
      <c r="AN135" s="23" t="s">
        <v>186</v>
      </c>
      <c r="AO135" s="23" t="s">
        <v>186</v>
      </c>
      <c r="AP135" s="23" t="s">
        <v>186</v>
      </c>
      <c r="AQ135" s="23" t="s">
        <v>333</v>
      </c>
      <c r="AR135">
        <v>2020</v>
      </c>
      <c r="AS135" t="s">
        <v>282</v>
      </c>
      <c r="AU135" t="s">
        <v>186</v>
      </c>
      <c r="AV135" s="23" t="s">
        <v>208</v>
      </c>
      <c r="AW135" s="23" t="s">
        <v>394</v>
      </c>
      <c r="AX135" s="23" t="s">
        <v>203</v>
      </c>
      <c r="AY135" s="23" t="s">
        <v>201</v>
      </c>
      <c r="AZ135" t="s">
        <v>209</v>
      </c>
      <c r="BA135" t="s">
        <v>210</v>
      </c>
      <c r="BB135" s="23" t="s">
        <v>182</v>
      </c>
      <c r="BC135" t="s">
        <v>186</v>
      </c>
      <c r="BD135" t="s">
        <v>211</v>
      </c>
      <c r="BE135" t="s">
        <v>186</v>
      </c>
      <c r="BF135" t="s">
        <v>186</v>
      </c>
      <c r="BG135" t="s">
        <v>186</v>
      </c>
      <c r="BH135" t="s">
        <v>192</v>
      </c>
      <c r="BI135" t="s">
        <v>251</v>
      </c>
      <c r="BJ135" t="s">
        <v>213</v>
      </c>
      <c r="BK135" t="s">
        <v>214</v>
      </c>
      <c r="BL135" t="s">
        <v>193</v>
      </c>
      <c r="BM135" t="s">
        <v>201</v>
      </c>
      <c r="BN135">
        <v>0</v>
      </c>
      <c r="BO135" t="s">
        <v>240</v>
      </c>
      <c r="BP135" t="s">
        <v>186</v>
      </c>
      <c r="BQ135" t="s">
        <v>186</v>
      </c>
      <c r="BR135" t="s">
        <v>211</v>
      </c>
      <c r="BS135">
        <v>0</v>
      </c>
      <c r="BT135" t="s">
        <v>193</v>
      </c>
      <c r="BU135" t="s">
        <v>201</v>
      </c>
      <c r="BV135" t="s">
        <v>192</v>
      </c>
      <c r="BW135" s="23" t="s">
        <v>186</v>
      </c>
      <c r="BX135" t="s">
        <v>186</v>
      </c>
      <c r="BY135" s="23" t="s">
        <v>376</v>
      </c>
      <c r="BZ135" s="27"/>
      <c r="CA135" s="27"/>
      <c r="CB135" s="27"/>
      <c r="CD135">
        <f>_xlfn.XLOOKUP(AE135,[2]FF_OUTLINE_AGG_PRELOAD!$A:$A,[2]FF_OUTLINE_AGG_PRELOAD!$B:$B)</f>
        <v>299</v>
      </c>
      <c r="CE135" t="str">
        <f>_xlfn.XLOOKUP(AE135,[2]FF_OUTLINE_AGG_PRELOAD!$A:$A,[2]FF_OUTLINE_AGG_PRELOAD!$C:$C)</f>
        <v>Kelly Zhu</v>
      </c>
    </row>
    <row r="136" spans="1:83" x14ac:dyDescent="0.2">
      <c r="A136" t="s">
        <v>182</v>
      </c>
      <c r="B136">
        <v>0</v>
      </c>
      <c r="C136">
        <v>1800018422</v>
      </c>
      <c r="D136" t="s">
        <v>325</v>
      </c>
      <c r="E136" t="s">
        <v>184</v>
      </c>
      <c r="F136" t="s">
        <v>335</v>
      </c>
      <c r="G136" t="s">
        <v>186</v>
      </c>
      <c r="H136" t="s">
        <v>187</v>
      </c>
      <c r="I136" t="s">
        <v>188</v>
      </c>
      <c r="J136" t="s">
        <v>189</v>
      </c>
      <c r="K136" t="s">
        <v>336</v>
      </c>
      <c r="L136" t="s">
        <v>228</v>
      </c>
      <c r="M136" t="s">
        <v>191</v>
      </c>
      <c r="N136" t="s">
        <v>192</v>
      </c>
      <c r="O136" t="s">
        <v>193</v>
      </c>
      <c r="P136">
        <v>2020</v>
      </c>
      <c r="Q136">
        <v>0</v>
      </c>
      <c r="R136" t="s">
        <v>186</v>
      </c>
      <c r="T136" t="s">
        <v>186</v>
      </c>
      <c r="U136">
        <v>0</v>
      </c>
      <c r="V136" s="22" t="s">
        <v>186</v>
      </c>
      <c r="W136" s="22" t="s">
        <v>186</v>
      </c>
      <c r="X136" t="s">
        <v>186</v>
      </c>
      <c r="Y136" t="s">
        <v>186</v>
      </c>
      <c r="Z136" s="19" t="s">
        <v>195</v>
      </c>
      <c r="AA136" t="s">
        <v>735</v>
      </c>
      <c r="AB136" s="22" t="s">
        <v>186</v>
      </c>
      <c r="AC136" s="22" t="s">
        <v>186</v>
      </c>
      <c r="AD136" t="s">
        <v>197</v>
      </c>
      <c r="AE136" t="s">
        <v>337</v>
      </c>
      <c r="AF136" t="s">
        <v>338</v>
      </c>
      <c r="AG136" t="s">
        <v>339</v>
      </c>
      <c r="AH136" t="s">
        <v>201</v>
      </c>
      <c r="AI136" t="s">
        <v>340</v>
      </c>
      <c r="AJ136" s="22" t="s">
        <v>203</v>
      </c>
      <c r="AK136" s="22" t="s">
        <v>201</v>
      </c>
      <c r="AL136" s="22" t="s">
        <v>341</v>
      </c>
      <c r="AM136" s="22" t="s">
        <v>251</v>
      </c>
      <c r="AN136" s="22" t="s">
        <v>186</v>
      </c>
      <c r="AO136" s="22" t="s">
        <v>186</v>
      </c>
      <c r="AP136" s="22" t="s">
        <v>186</v>
      </c>
      <c r="AQ136" s="22" t="s">
        <v>342</v>
      </c>
      <c r="AR136">
        <v>2020</v>
      </c>
      <c r="AS136" t="s">
        <v>282</v>
      </c>
      <c r="AU136" t="s">
        <v>186</v>
      </c>
      <c r="AV136" s="22" t="s">
        <v>253</v>
      </c>
      <c r="AW136" s="22" t="s">
        <v>254</v>
      </c>
      <c r="AX136" s="22" t="s">
        <v>203</v>
      </c>
      <c r="AY136" s="22" t="s">
        <v>201</v>
      </c>
      <c r="AZ136" t="s">
        <v>255</v>
      </c>
      <c r="BA136" t="s">
        <v>210</v>
      </c>
      <c r="BB136" s="22" t="s">
        <v>182</v>
      </c>
      <c r="BC136" t="s">
        <v>186</v>
      </c>
      <c r="BD136" t="s">
        <v>211</v>
      </c>
      <c r="BE136" t="s">
        <v>186</v>
      </c>
      <c r="BF136" t="s">
        <v>186</v>
      </c>
      <c r="BG136" t="s">
        <v>186</v>
      </c>
      <c r="BH136" t="s">
        <v>192</v>
      </c>
      <c r="BI136" t="s">
        <v>251</v>
      </c>
      <c r="BJ136" t="s">
        <v>213</v>
      </c>
      <c r="BK136" t="s">
        <v>214</v>
      </c>
      <c r="BL136" t="s">
        <v>193</v>
      </c>
      <c r="BM136" t="s">
        <v>201</v>
      </c>
      <c r="BN136">
        <v>0</v>
      </c>
      <c r="BO136" t="s">
        <v>240</v>
      </c>
      <c r="BP136" t="s">
        <v>186</v>
      </c>
      <c r="BQ136" t="s">
        <v>186</v>
      </c>
      <c r="BR136" t="s">
        <v>211</v>
      </c>
      <c r="BS136">
        <v>0</v>
      </c>
      <c r="BT136" t="s">
        <v>193</v>
      </c>
      <c r="BU136" t="s">
        <v>201</v>
      </c>
      <c r="BV136" t="s">
        <v>192</v>
      </c>
      <c r="BW136" s="22" t="s">
        <v>186</v>
      </c>
      <c r="BX136" t="s">
        <v>186</v>
      </c>
      <c r="BY136" s="22" t="s">
        <v>216</v>
      </c>
      <c r="BZ136" s="26"/>
      <c r="CA136" s="26"/>
      <c r="CB136" s="26"/>
      <c r="CD136">
        <f>_xlfn.XLOOKUP(AE136,[2]FF_OUTLINE_AGG_PRELOAD!$A:$A,[2]FF_OUTLINE_AGG_PRELOAD!$B:$B)</f>
        <v>299</v>
      </c>
      <c r="CE136" t="str">
        <f>_xlfn.XLOOKUP(AE136,[2]FF_OUTLINE_AGG_PRELOAD!$A:$A,[2]FF_OUTLINE_AGG_PRELOAD!$C:$C)</f>
        <v>Kelly Zhu</v>
      </c>
    </row>
    <row r="137" spans="1:83" x14ac:dyDescent="0.2">
      <c r="A137" t="s">
        <v>182</v>
      </c>
      <c r="B137">
        <v>0</v>
      </c>
      <c r="C137">
        <v>1800018422</v>
      </c>
      <c r="D137" t="s">
        <v>325</v>
      </c>
      <c r="E137" t="s">
        <v>184</v>
      </c>
      <c r="F137" t="s">
        <v>533</v>
      </c>
      <c r="G137" t="s">
        <v>186</v>
      </c>
      <c r="H137" t="s">
        <v>187</v>
      </c>
      <c r="I137" t="s">
        <v>188</v>
      </c>
      <c r="J137" t="s">
        <v>189</v>
      </c>
      <c r="K137" t="s">
        <v>227</v>
      </c>
      <c r="L137" t="s">
        <v>228</v>
      </c>
      <c r="M137" t="s">
        <v>191</v>
      </c>
      <c r="N137" t="s">
        <v>192</v>
      </c>
      <c r="O137" t="s">
        <v>193</v>
      </c>
      <c r="P137">
        <v>2020</v>
      </c>
      <c r="Q137">
        <v>0</v>
      </c>
      <c r="R137" t="s">
        <v>186</v>
      </c>
      <c r="T137" t="s">
        <v>186</v>
      </c>
      <c r="U137">
        <v>0</v>
      </c>
      <c r="V137" s="23" t="s">
        <v>186</v>
      </c>
      <c r="W137" s="23" t="s">
        <v>186</v>
      </c>
      <c r="X137" t="s">
        <v>186</v>
      </c>
      <c r="Y137" t="s">
        <v>186</v>
      </c>
      <c r="Z137" s="19" t="s">
        <v>195</v>
      </c>
      <c r="AA137" t="s">
        <v>741</v>
      </c>
      <c r="AB137" s="23" t="s">
        <v>186</v>
      </c>
      <c r="AC137" s="23" t="s">
        <v>186</v>
      </c>
      <c r="AD137" t="s">
        <v>197</v>
      </c>
      <c r="AE137" t="s">
        <v>337</v>
      </c>
      <c r="AF137" t="s">
        <v>338</v>
      </c>
      <c r="AG137" t="s">
        <v>286</v>
      </c>
      <c r="AH137" t="s">
        <v>201</v>
      </c>
      <c r="AI137" t="s">
        <v>742</v>
      </c>
      <c r="AJ137" s="23" t="s">
        <v>203</v>
      </c>
      <c r="AK137" s="23" t="s">
        <v>201</v>
      </c>
      <c r="AL137" s="23" t="s">
        <v>341</v>
      </c>
      <c r="AM137" s="23" t="s">
        <v>251</v>
      </c>
      <c r="AN137" s="23" t="s">
        <v>186</v>
      </c>
      <c r="AO137" s="23" t="s">
        <v>186</v>
      </c>
      <c r="AP137" s="23" t="s">
        <v>186</v>
      </c>
      <c r="AQ137" s="23" t="s">
        <v>342</v>
      </c>
      <c r="AR137">
        <v>2020</v>
      </c>
      <c r="AS137" t="s">
        <v>207</v>
      </c>
      <c r="AU137" t="s">
        <v>186</v>
      </c>
      <c r="AV137" s="23" t="s">
        <v>208</v>
      </c>
      <c r="AW137" s="23" t="s">
        <v>742</v>
      </c>
      <c r="AX137" s="23" t="s">
        <v>203</v>
      </c>
      <c r="AY137" s="23" t="s">
        <v>201</v>
      </c>
      <c r="AZ137" t="s">
        <v>209</v>
      </c>
      <c r="BA137" t="s">
        <v>210</v>
      </c>
      <c r="BB137" s="23" t="s">
        <v>182</v>
      </c>
      <c r="BC137" t="s">
        <v>220</v>
      </c>
      <c r="BD137" t="s">
        <v>211</v>
      </c>
      <c r="BE137" t="s">
        <v>186</v>
      </c>
      <c r="BF137" t="s">
        <v>186</v>
      </c>
      <c r="BG137" t="s">
        <v>186</v>
      </c>
      <c r="BH137" t="s">
        <v>192</v>
      </c>
      <c r="BI137" t="s">
        <v>321</v>
      </c>
      <c r="BJ137" t="s">
        <v>213</v>
      </c>
      <c r="BK137" t="s">
        <v>214</v>
      </c>
      <c r="BL137" t="s">
        <v>193</v>
      </c>
      <c r="BM137" t="s">
        <v>403</v>
      </c>
      <c r="BN137">
        <v>0</v>
      </c>
      <c r="BO137" t="s">
        <v>240</v>
      </c>
      <c r="BP137" t="s">
        <v>186</v>
      </c>
      <c r="BQ137" t="s">
        <v>186</v>
      </c>
      <c r="BR137" t="s">
        <v>211</v>
      </c>
      <c r="BS137">
        <v>0</v>
      </c>
      <c r="BT137" t="s">
        <v>193</v>
      </c>
      <c r="BU137" t="s">
        <v>403</v>
      </c>
      <c r="BV137" t="s">
        <v>192</v>
      </c>
      <c r="BW137" s="23" t="s">
        <v>186</v>
      </c>
      <c r="BX137" t="s">
        <v>186</v>
      </c>
      <c r="BY137" s="23" t="s">
        <v>365</v>
      </c>
      <c r="BZ137" s="27"/>
      <c r="CA137" s="27"/>
      <c r="CB137" s="27"/>
      <c r="CD137">
        <f>_xlfn.XLOOKUP(AE137,[2]FF_OUTLINE_AGG_PRELOAD!$A:$A,[2]FF_OUTLINE_AGG_PRELOAD!$B:$B)</f>
        <v>299</v>
      </c>
      <c r="CE137" t="str">
        <f>_xlfn.XLOOKUP(AE137,[2]FF_OUTLINE_AGG_PRELOAD!$A:$A,[2]FF_OUTLINE_AGG_PRELOAD!$C:$C)</f>
        <v>Kelly Zhu</v>
      </c>
    </row>
    <row r="138" spans="1:83" x14ac:dyDescent="0.2">
      <c r="A138" t="s">
        <v>182</v>
      </c>
      <c r="B138">
        <v>0</v>
      </c>
      <c r="C138">
        <v>1800029972</v>
      </c>
      <c r="D138" t="s">
        <v>344</v>
      </c>
      <c r="E138" t="s">
        <v>184</v>
      </c>
      <c r="F138" t="s">
        <v>185</v>
      </c>
      <c r="G138" t="s">
        <v>186</v>
      </c>
      <c r="H138" t="s">
        <v>187</v>
      </c>
      <c r="I138" t="s">
        <v>188</v>
      </c>
      <c r="J138" t="s">
        <v>189</v>
      </c>
      <c r="K138" t="s">
        <v>185</v>
      </c>
      <c r="L138" t="s">
        <v>294</v>
      </c>
      <c r="M138" t="s">
        <v>191</v>
      </c>
      <c r="N138" t="s">
        <v>192</v>
      </c>
      <c r="O138" t="s">
        <v>193</v>
      </c>
      <c r="P138">
        <v>2020</v>
      </c>
      <c r="Q138">
        <v>0</v>
      </c>
      <c r="R138" t="s">
        <v>186</v>
      </c>
      <c r="T138" t="s">
        <v>186</v>
      </c>
      <c r="U138">
        <v>0</v>
      </c>
      <c r="V138" s="22" t="s">
        <v>186</v>
      </c>
      <c r="W138" s="22" t="s">
        <v>186</v>
      </c>
      <c r="X138" t="s">
        <v>186</v>
      </c>
      <c r="Y138" t="s">
        <v>186</v>
      </c>
      <c r="Z138" s="19" t="s">
        <v>195</v>
      </c>
      <c r="AA138" t="s">
        <v>741</v>
      </c>
      <c r="AB138" s="22" t="s">
        <v>186</v>
      </c>
      <c r="AC138" s="22" t="s">
        <v>186</v>
      </c>
      <c r="AD138" t="s">
        <v>197</v>
      </c>
      <c r="AE138" t="s">
        <v>346</v>
      </c>
      <c r="AF138" t="s">
        <v>347</v>
      </c>
      <c r="AG138" t="s">
        <v>743</v>
      </c>
      <c r="AH138" t="s">
        <v>201</v>
      </c>
      <c r="AI138" t="s">
        <v>744</v>
      </c>
      <c r="AJ138" s="22" t="s">
        <v>203</v>
      </c>
      <c r="AK138" s="22" t="s">
        <v>201</v>
      </c>
      <c r="AL138" s="22" t="s">
        <v>350</v>
      </c>
      <c r="AM138" s="22" t="s">
        <v>212</v>
      </c>
      <c r="AN138" s="22" t="s">
        <v>186</v>
      </c>
      <c r="AO138" s="22" t="s">
        <v>186</v>
      </c>
      <c r="AP138" s="22" t="s">
        <v>186</v>
      </c>
      <c r="AQ138" s="22" t="s">
        <v>252</v>
      </c>
      <c r="AR138">
        <v>2020</v>
      </c>
      <c r="AS138" t="s">
        <v>207</v>
      </c>
      <c r="AU138" t="s">
        <v>186</v>
      </c>
      <c r="AV138" s="22" t="s">
        <v>208</v>
      </c>
      <c r="AW138" s="22" t="s">
        <v>744</v>
      </c>
      <c r="AX138" s="22" t="s">
        <v>203</v>
      </c>
      <c r="AY138" s="22" t="s">
        <v>201</v>
      </c>
      <c r="AZ138" t="s">
        <v>255</v>
      </c>
      <c r="BA138" t="s">
        <v>210</v>
      </c>
      <c r="BB138" s="22" t="s">
        <v>182</v>
      </c>
      <c r="BC138" t="s">
        <v>186</v>
      </c>
      <c r="BD138" t="s">
        <v>211</v>
      </c>
      <c r="BE138" t="s">
        <v>186</v>
      </c>
      <c r="BF138" t="s">
        <v>186</v>
      </c>
      <c r="BG138" t="s">
        <v>186</v>
      </c>
      <c r="BH138" t="s">
        <v>192</v>
      </c>
      <c r="BI138" t="s">
        <v>321</v>
      </c>
      <c r="BJ138" t="s">
        <v>213</v>
      </c>
      <c r="BK138" t="s">
        <v>214</v>
      </c>
      <c r="BL138" t="s">
        <v>193</v>
      </c>
      <c r="BM138" t="s">
        <v>403</v>
      </c>
      <c r="BN138">
        <v>0</v>
      </c>
      <c r="BO138" t="s">
        <v>215</v>
      </c>
      <c r="BP138" t="s">
        <v>186</v>
      </c>
      <c r="BQ138" t="s">
        <v>186</v>
      </c>
      <c r="BR138" t="s">
        <v>211</v>
      </c>
      <c r="BS138">
        <v>0</v>
      </c>
      <c r="BT138" t="s">
        <v>193</v>
      </c>
      <c r="BU138" t="s">
        <v>403</v>
      </c>
      <c r="BV138" t="s">
        <v>192</v>
      </c>
      <c r="BW138" s="22" t="s">
        <v>186</v>
      </c>
      <c r="BX138" t="s">
        <v>186</v>
      </c>
      <c r="BY138" s="22" t="s">
        <v>216</v>
      </c>
      <c r="BZ138" s="26"/>
      <c r="CA138" s="26"/>
      <c r="CB138" s="26"/>
      <c r="CD138">
        <f>_xlfn.XLOOKUP(AE138,[2]FF_OUTLINE_AGG_PRELOAD!$A:$A,[2]FF_OUTLINE_AGG_PRELOAD!$B:$B)</f>
        <v>299</v>
      </c>
      <c r="CE138" t="str">
        <f>_xlfn.XLOOKUP(AE138,[2]FF_OUTLINE_AGG_PRELOAD!$A:$A,[2]FF_OUTLINE_AGG_PRELOAD!$C:$C)</f>
        <v>Kelly Zhu</v>
      </c>
    </row>
    <row r="139" spans="1:83" x14ac:dyDescent="0.2">
      <c r="A139" t="s">
        <v>182</v>
      </c>
      <c r="B139">
        <v>0</v>
      </c>
      <c r="C139">
        <v>1800029972</v>
      </c>
      <c r="D139" t="s">
        <v>344</v>
      </c>
      <c r="E139" t="s">
        <v>184</v>
      </c>
      <c r="F139" t="s">
        <v>307</v>
      </c>
      <c r="G139" t="s">
        <v>186</v>
      </c>
      <c r="H139" t="s">
        <v>187</v>
      </c>
      <c r="I139" t="s">
        <v>188</v>
      </c>
      <c r="J139" t="s">
        <v>189</v>
      </c>
      <c r="K139" t="s">
        <v>307</v>
      </c>
      <c r="L139" t="s">
        <v>345</v>
      </c>
      <c r="M139" t="s">
        <v>191</v>
      </c>
      <c r="N139" t="s">
        <v>192</v>
      </c>
      <c r="O139" t="s">
        <v>193</v>
      </c>
      <c r="P139">
        <v>2020</v>
      </c>
      <c r="Q139">
        <v>0</v>
      </c>
      <c r="R139" t="s">
        <v>186</v>
      </c>
      <c r="T139" t="s">
        <v>186</v>
      </c>
      <c r="U139">
        <v>0</v>
      </c>
      <c r="V139" s="23" t="s">
        <v>186</v>
      </c>
      <c r="W139" s="23" t="s">
        <v>186</v>
      </c>
      <c r="X139" t="s">
        <v>186</v>
      </c>
      <c r="Y139" t="s">
        <v>186</v>
      </c>
      <c r="Z139" s="19" t="s">
        <v>195</v>
      </c>
      <c r="AA139" t="s">
        <v>745</v>
      </c>
      <c r="AB139" s="23" t="s">
        <v>186</v>
      </c>
      <c r="AC139" s="23" t="s">
        <v>186</v>
      </c>
      <c r="AD139" t="s">
        <v>197</v>
      </c>
      <c r="AE139" t="s">
        <v>346</v>
      </c>
      <c r="AF139" t="s">
        <v>347</v>
      </c>
      <c r="AG139" t="s">
        <v>348</v>
      </c>
      <c r="AH139" t="s">
        <v>201</v>
      </c>
      <c r="AI139" t="s">
        <v>349</v>
      </c>
      <c r="AJ139" s="23" t="s">
        <v>203</v>
      </c>
      <c r="AK139" s="23" t="s">
        <v>201</v>
      </c>
      <c r="AL139" s="23" t="s">
        <v>350</v>
      </c>
      <c r="AM139" s="23" t="s">
        <v>212</v>
      </c>
      <c r="AN139" s="23" t="s">
        <v>186</v>
      </c>
      <c r="AO139" s="23" t="s">
        <v>186</v>
      </c>
      <c r="AP139" s="23" t="s">
        <v>186</v>
      </c>
      <c r="AQ139" s="23" t="s">
        <v>252</v>
      </c>
      <c r="AR139">
        <v>2020</v>
      </c>
      <c r="AS139" t="s">
        <v>186</v>
      </c>
      <c r="AU139" t="s">
        <v>186</v>
      </c>
      <c r="AV139" s="23" t="s">
        <v>208</v>
      </c>
      <c r="AW139" s="23" t="s">
        <v>349</v>
      </c>
      <c r="AX139" s="23" t="s">
        <v>203</v>
      </c>
      <c r="AY139" s="23" t="s">
        <v>201</v>
      </c>
      <c r="AZ139" t="s">
        <v>209</v>
      </c>
      <c r="BA139" t="s">
        <v>210</v>
      </c>
      <c r="BB139" s="23" t="s">
        <v>182</v>
      </c>
      <c r="BC139" t="s">
        <v>186</v>
      </c>
      <c r="BD139" t="s">
        <v>211</v>
      </c>
      <c r="BE139" t="s">
        <v>186</v>
      </c>
      <c r="BF139" t="s">
        <v>186</v>
      </c>
      <c r="BG139" t="s">
        <v>186</v>
      </c>
      <c r="BH139" t="s">
        <v>192</v>
      </c>
      <c r="BI139" t="s">
        <v>205</v>
      </c>
      <c r="BJ139" t="s">
        <v>213</v>
      </c>
      <c r="BK139" t="s">
        <v>214</v>
      </c>
      <c r="BL139" t="s">
        <v>193</v>
      </c>
      <c r="BM139" t="s">
        <v>201</v>
      </c>
      <c r="BN139">
        <v>0</v>
      </c>
      <c r="BO139" t="s">
        <v>240</v>
      </c>
      <c r="BP139" t="s">
        <v>186</v>
      </c>
      <c r="BQ139" t="s">
        <v>186</v>
      </c>
      <c r="BR139" t="s">
        <v>211</v>
      </c>
      <c r="BS139">
        <v>0</v>
      </c>
      <c r="BT139" t="s">
        <v>193</v>
      </c>
      <c r="BU139" t="s">
        <v>201</v>
      </c>
      <c r="BV139" t="s">
        <v>192</v>
      </c>
      <c r="BW139" s="23" t="s">
        <v>186</v>
      </c>
      <c r="BX139" t="s">
        <v>186</v>
      </c>
      <c r="BY139" s="23" t="s">
        <v>216</v>
      </c>
      <c r="BZ139" s="27"/>
      <c r="CA139" s="27"/>
      <c r="CB139" s="27"/>
      <c r="CD139">
        <f>_xlfn.XLOOKUP(AE139,[2]FF_OUTLINE_AGG_PRELOAD!$A:$A,[2]FF_OUTLINE_AGG_PRELOAD!$B:$B)</f>
        <v>299</v>
      </c>
      <c r="CE139" t="str">
        <f>_xlfn.XLOOKUP(AE139,[2]FF_OUTLINE_AGG_PRELOAD!$A:$A,[2]FF_OUTLINE_AGG_PRELOAD!$C:$C)</f>
        <v>Kelly Zhu</v>
      </c>
    </row>
    <row r="140" spans="1:83" x14ac:dyDescent="0.2">
      <c r="A140" t="s">
        <v>182</v>
      </c>
      <c r="B140">
        <v>0</v>
      </c>
      <c r="C140">
        <v>1800029972</v>
      </c>
      <c r="D140" t="s">
        <v>344</v>
      </c>
      <c r="E140" t="s">
        <v>184</v>
      </c>
      <c r="F140" t="s">
        <v>353</v>
      </c>
      <c r="G140" t="s">
        <v>186</v>
      </c>
      <c r="H140" t="s">
        <v>187</v>
      </c>
      <c r="I140" t="s">
        <v>188</v>
      </c>
      <c r="J140" t="s">
        <v>189</v>
      </c>
      <c r="K140" t="s">
        <v>353</v>
      </c>
      <c r="L140" t="s">
        <v>190</v>
      </c>
      <c r="M140" t="s">
        <v>191</v>
      </c>
      <c r="N140" t="s">
        <v>192</v>
      </c>
      <c r="O140" t="s">
        <v>193</v>
      </c>
      <c r="P140">
        <v>2020</v>
      </c>
      <c r="Q140">
        <v>0</v>
      </c>
      <c r="R140" t="s">
        <v>186</v>
      </c>
      <c r="T140" t="s">
        <v>186</v>
      </c>
      <c r="U140">
        <v>0</v>
      </c>
      <c r="V140" s="22" t="s">
        <v>186</v>
      </c>
      <c r="W140" s="22" t="s">
        <v>186</v>
      </c>
      <c r="X140" t="s">
        <v>186</v>
      </c>
      <c r="Y140" t="s">
        <v>186</v>
      </c>
      <c r="Z140" s="19" t="s">
        <v>195</v>
      </c>
      <c r="AA140" t="s">
        <v>746</v>
      </c>
      <c r="AB140" s="22" t="s">
        <v>186</v>
      </c>
      <c r="AC140" s="22" t="s">
        <v>186</v>
      </c>
      <c r="AD140" t="s">
        <v>197</v>
      </c>
      <c r="AE140" t="s">
        <v>346</v>
      </c>
      <c r="AF140" t="s">
        <v>347</v>
      </c>
      <c r="AG140" t="s">
        <v>354</v>
      </c>
      <c r="AH140" t="s">
        <v>201</v>
      </c>
      <c r="AI140" t="s">
        <v>349</v>
      </c>
      <c r="AJ140" s="22" t="s">
        <v>203</v>
      </c>
      <c r="AK140" s="22" t="s">
        <v>201</v>
      </c>
      <c r="AL140" s="22" t="s">
        <v>350</v>
      </c>
      <c r="AM140" s="22" t="s">
        <v>212</v>
      </c>
      <c r="AN140" s="22" t="s">
        <v>186</v>
      </c>
      <c r="AO140" s="22" t="s">
        <v>186</v>
      </c>
      <c r="AP140" s="22" t="s">
        <v>186</v>
      </c>
      <c r="AQ140" s="22" t="s">
        <v>252</v>
      </c>
      <c r="AR140">
        <v>2020</v>
      </c>
      <c r="AS140" t="s">
        <v>186</v>
      </c>
      <c r="AU140" t="s">
        <v>186</v>
      </c>
      <c r="AV140" s="22" t="s">
        <v>208</v>
      </c>
      <c r="AW140" s="22" t="s">
        <v>349</v>
      </c>
      <c r="AX140" s="22" t="s">
        <v>203</v>
      </c>
      <c r="AY140" s="22" t="s">
        <v>201</v>
      </c>
      <c r="AZ140" t="s">
        <v>209</v>
      </c>
      <c r="BA140" t="s">
        <v>210</v>
      </c>
      <c r="BB140" s="22" t="s">
        <v>182</v>
      </c>
      <c r="BC140" t="s">
        <v>186</v>
      </c>
      <c r="BD140" t="s">
        <v>211</v>
      </c>
      <c r="BE140" t="s">
        <v>186</v>
      </c>
      <c r="BF140" t="s">
        <v>186</v>
      </c>
      <c r="BG140" t="s">
        <v>186</v>
      </c>
      <c r="BH140" t="s">
        <v>192</v>
      </c>
      <c r="BI140" t="s">
        <v>281</v>
      </c>
      <c r="BJ140" t="s">
        <v>213</v>
      </c>
      <c r="BK140" t="s">
        <v>214</v>
      </c>
      <c r="BL140" t="s">
        <v>193</v>
      </c>
      <c r="BM140" t="s">
        <v>201</v>
      </c>
      <c r="BN140">
        <v>0</v>
      </c>
      <c r="BO140" t="s">
        <v>215</v>
      </c>
      <c r="BP140" t="s">
        <v>186</v>
      </c>
      <c r="BQ140" t="s">
        <v>186</v>
      </c>
      <c r="BR140" t="s">
        <v>211</v>
      </c>
      <c r="BS140">
        <v>0</v>
      </c>
      <c r="BT140" t="s">
        <v>193</v>
      </c>
      <c r="BU140" t="s">
        <v>201</v>
      </c>
      <c r="BV140" t="s">
        <v>192</v>
      </c>
      <c r="BW140" s="22" t="s">
        <v>186</v>
      </c>
      <c r="BX140" t="s">
        <v>186</v>
      </c>
      <c r="BY140" s="22" t="s">
        <v>216</v>
      </c>
      <c r="BZ140" s="26"/>
      <c r="CA140" s="26"/>
      <c r="CB140" s="26"/>
      <c r="CD140">
        <f>_xlfn.XLOOKUP(AE140,[2]FF_OUTLINE_AGG_PRELOAD!$A:$A,[2]FF_OUTLINE_AGG_PRELOAD!$B:$B)</f>
        <v>299</v>
      </c>
      <c r="CE140" t="str">
        <f>_xlfn.XLOOKUP(AE140,[2]FF_OUTLINE_AGG_PRELOAD!$A:$A,[2]FF_OUTLINE_AGG_PRELOAD!$C:$C)</f>
        <v>Kelly Zhu</v>
      </c>
    </row>
    <row r="141" spans="1:83" x14ac:dyDescent="0.2">
      <c r="A141" t="s">
        <v>182</v>
      </c>
      <c r="B141">
        <v>0</v>
      </c>
      <c r="C141">
        <v>1800018422</v>
      </c>
      <c r="D141" t="s">
        <v>325</v>
      </c>
      <c r="E141" t="s">
        <v>184</v>
      </c>
      <c r="F141" t="s">
        <v>367</v>
      </c>
      <c r="G141" t="s">
        <v>186</v>
      </c>
      <c r="H141" t="s">
        <v>187</v>
      </c>
      <c r="I141" t="s">
        <v>188</v>
      </c>
      <c r="J141" t="s">
        <v>189</v>
      </c>
      <c r="K141" t="s">
        <v>227</v>
      </c>
      <c r="L141" t="s">
        <v>228</v>
      </c>
      <c r="M141" t="s">
        <v>191</v>
      </c>
      <c r="N141" t="s">
        <v>192</v>
      </c>
      <c r="O141" t="s">
        <v>193</v>
      </c>
      <c r="P141">
        <v>2020</v>
      </c>
      <c r="Q141">
        <v>0</v>
      </c>
      <c r="R141" t="s">
        <v>186</v>
      </c>
      <c r="T141" t="s">
        <v>186</v>
      </c>
      <c r="U141">
        <v>0</v>
      </c>
      <c r="V141" s="23" t="s">
        <v>186</v>
      </c>
      <c r="W141" s="23" t="s">
        <v>186</v>
      </c>
      <c r="X141" t="s">
        <v>186</v>
      </c>
      <c r="Y141" t="s">
        <v>186</v>
      </c>
      <c r="Z141" s="19" t="s">
        <v>195</v>
      </c>
      <c r="AA141" t="s">
        <v>746</v>
      </c>
      <c r="AB141" s="23" t="s">
        <v>186</v>
      </c>
      <c r="AC141" s="23" t="s">
        <v>186</v>
      </c>
      <c r="AD141" t="s">
        <v>197</v>
      </c>
      <c r="AE141" t="s">
        <v>747</v>
      </c>
      <c r="AF141" t="s">
        <v>748</v>
      </c>
      <c r="AG141" t="s">
        <v>458</v>
      </c>
      <c r="AH141" t="s">
        <v>201</v>
      </c>
      <c r="AI141" t="s">
        <v>749</v>
      </c>
      <c r="AJ141" s="23" t="s">
        <v>203</v>
      </c>
      <c r="AK141" s="23" t="s">
        <v>201</v>
      </c>
      <c r="AL141" s="23" t="s">
        <v>350</v>
      </c>
      <c r="AM141" s="23" t="s">
        <v>212</v>
      </c>
      <c r="AN141" s="23" t="s">
        <v>186</v>
      </c>
      <c r="AO141" s="23" t="s">
        <v>186</v>
      </c>
      <c r="AP141" s="23" t="s">
        <v>186</v>
      </c>
      <c r="AQ141" s="23" t="s">
        <v>342</v>
      </c>
      <c r="AR141">
        <v>2020</v>
      </c>
      <c r="AS141" t="s">
        <v>186</v>
      </c>
      <c r="AU141" t="s">
        <v>186</v>
      </c>
      <c r="AV141" s="23" t="s">
        <v>208</v>
      </c>
      <c r="AW141" s="23" t="s">
        <v>749</v>
      </c>
      <c r="AX141" s="23" t="s">
        <v>203</v>
      </c>
      <c r="AY141" s="23" t="s">
        <v>201</v>
      </c>
      <c r="AZ141" t="s">
        <v>209</v>
      </c>
      <c r="BA141" t="s">
        <v>210</v>
      </c>
      <c r="BB141" s="23" t="s">
        <v>182</v>
      </c>
      <c r="BC141" t="s">
        <v>186</v>
      </c>
      <c r="BD141" t="s">
        <v>211</v>
      </c>
      <c r="BE141" t="s">
        <v>186</v>
      </c>
      <c r="BF141" t="s">
        <v>186</v>
      </c>
      <c r="BG141" t="s">
        <v>186</v>
      </c>
      <c r="BH141" t="s">
        <v>192</v>
      </c>
      <c r="BI141" t="s">
        <v>281</v>
      </c>
      <c r="BJ141" t="s">
        <v>213</v>
      </c>
      <c r="BK141" t="s">
        <v>214</v>
      </c>
      <c r="BL141" t="s">
        <v>193</v>
      </c>
      <c r="BM141" t="s">
        <v>201</v>
      </c>
      <c r="BN141">
        <v>0</v>
      </c>
      <c r="BO141" t="s">
        <v>240</v>
      </c>
      <c r="BP141" t="s">
        <v>186</v>
      </c>
      <c r="BQ141" t="s">
        <v>186</v>
      </c>
      <c r="BR141" t="s">
        <v>211</v>
      </c>
      <c r="BS141">
        <v>0</v>
      </c>
      <c r="BT141" t="s">
        <v>193</v>
      </c>
      <c r="BU141" t="s">
        <v>201</v>
      </c>
      <c r="BV141" t="s">
        <v>192</v>
      </c>
      <c r="BW141" s="23" t="s">
        <v>466</v>
      </c>
      <c r="BX141" t="s">
        <v>186</v>
      </c>
      <c r="BY141" s="23" t="s">
        <v>216</v>
      </c>
      <c r="BZ141" s="27"/>
      <c r="CA141" s="27"/>
      <c r="CB141" s="27"/>
      <c r="CD141">
        <f>_xlfn.XLOOKUP(AE141,[2]FF_OUTLINE_AGG_PRELOAD!$A:$A,[2]FF_OUTLINE_AGG_PRELOAD!$B:$B)</f>
        <v>299</v>
      </c>
      <c r="CE141" t="str">
        <f>_xlfn.XLOOKUP(AE141,[2]FF_OUTLINE_AGG_PRELOAD!$A:$A,[2]FF_OUTLINE_AGG_PRELOAD!$C:$C)</f>
        <v>Kelly Zhu</v>
      </c>
    </row>
    <row r="142" spans="1:83" x14ac:dyDescent="0.2">
      <c r="A142" t="s">
        <v>182</v>
      </c>
      <c r="B142">
        <v>0</v>
      </c>
      <c r="C142">
        <v>1800038392</v>
      </c>
      <c r="D142" t="s">
        <v>395</v>
      </c>
      <c r="E142" t="s">
        <v>396</v>
      </c>
      <c r="F142" t="s">
        <v>507</v>
      </c>
      <c r="G142" t="s">
        <v>186</v>
      </c>
      <c r="H142" t="s">
        <v>187</v>
      </c>
      <c r="I142" t="s">
        <v>188</v>
      </c>
      <c r="J142" t="s">
        <v>398</v>
      </c>
      <c r="K142" t="s">
        <v>507</v>
      </c>
      <c r="L142" t="s">
        <v>228</v>
      </c>
      <c r="M142" t="s">
        <v>191</v>
      </c>
      <c r="N142" t="s">
        <v>482</v>
      </c>
      <c r="O142" t="s">
        <v>229</v>
      </c>
      <c r="P142">
        <v>2020</v>
      </c>
      <c r="Q142">
        <v>0</v>
      </c>
      <c r="R142" t="s">
        <v>324</v>
      </c>
      <c r="T142" t="s">
        <v>186</v>
      </c>
      <c r="U142">
        <v>0</v>
      </c>
      <c r="V142" s="22" t="s">
        <v>186</v>
      </c>
      <c r="W142" s="22" t="s">
        <v>186</v>
      </c>
      <c r="X142" t="s">
        <v>186</v>
      </c>
      <c r="Y142" t="s">
        <v>186</v>
      </c>
      <c r="Z142" s="19" t="s">
        <v>195</v>
      </c>
      <c r="AA142" t="s">
        <v>750</v>
      </c>
      <c r="AB142" s="22" t="s">
        <v>186</v>
      </c>
      <c r="AC142" s="22" t="s">
        <v>186</v>
      </c>
      <c r="AD142" t="s">
        <v>197</v>
      </c>
      <c r="AE142" t="s">
        <v>634</v>
      </c>
      <c r="AF142" t="s">
        <v>635</v>
      </c>
      <c r="AG142" t="s">
        <v>211</v>
      </c>
      <c r="AH142" t="s">
        <v>403</v>
      </c>
      <c r="AI142" t="s">
        <v>751</v>
      </c>
      <c r="AJ142" s="22" t="s">
        <v>333</v>
      </c>
      <c r="AK142" s="22" t="s">
        <v>403</v>
      </c>
      <c r="AL142" s="22" t="s">
        <v>637</v>
      </c>
      <c r="AM142" s="22" t="s">
        <v>212</v>
      </c>
      <c r="AN142" s="22" t="s">
        <v>186</v>
      </c>
      <c r="AO142" s="22" t="s">
        <v>406</v>
      </c>
      <c r="AP142" s="22" t="s">
        <v>638</v>
      </c>
      <c r="AQ142" s="22" t="s">
        <v>554</v>
      </c>
      <c r="AR142">
        <v>2020</v>
      </c>
      <c r="AS142" t="s">
        <v>282</v>
      </c>
      <c r="AU142" t="s">
        <v>186</v>
      </c>
      <c r="AV142" s="22" t="s">
        <v>208</v>
      </c>
      <c r="AW142" s="22" t="s">
        <v>751</v>
      </c>
      <c r="AX142" s="22" t="s">
        <v>333</v>
      </c>
      <c r="AY142" s="22" t="s">
        <v>403</v>
      </c>
      <c r="AZ142" t="s">
        <v>255</v>
      </c>
      <c r="BA142" t="s">
        <v>210</v>
      </c>
      <c r="BB142" s="22" t="s">
        <v>182</v>
      </c>
      <c r="BC142" t="s">
        <v>186</v>
      </c>
      <c r="BD142" t="s">
        <v>211</v>
      </c>
      <c r="BE142" t="s">
        <v>186</v>
      </c>
      <c r="BF142" t="s">
        <v>186</v>
      </c>
      <c r="BG142" t="s">
        <v>186</v>
      </c>
      <c r="BH142" t="s">
        <v>192</v>
      </c>
      <c r="BI142" t="s">
        <v>301</v>
      </c>
      <c r="BJ142" t="s">
        <v>213</v>
      </c>
      <c r="BK142" t="s">
        <v>214</v>
      </c>
      <c r="BL142" t="s">
        <v>193</v>
      </c>
      <c r="BM142" t="s">
        <v>201</v>
      </c>
      <c r="BN142">
        <v>0</v>
      </c>
      <c r="BO142" t="s">
        <v>215</v>
      </c>
      <c r="BP142" t="s">
        <v>186</v>
      </c>
      <c r="BQ142" t="s">
        <v>186</v>
      </c>
      <c r="BR142" t="s">
        <v>211</v>
      </c>
      <c r="BS142">
        <v>0</v>
      </c>
      <c r="BT142" t="s">
        <v>193</v>
      </c>
      <c r="BU142" t="s">
        <v>201</v>
      </c>
      <c r="BV142" t="s">
        <v>192</v>
      </c>
      <c r="BW142" s="22" t="s">
        <v>186</v>
      </c>
      <c r="BX142" t="s">
        <v>186</v>
      </c>
      <c r="BY142" s="22" t="s">
        <v>241</v>
      </c>
      <c r="BZ142" s="26"/>
      <c r="CA142" s="26"/>
      <c r="CB142" s="26"/>
      <c r="CD142">
        <f>_xlfn.XLOOKUP(AE142,[2]FF_OUTLINE_AGG_PRELOAD!$A:$A,[2]FF_OUTLINE_AGG_PRELOAD!$B:$B)</f>
        <v>289</v>
      </c>
      <c r="CE142" t="str">
        <f>_xlfn.XLOOKUP(AE142,[2]FF_OUTLINE_AGG_PRELOAD!$A:$A,[2]FF_OUTLINE_AGG_PRELOAD!$C:$C)</f>
        <v>Grace Xiao(SI)</v>
      </c>
    </row>
    <row r="143" spans="1:83" x14ac:dyDescent="0.2">
      <c r="A143" t="s">
        <v>182</v>
      </c>
      <c r="B143">
        <v>0</v>
      </c>
      <c r="C143">
        <v>1800020222</v>
      </c>
      <c r="D143" t="s">
        <v>366</v>
      </c>
      <c r="E143" t="s">
        <v>184</v>
      </c>
      <c r="F143" t="s">
        <v>367</v>
      </c>
      <c r="G143" t="s">
        <v>186</v>
      </c>
      <c r="H143" t="s">
        <v>187</v>
      </c>
      <c r="I143" t="s">
        <v>188</v>
      </c>
      <c r="J143" t="s">
        <v>189</v>
      </c>
      <c r="K143" t="s">
        <v>227</v>
      </c>
      <c r="L143" t="s">
        <v>228</v>
      </c>
      <c r="M143" t="s">
        <v>191</v>
      </c>
      <c r="N143" t="s">
        <v>192</v>
      </c>
      <c r="O143" t="s">
        <v>193</v>
      </c>
      <c r="P143">
        <v>2020</v>
      </c>
      <c r="Q143">
        <v>0</v>
      </c>
      <c r="R143" t="s">
        <v>282</v>
      </c>
      <c r="T143" t="s">
        <v>186</v>
      </c>
      <c r="U143">
        <v>0</v>
      </c>
      <c r="V143" s="23" t="s">
        <v>368</v>
      </c>
      <c r="W143" s="23" t="s">
        <v>369</v>
      </c>
      <c r="X143" t="s">
        <v>186</v>
      </c>
      <c r="Y143" t="s">
        <v>186</v>
      </c>
      <c r="Z143" s="19" t="s">
        <v>195</v>
      </c>
      <c r="AA143" t="s">
        <v>750</v>
      </c>
      <c r="AB143" s="23" t="s">
        <v>186</v>
      </c>
      <c r="AC143" s="23" t="s">
        <v>186</v>
      </c>
      <c r="AD143" t="s">
        <v>197</v>
      </c>
      <c r="AE143" t="s">
        <v>370</v>
      </c>
      <c r="AF143" t="s">
        <v>371</v>
      </c>
      <c r="AG143" t="s">
        <v>372</v>
      </c>
      <c r="AH143" t="s">
        <v>201</v>
      </c>
      <c r="AI143" t="s">
        <v>373</v>
      </c>
      <c r="AJ143" s="23" t="s">
        <v>203</v>
      </c>
      <c r="AK143" s="23" t="s">
        <v>201</v>
      </c>
      <c r="AL143" s="23" t="s">
        <v>374</v>
      </c>
      <c r="AM143" s="23" t="s">
        <v>212</v>
      </c>
      <c r="AN143" s="23" t="s">
        <v>186</v>
      </c>
      <c r="AO143" s="23" t="s">
        <v>186</v>
      </c>
      <c r="AP143" s="23" t="s">
        <v>186</v>
      </c>
      <c r="AQ143" s="23" t="s">
        <v>333</v>
      </c>
      <c r="AR143">
        <v>2020</v>
      </c>
      <c r="AS143" t="s">
        <v>186</v>
      </c>
      <c r="AU143" t="s">
        <v>186</v>
      </c>
      <c r="AV143" s="23" t="s">
        <v>208</v>
      </c>
      <c r="AW143" s="23" t="s">
        <v>373</v>
      </c>
      <c r="AX143" s="23" t="s">
        <v>203</v>
      </c>
      <c r="AY143" s="23" t="s">
        <v>201</v>
      </c>
      <c r="AZ143" t="s">
        <v>209</v>
      </c>
      <c r="BA143" t="s">
        <v>210</v>
      </c>
      <c r="BB143" s="23" t="s">
        <v>182</v>
      </c>
      <c r="BC143" t="s">
        <v>186</v>
      </c>
      <c r="BD143" t="s">
        <v>211</v>
      </c>
      <c r="BE143" t="s">
        <v>186</v>
      </c>
      <c r="BF143" t="s">
        <v>186</v>
      </c>
      <c r="BG143" t="s">
        <v>186</v>
      </c>
      <c r="BH143" t="s">
        <v>192</v>
      </c>
      <c r="BI143" t="s">
        <v>212</v>
      </c>
      <c r="BJ143" t="s">
        <v>213</v>
      </c>
      <c r="BK143" t="s">
        <v>214</v>
      </c>
      <c r="BL143" t="s">
        <v>193</v>
      </c>
      <c r="BM143" t="s">
        <v>201</v>
      </c>
      <c r="BN143">
        <v>0</v>
      </c>
      <c r="BO143" t="s">
        <v>240</v>
      </c>
      <c r="BP143" t="s">
        <v>186</v>
      </c>
      <c r="BQ143" t="s">
        <v>186</v>
      </c>
      <c r="BR143" t="s">
        <v>211</v>
      </c>
      <c r="BS143">
        <v>0</v>
      </c>
      <c r="BT143" t="s">
        <v>193</v>
      </c>
      <c r="BU143" t="s">
        <v>201</v>
      </c>
      <c r="BV143" t="s">
        <v>192</v>
      </c>
      <c r="BW143" s="23" t="s">
        <v>375</v>
      </c>
      <c r="BX143" t="s">
        <v>186</v>
      </c>
      <c r="BY143" s="23" t="s">
        <v>376</v>
      </c>
      <c r="BZ143" s="27"/>
      <c r="CA143" s="27"/>
      <c r="CB143" s="27"/>
      <c r="CD143">
        <f>_xlfn.XLOOKUP(AE143,[2]FF_OUTLINE_AGG_PRELOAD!$A:$A,[2]FF_OUTLINE_AGG_PRELOAD!$B:$B)</f>
        <v>299</v>
      </c>
      <c r="CE143" t="str">
        <f>_xlfn.XLOOKUP(AE143,[2]FF_OUTLINE_AGG_PRELOAD!$A:$A,[2]FF_OUTLINE_AGG_PRELOAD!$C:$C)</f>
        <v>Kelly Zhu</v>
      </c>
    </row>
    <row r="144" spans="1:83" x14ac:dyDescent="0.2">
      <c r="A144" t="s">
        <v>182</v>
      </c>
      <c r="B144">
        <v>0</v>
      </c>
      <c r="C144">
        <v>1800240052</v>
      </c>
      <c r="D144" t="s">
        <v>752</v>
      </c>
      <c r="E144" t="s">
        <v>184</v>
      </c>
      <c r="F144" t="s">
        <v>540</v>
      </c>
      <c r="G144" t="s">
        <v>186</v>
      </c>
      <c r="H144" t="s">
        <v>187</v>
      </c>
      <c r="I144" t="s">
        <v>188</v>
      </c>
      <c r="J144" t="s">
        <v>189</v>
      </c>
      <c r="K144" t="s">
        <v>540</v>
      </c>
      <c r="L144" t="s">
        <v>228</v>
      </c>
      <c r="M144" t="s">
        <v>191</v>
      </c>
      <c r="N144" t="s">
        <v>192</v>
      </c>
      <c r="O144" t="s">
        <v>229</v>
      </c>
      <c r="P144">
        <v>2020</v>
      </c>
      <c r="Q144">
        <v>0</v>
      </c>
      <c r="R144" t="s">
        <v>186</v>
      </c>
      <c r="T144" t="s">
        <v>186</v>
      </c>
      <c r="U144">
        <v>0</v>
      </c>
      <c r="V144" s="22" t="s">
        <v>186</v>
      </c>
      <c r="W144" s="22" t="s">
        <v>186</v>
      </c>
      <c r="X144" t="s">
        <v>186</v>
      </c>
      <c r="Y144" t="s">
        <v>186</v>
      </c>
      <c r="Z144" s="19" t="s">
        <v>195</v>
      </c>
      <c r="AA144" t="s">
        <v>750</v>
      </c>
      <c r="AB144" s="22" t="s">
        <v>186</v>
      </c>
      <c r="AC144" s="22" t="s">
        <v>186</v>
      </c>
      <c r="AD144" t="s">
        <v>197</v>
      </c>
      <c r="AE144" t="s">
        <v>544</v>
      </c>
      <c r="AF144" t="s">
        <v>545</v>
      </c>
      <c r="AG144" t="s">
        <v>286</v>
      </c>
      <c r="AH144" t="s">
        <v>201</v>
      </c>
      <c r="AI144" t="s">
        <v>753</v>
      </c>
      <c r="AJ144" s="22" t="s">
        <v>203</v>
      </c>
      <c r="AK144" s="22" t="s">
        <v>201</v>
      </c>
      <c r="AL144" s="22" t="s">
        <v>548</v>
      </c>
      <c r="AM144" s="22" t="s">
        <v>281</v>
      </c>
      <c r="AN144" s="22" t="s">
        <v>186</v>
      </c>
      <c r="AO144" s="22" t="s">
        <v>186</v>
      </c>
      <c r="AP144" s="22" t="s">
        <v>186</v>
      </c>
      <c r="AQ144" s="22" t="s">
        <v>333</v>
      </c>
      <c r="AR144">
        <v>2020</v>
      </c>
      <c r="AS144" t="s">
        <v>186</v>
      </c>
      <c r="AU144" t="s">
        <v>186</v>
      </c>
      <c r="AV144" s="22" t="s">
        <v>208</v>
      </c>
      <c r="AW144" s="22" t="s">
        <v>753</v>
      </c>
      <c r="AX144" s="22" t="s">
        <v>203</v>
      </c>
      <c r="AY144" s="22" t="s">
        <v>201</v>
      </c>
      <c r="AZ144" t="s">
        <v>186</v>
      </c>
      <c r="BA144" t="s">
        <v>186</v>
      </c>
      <c r="BB144" s="22" t="s">
        <v>182</v>
      </c>
      <c r="BC144" t="s">
        <v>186</v>
      </c>
      <c r="BD144" t="s">
        <v>211</v>
      </c>
      <c r="BE144" t="s">
        <v>186</v>
      </c>
      <c r="BF144" t="s">
        <v>186</v>
      </c>
      <c r="BG144" t="s">
        <v>186</v>
      </c>
      <c r="BH144" t="s">
        <v>192</v>
      </c>
      <c r="BI144" t="s">
        <v>301</v>
      </c>
      <c r="BJ144" t="s">
        <v>213</v>
      </c>
      <c r="BK144" t="s">
        <v>214</v>
      </c>
      <c r="BL144" t="s">
        <v>193</v>
      </c>
      <c r="BM144" t="s">
        <v>201</v>
      </c>
      <c r="BN144">
        <v>0</v>
      </c>
      <c r="BO144" t="s">
        <v>215</v>
      </c>
      <c r="BP144" t="s">
        <v>186</v>
      </c>
      <c r="BQ144" t="s">
        <v>186</v>
      </c>
      <c r="BR144" t="s">
        <v>211</v>
      </c>
      <c r="BS144">
        <v>0</v>
      </c>
      <c r="BT144" t="s">
        <v>193</v>
      </c>
      <c r="BU144" t="s">
        <v>201</v>
      </c>
      <c r="BV144" t="s">
        <v>192</v>
      </c>
      <c r="BW144" s="22" t="s">
        <v>754</v>
      </c>
      <c r="BX144" t="s">
        <v>186</v>
      </c>
      <c r="BY144" s="22" t="s">
        <v>241</v>
      </c>
      <c r="BZ144" s="26"/>
      <c r="CA144" s="26"/>
      <c r="CB144" s="26"/>
      <c r="CD144">
        <f>_xlfn.XLOOKUP(AE144,[2]FF_OUTLINE_AGG_PRELOAD!$A:$A,[2]FF_OUTLINE_AGG_PRELOAD!$B:$B)</f>
        <v>299</v>
      </c>
      <c r="CE144" t="str">
        <f>_xlfn.XLOOKUP(AE144,[2]FF_OUTLINE_AGG_PRELOAD!$A:$A,[2]FF_OUTLINE_AGG_PRELOAD!$C:$C)</f>
        <v>Kelly Zhu</v>
      </c>
    </row>
    <row r="145" spans="1:83" x14ac:dyDescent="0.2">
      <c r="A145" t="s">
        <v>182</v>
      </c>
      <c r="B145">
        <v>0</v>
      </c>
      <c r="C145">
        <v>1800022855</v>
      </c>
      <c r="D145" t="s">
        <v>380</v>
      </c>
      <c r="E145" t="s">
        <v>184</v>
      </c>
      <c r="F145" t="s">
        <v>381</v>
      </c>
      <c r="G145" t="s">
        <v>186</v>
      </c>
      <c r="H145" t="s">
        <v>187</v>
      </c>
      <c r="I145" t="s">
        <v>188</v>
      </c>
      <c r="J145" t="s">
        <v>189</v>
      </c>
      <c r="K145" t="s">
        <v>382</v>
      </c>
      <c r="L145" t="s">
        <v>228</v>
      </c>
      <c r="M145" t="s">
        <v>191</v>
      </c>
      <c r="N145" t="s">
        <v>192</v>
      </c>
      <c r="O145" t="s">
        <v>193</v>
      </c>
      <c r="P145">
        <v>2020</v>
      </c>
      <c r="Q145">
        <v>0</v>
      </c>
      <c r="R145" t="s">
        <v>186</v>
      </c>
      <c r="T145" t="s">
        <v>186</v>
      </c>
      <c r="U145">
        <v>0</v>
      </c>
      <c r="V145" s="23" t="s">
        <v>186</v>
      </c>
      <c r="W145" s="23" t="s">
        <v>186</v>
      </c>
      <c r="X145" t="s">
        <v>186</v>
      </c>
      <c r="Y145" t="s">
        <v>186</v>
      </c>
      <c r="Z145" s="19" t="s">
        <v>195</v>
      </c>
      <c r="AA145" t="s">
        <v>755</v>
      </c>
      <c r="AB145" s="23" t="s">
        <v>186</v>
      </c>
      <c r="AC145" s="23" t="s">
        <v>186</v>
      </c>
      <c r="AD145" t="s">
        <v>197</v>
      </c>
      <c r="AE145" t="s">
        <v>383</v>
      </c>
      <c r="AF145" t="s">
        <v>384</v>
      </c>
      <c r="AG145" t="s">
        <v>385</v>
      </c>
      <c r="AH145" t="s">
        <v>201</v>
      </c>
      <c r="AI145" t="s">
        <v>386</v>
      </c>
      <c r="AJ145" s="23" t="s">
        <v>203</v>
      </c>
      <c r="AK145" s="23" t="s">
        <v>201</v>
      </c>
      <c r="AL145" s="23" t="s">
        <v>387</v>
      </c>
      <c r="AM145" s="23" t="s">
        <v>236</v>
      </c>
      <c r="AN145" s="23" t="s">
        <v>186</v>
      </c>
      <c r="AO145" s="23" t="s">
        <v>186</v>
      </c>
      <c r="AP145" s="23" t="s">
        <v>186</v>
      </c>
      <c r="AQ145" s="23" t="s">
        <v>252</v>
      </c>
      <c r="AR145">
        <v>2020</v>
      </c>
      <c r="AS145" t="s">
        <v>282</v>
      </c>
      <c r="AU145" t="s">
        <v>186</v>
      </c>
      <c r="AV145" s="23" t="s">
        <v>253</v>
      </c>
      <c r="AW145" s="23" t="s">
        <v>254</v>
      </c>
      <c r="AX145" s="23" t="s">
        <v>203</v>
      </c>
      <c r="AY145" s="23" t="s">
        <v>201</v>
      </c>
      <c r="AZ145" t="s">
        <v>255</v>
      </c>
      <c r="BA145" t="s">
        <v>210</v>
      </c>
      <c r="BB145" s="23" t="s">
        <v>182</v>
      </c>
      <c r="BC145" t="s">
        <v>186</v>
      </c>
      <c r="BD145" t="s">
        <v>211</v>
      </c>
      <c r="BE145" t="s">
        <v>186</v>
      </c>
      <c r="BF145" t="s">
        <v>186</v>
      </c>
      <c r="BG145" t="s">
        <v>186</v>
      </c>
      <c r="BH145" t="s">
        <v>192</v>
      </c>
      <c r="BI145" t="s">
        <v>251</v>
      </c>
      <c r="BJ145" t="s">
        <v>213</v>
      </c>
      <c r="BK145" t="s">
        <v>214</v>
      </c>
      <c r="BL145" t="s">
        <v>193</v>
      </c>
      <c r="BM145" t="s">
        <v>201</v>
      </c>
      <c r="BN145">
        <v>0</v>
      </c>
      <c r="BO145" t="s">
        <v>215</v>
      </c>
      <c r="BP145" t="s">
        <v>186</v>
      </c>
      <c r="BQ145" t="s">
        <v>186</v>
      </c>
      <c r="BR145" t="s">
        <v>211</v>
      </c>
      <c r="BS145">
        <v>0</v>
      </c>
      <c r="BT145" t="s">
        <v>193</v>
      </c>
      <c r="BU145" t="s">
        <v>201</v>
      </c>
      <c r="BV145" t="s">
        <v>192</v>
      </c>
      <c r="BW145" s="23" t="s">
        <v>186</v>
      </c>
      <c r="BX145" t="s">
        <v>186</v>
      </c>
      <c r="BY145" s="23" t="s">
        <v>216</v>
      </c>
      <c r="BZ145" s="27"/>
      <c r="CA145" s="27"/>
      <c r="CB145" s="27"/>
      <c r="CD145">
        <f>_xlfn.XLOOKUP(AE145,[2]FF_OUTLINE_AGG_PRELOAD!$A:$A,[2]FF_OUTLINE_AGG_PRELOAD!$B:$B)</f>
        <v>299</v>
      </c>
      <c r="CE145" t="str">
        <f>_xlfn.XLOOKUP(AE145,[2]FF_OUTLINE_AGG_PRELOAD!$A:$A,[2]FF_OUTLINE_AGG_PRELOAD!$C:$C)</f>
        <v>Kelly Zhu</v>
      </c>
    </row>
    <row r="146" spans="1:83" x14ac:dyDescent="0.2">
      <c r="A146" t="s">
        <v>182</v>
      </c>
      <c r="B146">
        <v>0</v>
      </c>
      <c r="C146">
        <v>1800018138</v>
      </c>
      <c r="D146" t="s">
        <v>377</v>
      </c>
      <c r="E146" t="s">
        <v>184</v>
      </c>
      <c r="F146" t="s">
        <v>367</v>
      </c>
      <c r="G146" t="s">
        <v>186</v>
      </c>
      <c r="H146" t="s">
        <v>187</v>
      </c>
      <c r="I146" t="s">
        <v>188</v>
      </c>
      <c r="J146" t="s">
        <v>189</v>
      </c>
      <c r="K146" t="s">
        <v>227</v>
      </c>
      <c r="L146" t="s">
        <v>228</v>
      </c>
      <c r="M146" t="s">
        <v>191</v>
      </c>
      <c r="N146" t="s">
        <v>192</v>
      </c>
      <c r="O146" t="s">
        <v>193</v>
      </c>
      <c r="P146">
        <v>2020</v>
      </c>
      <c r="Q146">
        <v>0</v>
      </c>
      <c r="R146" t="s">
        <v>186</v>
      </c>
      <c r="T146" t="s">
        <v>186</v>
      </c>
      <c r="U146">
        <v>0</v>
      </c>
      <c r="V146" s="22" t="s">
        <v>186</v>
      </c>
      <c r="W146" s="22" t="s">
        <v>186</v>
      </c>
      <c r="X146" t="s">
        <v>186</v>
      </c>
      <c r="Y146" t="s">
        <v>186</v>
      </c>
      <c r="Z146" s="19" t="s">
        <v>195</v>
      </c>
      <c r="AA146" t="s">
        <v>755</v>
      </c>
      <c r="AB146" s="22" t="s">
        <v>186</v>
      </c>
      <c r="AC146" s="22" t="s">
        <v>186</v>
      </c>
      <c r="AD146" t="s">
        <v>197</v>
      </c>
      <c r="AE146" t="s">
        <v>529</v>
      </c>
      <c r="AF146" t="s">
        <v>530</v>
      </c>
      <c r="AG146" t="s">
        <v>531</v>
      </c>
      <c r="AH146" t="s">
        <v>201</v>
      </c>
      <c r="AI146" t="s">
        <v>379</v>
      </c>
      <c r="AJ146" s="22" t="s">
        <v>203</v>
      </c>
      <c r="AK146" s="22" t="s">
        <v>201</v>
      </c>
      <c r="AL146" s="22" t="s">
        <v>374</v>
      </c>
      <c r="AM146" s="22" t="s">
        <v>212</v>
      </c>
      <c r="AN146" s="22" t="s">
        <v>186</v>
      </c>
      <c r="AO146" s="22" t="s">
        <v>186</v>
      </c>
      <c r="AP146" s="22" t="s">
        <v>186</v>
      </c>
      <c r="AQ146" s="22" t="s">
        <v>333</v>
      </c>
      <c r="AR146">
        <v>2020</v>
      </c>
      <c r="AS146" t="s">
        <v>282</v>
      </c>
      <c r="AU146" t="s">
        <v>186</v>
      </c>
      <c r="AV146" s="22" t="s">
        <v>208</v>
      </c>
      <c r="AW146" s="22" t="s">
        <v>379</v>
      </c>
      <c r="AX146" s="22" t="s">
        <v>203</v>
      </c>
      <c r="AY146" s="22" t="s">
        <v>201</v>
      </c>
      <c r="AZ146" t="s">
        <v>209</v>
      </c>
      <c r="BA146" t="s">
        <v>210</v>
      </c>
      <c r="BB146" s="22" t="s">
        <v>182</v>
      </c>
      <c r="BC146" t="s">
        <v>186</v>
      </c>
      <c r="BD146" t="s">
        <v>211</v>
      </c>
      <c r="BE146" t="s">
        <v>186</v>
      </c>
      <c r="BF146" t="s">
        <v>186</v>
      </c>
      <c r="BG146" t="s">
        <v>186</v>
      </c>
      <c r="BH146" t="s">
        <v>192</v>
      </c>
      <c r="BI146" t="s">
        <v>251</v>
      </c>
      <c r="BJ146" t="s">
        <v>213</v>
      </c>
      <c r="BK146" t="s">
        <v>214</v>
      </c>
      <c r="BL146" t="s">
        <v>193</v>
      </c>
      <c r="BM146" t="s">
        <v>201</v>
      </c>
      <c r="BN146">
        <v>0</v>
      </c>
      <c r="BO146" t="s">
        <v>215</v>
      </c>
      <c r="BP146" t="s">
        <v>186</v>
      </c>
      <c r="BQ146" t="s">
        <v>186</v>
      </c>
      <c r="BR146" t="s">
        <v>211</v>
      </c>
      <c r="BS146">
        <v>0</v>
      </c>
      <c r="BT146" t="s">
        <v>193</v>
      </c>
      <c r="BU146" t="s">
        <v>201</v>
      </c>
      <c r="BV146" t="s">
        <v>192</v>
      </c>
      <c r="BW146" s="22" t="s">
        <v>186</v>
      </c>
      <c r="BX146" t="s">
        <v>186</v>
      </c>
      <c r="BY146" s="22" t="s">
        <v>376</v>
      </c>
      <c r="BZ146" s="26"/>
      <c r="CA146" s="26"/>
      <c r="CB146" s="26"/>
      <c r="CD146">
        <f>_xlfn.XLOOKUP(AE146,[2]FF_OUTLINE_AGG_PRELOAD!$A:$A,[2]FF_OUTLINE_AGG_PRELOAD!$B:$B)</f>
        <v>299</v>
      </c>
      <c r="CE146" t="str">
        <f>_xlfn.XLOOKUP(AE146,[2]FF_OUTLINE_AGG_PRELOAD!$A:$A,[2]FF_OUTLINE_AGG_PRELOAD!$C:$C)</f>
        <v>Kelly Zhu</v>
      </c>
    </row>
    <row r="147" spans="1:83" x14ac:dyDescent="0.2">
      <c r="A147" t="s">
        <v>182</v>
      </c>
      <c r="B147">
        <v>0</v>
      </c>
      <c r="C147">
        <v>1800018422</v>
      </c>
      <c r="D147" t="s">
        <v>325</v>
      </c>
      <c r="E147" t="s">
        <v>184</v>
      </c>
      <c r="F147" t="s">
        <v>367</v>
      </c>
      <c r="G147" t="s">
        <v>186</v>
      </c>
      <c r="H147" t="s">
        <v>187</v>
      </c>
      <c r="I147" t="s">
        <v>188</v>
      </c>
      <c r="J147" t="s">
        <v>189</v>
      </c>
      <c r="K147" t="s">
        <v>227</v>
      </c>
      <c r="L147" t="s">
        <v>228</v>
      </c>
      <c r="M147" t="s">
        <v>191</v>
      </c>
      <c r="N147" t="s">
        <v>192</v>
      </c>
      <c r="O147" t="s">
        <v>193</v>
      </c>
      <c r="P147">
        <v>2020</v>
      </c>
      <c r="Q147">
        <v>0</v>
      </c>
      <c r="R147" t="s">
        <v>186</v>
      </c>
      <c r="T147" t="s">
        <v>186</v>
      </c>
      <c r="U147">
        <v>0</v>
      </c>
      <c r="V147" s="23" t="s">
        <v>186</v>
      </c>
      <c r="W147" s="23" t="s">
        <v>186</v>
      </c>
      <c r="X147" t="s">
        <v>186</v>
      </c>
      <c r="Y147" t="s">
        <v>186</v>
      </c>
      <c r="Z147" s="19" t="s">
        <v>195</v>
      </c>
      <c r="AA147" t="s">
        <v>755</v>
      </c>
      <c r="AB147" s="23" t="s">
        <v>186</v>
      </c>
      <c r="AC147" s="23" t="s">
        <v>186</v>
      </c>
      <c r="AD147" t="s">
        <v>197</v>
      </c>
      <c r="AE147" t="s">
        <v>515</v>
      </c>
      <c r="AF147" t="s">
        <v>516</v>
      </c>
      <c r="AG147" t="s">
        <v>560</v>
      </c>
      <c r="AH147" t="s">
        <v>201</v>
      </c>
      <c r="AI147" t="s">
        <v>561</v>
      </c>
      <c r="AJ147" s="23" t="s">
        <v>203</v>
      </c>
      <c r="AK147" s="23" t="s">
        <v>201</v>
      </c>
      <c r="AL147" s="23" t="s">
        <v>350</v>
      </c>
      <c r="AM147" s="23" t="s">
        <v>212</v>
      </c>
      <c r="AN147" s="23" t="s">
        <v>519</v>
      </c>
      <c r="AO147" s="23" t="s">
        <v>186</v>
      </c>
      <c r="AP147" s="23" t="s">
        <v>186</v>
      </c>
      <c r="AQ147" s="23" t="s">
        <v>333</v>
      </c>
      <c r="AR147">
        <v>2020</v>
      </c>
      <c r="AS147" t="s">
        <v>282</v>
      </c>
      <c r="AU147" t="s">
        <v>186</v>
      </c>
      <c r="AV147" s="23" t="s">
        <v>208</v>
      </c>
      <c r="AW147" s="23" t="s">
        <v>561</v>
      </c>
      <c r="AX147" s="23" t="s">
        <v>203</v>
      </c>
      <c r="AY147" s="23" t="s">
        <v>201</v>
      </c>
      <c r="AZ147" t="s">
        <v>209</v>
      </c>
      <c r="BA147" t="s">
        <v>210</v>
      </c>
      <c r="BB147" s="23" t="s">
        <v>182</v>
      </c>
      <c r="BC147" t="s">
        <v>186</v>
      </c>
      <c r="BD147" t="s">
        <v>211</v>
      </c>
      <c r="BE147" t="s">
        <v>186</v>
      </c>
      <c r="BF147" t="s">
        <v>186</v>
      </c>
      <c r="BG147" t="s">
        <v>186</v>
      </c>
      <c r="BH147" t="s">
        <v>192</v>
      </c>
      <c r="BI147" t="s">
        <v>251</v>
      </c>
      <c r="BJ147" t="s">
        <v>213</v>
      </c>
      <c r="BK147" t="s">
        <v>214</v>
      </c>
      <c r="BL147" t="s">
        <v>193</v>
      </c>
      <c r="BM147" t="s">
        <v>201</v>
      </c>
      <c r="BN147">
        <v>0</v>
      </c>
      <c r="BO147" t="s">
        <v>443</v>
      </c>
      <c r="BP147" t="s">
        <v>186</v>
      </c>
      <c r="BQ147" t="s">
        <v>186</v>
      </c>
      <c r="BR147" t="s">
        <v>211</v>
      </c>
      <c r="BS147">
        <v>0</v>
      </c>
      <c r="BT147" t="s">
        <v>193</v>
      </c>
      <c r="BU147" t="s">
        <v>201</v>
      </c>
      <c r="BV147" t="s">
        <v>192</v>
      </c>
      <c r="BW147" s="23" t="s">
        <v>186</v>
      </c>
      <c r="BX147" t="s">
        <v>186</v>
      </c>
      <c r="BY147" s="23" t="s">
        <v>216</v>
      </c>
      <c r="BZ147" s="27"/>
      <c r="CA147" s="27"/>
      <c r="CB147" s="27"/>
      <c r="CD147">
        <f>_xlfn.XLOOKUP(AE147,[2]FF_OUTLINE_AGG_PRELOAD!$A:$A,[2]FF_OUTLINE_AGG_PRELOAD!$B:$B)</f>
        <v>299</v>
      </c>
      <c r="CE147" t="str">
        <f>_xlfn.XLOOKUP(AE147,[2]FF_OUTLINE_AGG_PRELOAD!$A:$A,[2]FF_OUTLINE_AGG_PRELOAD!$C:$C)</f>
        <v>Kelly Zhu</v>
      </c>
    </row>
    <row r="148" spans="1:83" x14ac:dyDescent="0.2">
      <c r="A148" t="s">
        <v>182</v>
      </c>
      <c r="B148">
        <v>0</v>
      </c>
      <c r="C148">
        <v>1800019378</v>
      </c>
      <c r="D148" t="s">
        <v>409</v>
      </c>
      <c r="E148" t="s">
        <v>184</v>
      </c>
      <c r="F148" t="s">
        <v>449</v>
      </c>
      <c r="G148" t="s">
        <v>186</v>
      </c>
      <c r="H148" t="s">
        <v>187</v>
      </c>
      <c r="I148" t="s">
        <v>188</v>
      </c>
      <c r="J148" t="s">
        <v>189</v>
      </c>
      <c r="K148" t="s">
        <v>227</v>
      </c>
      <c r="L148" t="s">
        <v>228</v>
      </c>
      <c r="M148" t="s">
        <v>191</v>
      </c>
      <c r="N148" t="s">
        <v>192</v>
      </c>
      <c r="O148" t="s">
        <v>229</v>
      </c>
      <c r="P148">
        <v>2020</v>
      </c>
      <c r="Q148">
        <v>0</v>
      </c>
      <c r="R148" t="s">
        <v>282</v>
      </c>
      <c r="T148" t="s">
        <v>186</v>
      </c>
      <c r="U148">
        <v>0</v>
      </c>
      <c r="V148" s="22" t="s">
        <v>412</v>
      </c>
      <c r="W148" s="22" t="s">
        <v>413</v>
      </c>
      <c r="X148" t="s">
        <v>186</v>
      </c>
      <c r="Y148" t="s">
        <v>186</v>
      </c>
      <c r="Z148" s="19" t="s">
        <v>195</v>
      </c>
      <c r="AA148" t="s">
        <v>755</v>
      </c>
      <c r="AB148" s="22" t="s">
        <v>186</v>
      </c>
      <c r="AC148" s="22" t="s">
        <v>186</v>
      </c>
      <c r="AD148" t="s">
        <v>197</v>
      </c>
      <c r="AE148" t="s">
        <v>515</v>
      </c>
      <c r="AF148" t="s">
        <v>516</v>
      </c>
      <c r="AG148" t="s">
        <v>756</v>
      </c>
      <c r="AH148" t="s">
        <v>201</v>
      </c>
      <c r="AI148" t="s">
        <v>757</v>
      </c>
      <c r="AJ148" s="22" t="s">
        <v>203</v>
      </c>
      <c r="AK148" s="22" t="s">
        <v>201</v>
      </c>
      <c r="AL148" s="22" t="s">
        <v>350</v>
      </c>
      <c r="AM148" s="22" t="s">
        <v>212</v>
      </c>
      <c r="AN148" s="22" t="s">
        <v>519</v>
      </c>
      <c r="AO148" s="22" t="s">
        <v>186</v>
      </c>
      <c r="AP148" s="22" t="s">
        <v>186</v>
      </c>
      <c r="AQ148" s="22" t="s">
        <v>197</v>
      </c>
      <c r="AR148">
        <v>2020</v>
      </c>
      <c r="AS148" t="s">
        <v>282</v>
      </c>
      <c r="AU148" t="s">
        <v>186</v>
      </c>
      <c r="AV148" s="22" t="s">
        <v>208</v>
      </c>
      <c r="AW148" s="22" t="s">
        <v>757</v>
      </c>
      <c r="AX148" s="22" t="s">
        <v>203</v>
      </c>
      <c r="AY148" s="22" t="s">
        <v>201</v>
      </c>
      <c r="AZ148" t="s">
        <v>255</v>
      </c>
      <c r="BA148" t="s">
        <v>210</v>
      </c>
      <c r="BB148" s="22" t="s">
        <v>182</v>
      </c>
      <c r="BC148" t="s">
        <v>186</v>
      </c>
      <c r="BD148" t="s">
        <v>211</v>
      </c>
      <c r="BE148" t="s">
        <v>186</v>
      </c>
      <c r="BF148" t="s">
        <v>186</v>
      </c>
      <c r="BG148" t="s">
        <v>186</v>
      </c>
      <c r="BH148" t="s">
        <v>192</v>
      </c>
      <c r="BI148" t="s">
        <v>251</v>
      </c>
      <c r="BJ148" t="s">
        <v>213</v>
      </c>
      <c r="BK148" t="s">
        <v>214</v>
      </c>
      <c r="BL148" t="s">
        <v>193</v>
      </c>
      <c r="BM148" t="s">
        <v>201</v>
      </c>
      <c r="BN148">
        <v>0</v>
      </c>
      <c r="BO148" t="s">
        <v>240</v>
      </c>
      <c r="BP148" t="s">
        <v>186</v>
      </c>
      <c r="BQ148" t="s">
        <v>186</v>
      </c>
      <c r="BR148" t="s">
        <v>211</v>
      </c>
      <c r="BS148">
        <v>0</v>
      </c>
      <c r="BT148" t="s">
        <v>193</v>
      </c>
      <c r="BU148" t="s">
        <v>201</v>
      </c>
      <c r="BV148" t="s">
        <v>192</v>
      </c>
      <c r="BW148" s="22" t="s">
        <v>186</v>
      </c>
      <c r="BX148" t="s">
        <v>186</v>
      </c>
      <c r="BY148" s="22" t="s">
        <v>216</v>
      </c>
      <c r="BZ148" s="26"/>
      <c r="CA148" s="26"/>
      <c r="CB148" s="26"/>
      <c r="CD148">
        <f>_xlfn.XLOOKUP(AE148,[2]FF_OUTLINE_AGG_PRELOAD!$A:$A,[2]FF_OUTLINE_AGG_PRELOAD!$B:$B)</f>
        <v>299</v>
      </c>
      <c r="CE148" t="str">
        <f>_xlfn.XLOOKUP(AE148,[2]FF_OUTLINE_AGG_PRELOAD!$A:$A,[2]FF_OUTLINE_AGG_PRELOAD!$C:$C)</f>
        <v>Kelly Zhu</v>
      </c>
    </row>
    <row r="149" spans="1:83" x14ac:dyDescent="0.2">
      <c r="A149" t="s">
        <v>182</v>
      </c>
      <c r="B149">
        <v>0</v>
      </c>
      <c r="C149">
        <v>1800018422</v>
      </c>
      <c r="D149" t="s">
        <v>325</v>
      </c>
      <c r="E149" t="s">
        <v>184</v>
      </c>
      <c r="F149" t="s">
        <v>335</v>
      </c>
      <c r="G149" t="s">
        <v>186</v>
      </c>
      <c r="H149" t="s">
        <v>187</v>
      </c>
      <c r="I149" t="s">
        <v>188</v>
      </c>
      <c r="J149" t="s">
        <v>189</v>
      </c>
      <c r="K149" t="s">
        <v>336</v>
      </c>
      <c r="L149" t="s">
        <v>228</v>
      </c>
      <c r="M149" t="s">
        <v>191</v>
      </c>
      <c r="N149" t="s">
        <v>192</v>
      </c>
      <c r="O149" t="s">
        <v>193</v>
      </c>
      <c r="P149">
        <v>2020</v>
      </c>
      <c r="Q149">
        <v>0</v>
      </c>
      <c r="R149" t="s">
        <v>186</v>
      </c>
      <c r="T149" t="s">
        <v>186</v>
      </c>
      <c r="U149">
        <v>0</v>
      </c>
      <c r="V149" s="23" t="s">
        <v>186</v>
      </c>
      <c r="W149" s="23" t="s">
        <v>186</v>
      </c>
      <c r="X149" t="s">
        <v>186</v>
      </c>
      <c r="Y149" t="s">
        <v>186</v>
      </c>
      <c r="Z149" s="19" t="s">
        <v>195</v>
      </c>
      <c r="AA149" t="s">
        <v>755</v>
      </c>
      <c r="AB149" s="23" t="s">
        <v>186</v>
      </c>
      <c r="AC149" s="23" t="s">
        <v>186</v>
      </c>
      <c r="AD149" t="s">
        <v>197</v>
      </c>
      <c r="AE149" t="s">
        <v>520</v>
      </c>
      <c r="AF149" t="s">
        <v>521</v>
      </c>
      <c r="AG149" t="s">
        <v>339</v>
      </c>
      <c r="AH149" t="s">
        <v>201</v>
      </c>
      <c r="AI149" t="s">
        <v>340</v>
      </c>
      <c r="AJ149" s="23" t="s">
        <v>203</v>
      </c>
      <c r="AK149" s="23" t="s">
        <v>201</v>
      </c>
      <c r="AL149" s="23" t="s">
        <v>418</v>
      </c>
      <c r="AM149" s="23" t="s">
        <v>251</v>
      </c>
      <c r="AN149" s="23" t="s">
        <v>186</v>
      </c>
      <c r="AO149" s="23" t="s">
        <v>186</v>
      </c>
      <c r="AP149" s="23" t="s">
        <v>186</v>
      </c>
      <c r="AQ149" s="23" t="s">
        <v>302</v>
      </c>
      <c r="AR149">
        <v>2020</v>
      </c>
      <c r="AS149" t="s">
        <v>282</v>
      </c>
      <c r="AU149" t="s">
        <v>186</v>
      </c>
      <c r="AV149" s="23" t="s">
        <v>253</v>
      </c>
      <c r="AW149" s="23" t="s">
        <v>758</v>
      </c>
      <c r="AX149" s="23" t="s">
        <v>203</v>
      </c>
      <c r="AY149" s="23" t="s">
        <v>201</v>
      </c>
      <c r="AZ149" t="s">
        <v>255</v>
      </c>
      <c r="BA149" t="s">
        <v>210</v>
      </c>
      <c r="BB149" s="23" t="s">
        <v>182</v>
      </c>
      <c r="BC149" t="s">
        <v>186</v>
      </c>
      <c r="BD149" t="s">
        <v>211</v>
      </c>
      <c r="BE149" t="s">
        <v>186</v>
      </c>
      <c r="BF149" t="s">
        <v>186</v>
      </c>
      <c r="BG149" t="s">
        <v>186</v>
      </c>
      <c r="BH149" t="s">
        <v>192</v>
      </c>
      <c r="BI149" t="s">
        <v>251</v>
      </c>
      <c r="BJ149" t="s">
        <v>213</v>
      </c>
      <c r="BK149" t="s">
        <v>214</v>
      </c>
      <c r="BL149" t="s">
        <v>193</v>
      </c>
      <c r="BM149" t="s">
        <v>201</v>
      </c>
      <c r="BN149">
        <v>0</v>
      </c>
      <c r="BO149" t="s">
        <v>443</v>
      </c>
      <c r="BP149" t="s">
        <v>186</v>
      </c>
      <c r="BQ149" t="s">
        <v>186</v>
      </c>
      <c r="BR149" t="s">
        <v>211</v>
      </c>
      <c r="BS149">
        <v>0</v>
      </c>
      <c r="BT149" t="s">
        <v>193</v>
      </c>
      <c r="BU149" t="s">
        <v>201</v>
      </c>
      <c r="BV149" t="s">
        <v>192</v>
      </c>
      <c r="BW149" s="23" t="s">
        <v>186</v>
      </c>
      <c r="BX149" t="s">
        <v>186</v>
      </c>
      <c r="BY149" s="23" t="s">
        <v>216</v>
      </c>
      <c r="BZ149" s="27"/>
      <c r="CA149" s="27"/>
      <c r="CB149" s="27"/>
      <c r="CD149">
        <f>_xlfn.XLOOKUP(AE149,[2]FF_OUTLINE_AGG_PRELOAD!$A:$A,[2]FF_OUTLINE_AGG_PRELOAD!$B:$B)</f>
        <v>299</v>
      </c>
      <c r="CE149" t="str">
        <f>_xlfn.XLOOKUP(AE149,[2]FF_OUTLINE_AGG_PRELOAD!$A:$A,[2]FF_OUTLINE_AGG_PRELOAD!$C:$C)</f>
        <v>Kelly Zhu</v>
      </c>
    </row>
    <row r="150" spans="1:83" x14ac:dyDescent="0.2">
      <c r="A150" t="s">
        <v>182</v>
      </c>
      <c r="B150">
        <v>0</v>
      </c>
      <c r="C150">
        <v>1800018422</v>
      </c>
      <c r="D150" t="s">
        <v>325</v>
      </c>
      <c r="E150" t="s">
        <v>184</v>
      </c>
      <c r="F150" t="s">
        <v>335</v>
      </c>
      <c r="G150" t="s">
        <v>186</v>
      </c>
      <c r="H150" t="s">
        <v>187</v>
      </c>
      <c r="I150" t="s">
        <v>188</v>
      </c>
      <c r="J150" t="s">
        <v>189</v>
      </c>
      <c r="K150" t="s">
        <v>336</v>
      </c>
      <c r="L150" t="s">
        <v>228</v>
      </c>
      <c r="M150" t="s">
        <v>191</v>
      </c>
      <c r="N150" t="s">
        <v>192</v>
      </c>
      <c r="O150" t="s">
        <v>193</v>
      </c>
      <c r="P150">
        <v>2020</v>
      </c>
      <c r="Q150">
        <v>0</v>
      </c>
      <c r="R150" t="s">
        <v>186</v>
      </c>
      <c r="T150" t="s">
        <v>186</v>
      </c>
      <c r="U150">
        <v>0</v>
      </c>
      <c r="V150" s="22" t="s">
        <v>186</v>
      </c>
      <c r="W150" s="22" t="s">
        <v>186</v>
      </c>
      <c r="X150" t="s">
        <v>186</v>
      </c>
      <c r="Y150" t="s">
        <v>186</v>
      </c>
      <c r="Z150" s="19" t="s">
        <v>195</v>
      </c>
      <c r="AA150" t="s">
        <v>755</v>
      </c>
      <c r="AB150" s="22" t="s">
        <v>186</v>
      </c>
      <c r="AC150" s="22" t="s">
        <v>186</v>
      </c>
      <c r="AD150" t="s">
        <v>197</v>
      </c>
      <c r="AE150" t="s">
        <v>520</v>
      </c>
      <c r="AF150" t="s">
        <v>521</v>
      </c>
      <c r="AG150" t="s">
        <v>339</v>
      </c>
      <c r="AH150" t="s">
        <v>201</v>
      </c>
      <c r="AI150" t="s">
        <v>340</v>
      </c>
      <c r="AJ150" s="22" t="s">
        <v>203</v>
      </c>
      <c r="AK150" s="22" t="s">
        <v>201</v>
      </c>
      <c r="AL150" s="22" t="s">
        <v>418</v>
      </c>
      <c r="AM150" s="22" t="s">
        <v>251</v>
      </c>
      <c r="AN150" s="22" t="s">
        <v>186</v>
      </c>
      <c r="AO150" s="22" t="s">
        <v>186</v>
      </c>
      <c r="AP150" s="22" t="s">
        <v>186</v>
      </c>
      <c r="AQ150" s="22" t="s">
        <v>302</v>
      </c>
      <c r="AR150">
        <v>2020</v>
      </c>
      <c r="AS150" t="s">
        <v>282</v>
      </c>
      <c r="AU150" t="s">
        <v>186</v>
      </c>
      <c r="AV150" s="22" t="s">
        <v>208</v>
      </c>
      <c r="AW150" s="22" t="s">
        <v>340</v>
      </c>
      <c r="AX150" s="22" t="s">
        <v>203</v>
      </c>
      <c r="AY150" s="22" t="s">
        <v>201</v>
      </c>
      <c r="AZ150" t="s">
        <v>209</v>
      </c>
      <c r="BA150" t="s">
        <v>210</v>
      </c>
      <c r="BB150" s="22" t="s">
        <v>182</v>
      </c>
      <c r="BC150" t="s">
        <v>186</v>
      </c>
      <c r="BD150" t="s">
        <v>211</v>
      </c>
      <c r="BE150" t="s">
        <v>186</v>
      </c>
      <c r="BF150" t="s">
        <v>186</v>
      </c>
      <c r="BG150" t="s">
        <v>186</v>
      </c>
      <c r="BH150" t="s">
        <v>192</v>
      </c>
      <c r="BI150" t="s">
        <v>251</v>
      </c>
      <c r="BJ150" t="s">
        <v>213</v>
      </c>
      <c r="BK150" t="s">
        <v>214</v>
      </c>
      <c r="BL150" t="s">
        <v>193</v>
      </c>
      <c r="BM150" t="s">
        <v>201</v>
      </c>
      <c r="BN150">
        <v>0</v>
      </c>
      <c r="BO150" t="s">
        <v>215</v>
      </c>
      <c r="BP150" t="s">
        <v>186</v>
      </c>
      <c r="BQ150" t="s">
        <v>186</v>
      </c>
      <c r="BR150" t="s">
        <v>211</v>
      </c>
      <c r="BS150">
        <v>0</v>
      </c>
      <c r="BT150" t="s">
        <v>193</v>
      </c>
      <c r="BU150" t="s">
        <v>201</v>
      </c>
      <c r="BV150" t="s">
        <v>192</v>
      </c>
      <c r="BW150" s="22" t="s">
        <v>186</v>
      </c>
      <c r="BX150" t="s">
        <v>186</v>
      </c>
      <c r="BY150" s="22" t="s">
        <v>216</v>
      </c>
      <c r="BZ150" s="26"/>
      <c r="CA150" s="26"/>
      <c r="CB150" s="26"/>
      <c r="CD150">
        <f>_xlfn.XLOOKUP(AE150,[2]FF_OUTLINE_AGG_PRELOAD!$A:$A,[2]FF_OUTLINE_AGG_PRELOAD!$B:$B)</f>
        <v>299</v>
      </c>
      <c r="CE150" t="str">
        <f>_xlfn.XLOOKUP(AE150,[2]FF_OUTLINE_AGG_PRELOAD!$A:$A,[2]FF_OUTLINE_AGG_PRELOAD!$C:$C)</f>
        <v>Kelly Zhu</v>
      </c>
    </row>
    <row r="151" spans="1:83" x14ac:dyDescent="0.2">
      <c r="A151" t="s">
        <v>182</v>
      </c>
      <c r="B151">
        <v>0</v>
      </c>
      <c r="C151">
        <v>1800232067</v>
      </c>
      <c r="D151" t="s">
        <v>292</v>
      </c>
      <c r="E151" t="s">
        <v>184</v>
      </c>
      <c r="F151" t="s">
        <v>293</v>
      </c>
      <c r="G151" t="s">
        <v>186</v>
      </c>
      <c r="H151" t="s">
        <v>187</v>
      </c>
      <c r="I151" t="s">
        <v>188</v>
      </c>
      <c r="J151" t="s">
        <v>189</v>
      </c>
      <c r="K151" t="s">
        <v>293</v>
      </c>
      <c r="L151" t="s">
        <v>522</v>
      </c>
      <c r="M151" t="s">
        <v>191</v>
      </c>
      <c r="N151" t="s">
        <v>192</v>
      </c>
      <c r="O151" t="s">
        <v>193</v>
      </c>
      <c r="P151">
        <v>2020</v>
      </c>
      <c r="Q151">
        <v>0</v>
      </c>
      <c r="R151" t="s">
        <v>186</v>
      </c>
      <c r="T151" t="s">
        <v>186</v>
      </c>
      <c r="U151">
        <v>0</v>
      </c>
      <c r="V151" s="23" t="s">
        <v>186</v>
      </c>
      <c r="W151" s="23" t="s">
        <v>186</v>
      </c>
      <c r="X151" t="s">
        <v>186</v>
      </c>
      <c r="Y151" t="s">
        <v>186</v>
      </c>
      <c r="Z151" s="19" t="s">
        <v>195</v>
      </c>
      <c r="AA151" t="s">
        <v>755</v>
      </c>
      <c r="AB151" s="23" t="s">
        <v>186</v>
      </c>
      <c r="AC151" s="23" t="s">
        <v>186</v>
      </c>
      <c r="AD151" t="s">
        <v>197</v>
      </c>
      <c r="AE151" t="s">
        <v>523</v>
      </c>
      <c r="AF151" t="s">
        <v>524</v>
      </c>
      <c r="AG151" t="s">
        <v>562</v>
      </c>
      <c r="AH151" t="s">
        <v>201</v>
      </c>
      <c r="AI151" t="s">
        <v>525</v>
      </c>
      <c r="AJ151" s="23" t="s">
        <v>203</v>
      </c>
      <c r="AK151" s="23" t="s">
        <v>201</v>
      </c>
      <c r="AL151" s="23" t="s">
        <v>300</v>
      </c>
      <c r="AM151" s="23" t="s">
        <v>301</v>
      </c>
      <c r="AN151" s="23" t="s">
        <v>186</v>
      </c>
      <c r="AO151" s="23" t="s">
        <v>186</v>
      </c>
      <c r="AP151" s="23" t="s">
        <v>186</v>
      </c>
      <c r="AQ151" s="23" t="s">
        <v>526</v>
      </c>
      <c r="AR151">
        <v>2020</v>
      </c>
      <c r="AS151" t="s">
        <v>282</v>
      </c>
      <c r="AU151" t="s">
        <v>186</v>
      </c>
      <c r="AV151" s="23" t="s">
        <v>253</v>
      </c>
      <c r="AW151" s="23" t="s">
        <v>303</v>
      </c>
      <c r="AX151" s="23" t="s">
        <v>203</v>
      </c>
      <c r="AY151" s="23" t="s">
        <v>201</v>
      </c>
      <c r="AZ151" t="s">
        <v>255</v>
      </c>
      <c r="BA151" t="s">
        <v>210</v>
      </c>
      <c r="BB151" s="23" t="s">
        <v>182</v>
      </c>
      <c r="BC151" t="s">
        <v>186</v>
      </c>
      <c r="BD151" t="s">
        <v>211</v>
      </c>
      <c r="BE151" t="s">
        <v>186</v>
      </c>
      <c r="BF151" t="s">
        <v>186</v>
      </c>
      <c r="BG151" t="s">
        <v>186</v>
      </c>
      <c r="BH151" t="s">
        <v>192</v>
      </c>
      <c r="BI151" t="s">
        <v>251</v>
      </c>
      <c r="BJ151" t="s">
        <v>213</v>
      </c>
      <c r="BK151" t="s">
        <v>214</v>
      </c>
      <c r="BL151" t="s">
        <v>193</v>
      </c>
      <c r="BM151" t="s">
        <v>201</v>
      </c>
      <c r="BN151">
        <v>0</v>
      </c>
      <c r="BO151" t="s">
        <v>240</v>
      </c>
      <c r="BP151" t="s">
        <v>186</v>
      </c>
      <c r="BQ151" t="s">
        <v>186</v>
      </c>
      <c r="BR151" t="s">
        <v>211</v>
      </c>
      <c r="BS151">
        <v>0</v>
      </c>
      <c r="BT151" t="s">
        <v>193</v>
      </c>
      <c r="BU151" t="s">
        <v>201</v>
      </c>
      <c r="BV151" t="s">
        <v>192</v>
      </c>
      <c r="BW151" s="23" t="s">
        <v>186</v>
      </c>
      <c r="BX151" t="s">
        <v>186</v>
      </c>
      <c r="BY151" s="23" t="s">
        <v>216</v>
      </c>
      <c r="BZ151" s="27"/>
      <c r="CA151" s="27"/>
      <c r="CB151" s="27"/>
      <c r="CD151">
        <f>_xlfn.XLOOKUP(AE151,[2]FF_OUTLINE_AGG_PRELOAD!$A:$A,[2]FF_OUTLINE_AGG_PRELOAD!$B:$B)</f>
        <v>297</v>
      </c>
      <c r="CE151" t="str">
        <f>_xlfn.XLOOKUP(AE151,[2]FF_OUTLINE_AGG_PRELOAD!$A:$A,[2]FF_OUTLINE_AGG_PRELOAD!$C:$C)</f>
        <v>Cherry Mao</v>
      </c>
    </row>
    <row r="152" spans="1:83" x14ac:dyDescent="0.2">
      <c r="A152" t="s">
        <v>182</v>
      </c>
      <c r="B152">
        <v>0</v>
      </c>
      <c r="C152">
        <v>1800232067</v>
      </c>
      <c r="D152" t="s">
        <v>292</v>
      </c>
      <c r="E152" t="s">
        <v>184</v>
      </c>
      <c r="F152" t="s">
        <v>307</v>
      </c>
      <c r="G152" t="s">
        <v>186</v>
      </c>
      <c r="H152" t="s">
        <v>187</v>
      </c>
      <c r="I152" t="s">
        <v>188</v>
      </c>
      <c r="J152" t="s">
        <v>189</v>
      </c>
      <c r="K152" t="s">
        <v>307</v>
      </c>
      <c r="L152" t="s">
        <v>228</v>
      </c>
      <c r="M152" t="s">
        <v>191</v>
      </c>
      <c r="N152" t="s">
        <v>192</v>
      </c>
      <c r="O152" t="s">
        <v>193</v>
      </c>
      <c r="P152">
        <v>2020</v>
      </c>
      <c r="Q152">
        <v>0</v>
      </c>
      <c r="R152" t="s">
        <v>186</v>
      </c>
      <c r="T152" t="s">
        <v>186</v>
      </c>
      <c r="U152">
        <v>0</v>
      </c>
      <c r="V152" s="22" t="s">
        <v>186</v>
      </c>
      <c r="W152" s="22" t="s">
        <v>186</v>
      </c>
      <c r="X152" t="s">
        <v>186</v>
      </c>
      <c r="Y152" t="s">
        <v>186</v>
      </c>
      <c r="Z152" s="19" t="s">
        <v>195</v>
      </c>
      <c r="AA152" t="s">
        <v>755</v>
      </c>
      <c r="AB152" s="22" t="s">
        <v>186</v>
      </c>
      <c r="AC152" s="22" t="s">
        <v>186</v>
      </c>
      <c r="AD152" t="s">
        <v>197</v>
      </c>
      <c r="AE152" t="s">
        <v>523</v>
      </c>
      <c r="AF152" t="s">
        <v>524</v>
      </c>
      <c r="AG152" t="s">
        <v>286</v>
      </c>
      <c r="AH152" t="s">
        <v>201</v>
      </c>
      <c r="AI152" t="s">
        <v>594</v>
      </c>
      <c r="AJ152" s="22" t="s">
        <v>203</v>
      </c>
      <c r="AK152" s="22" t="s">
        <v>201</v>
      </c>
      <c r="AL152" s="22" t="s">
        <v>300</v>
      </c>
      <c r="AM152" s="22" t="s">
        <v>212</v>
      </c>
      <c r="AN152" s="22" t="s">
        <v>519</v>
      </c>
      <c r="AO152" s="22" t="s">
        <v>186</v>
      </c>
      <c r="AP152" s="22" t="s">
        <v>186</v>
      </c>
      <c r="AQ152" s="22" t="s">
        <v>526</v>
      </c>
      <c r="AR152">
        <v>2020</v>
      </c>
      <c r="AS152" t="s">
        <v>282</v>
      </c>
      <c r="AU152" t="s">
        <v>186</v>
      </c>
      <c r="AV152" s="22" t="s">
        <v>208</v>
      </c>
      <c r="AW152" s="22" t="s">
        <v>594</v>
      </c>
      <c r="AX152" s="22" t="s">
        <v>203</v>
      </c>
      <c r="AY152" s="22" t="s">
        <v>201</v>
      </c>
      <c r="AZ152" t="s">
        <v>209</v>
      </c>
      <c r="BA152" t="s">
        <v>210</v>
      </c>
      <c r="BB152" s="22" t="s">
        <v>182</v>
      </c>
      <c r="BC152" t="s">
        <v>186</v>
      </c>
      <c r="BD152" t="s">
        <v>211</v>
      </c>
      <c r="BE152" t="s">
        <v>186</v>
      </c>
      <c r="BF152" t="s">
        <v>186</v>
      </c>
      <c r="BG152" t="s">
        <v>186</v>
      </c>
      <c r="BH152" t="s">
        <v>192</v>
      </c>
      <c r="BI152" t="s">
        <v>251</v>
      </c>
      <c r="BJ152" t="s">
        <v>213</v>
      </c>
      <c r="BK152" t="s">
        <v>214</v>
      </c>
      <c r="BL152" t="s">
        <v>193</v>
      </c>
      <c r="BM152" t="s">
        <v>201</v>
      </c>
      <c r="BN152">
        <v>0</v>
      </c>
      <c r="BO152" t="s">
        <v>240</v>
      </c>
      <c r="BP152" t="s">
        <v>186</v>
      </c>
      <c r="BQ152" t="s">
        <v>186</v>
      </c>
      <c r="BR152" t="s">
        <v>211</v>
      </c>
      <c r="BS152">
        <v>0</v>
      </c>
      <c r="BT152" t="s">
        <v>193</v>
      </c>
      <c r="BU152" t="s">
        <v>201</v>
      </c>
      <c r="BV152" t="s">
        <v>192</v>
      </c>
      <c r="BW152" s="22" t="s">
        <v>186</v>
      </c>
      <c r="BX152" t="s">
        <v>186</v>
      </c>
      <c r="BY152" s="22" t="s">
        <v>527</v>
      </c>
      <c r="BZ152" s="26"/>
      <c r="CA152" s="26"/>
      <c r="CB152" s="26"/>
      <c r="CD152">
        <f>_xlfn.XLOOKUP(AE152,[2]FF_OUTLINE_AGG_PRELOAD!$A:$A,[2]FF_OUTLINE_AGG_PRELOAD!$B:$B)</f>
        <v>297</v>
      </c>
      <c r="CE152" t="str">
        <f>_xlfn.XLOOKUP(AE152,[2]FF_OUTLINE_AGG_PRELOAD!$A:$A,[2]FF_OUTLINE_AGG_PRELOAD!$C:$C)</f>
        <v>Cherry Mao</v>
      </c>
    </row>
    <row r="153" spans="1:83" x14ac:dyDescent="0.2">
      <c r="A153" t="s">
        <v>182</v>
      </c>
      <c r="B153">
        <v>0</v>
      </c>
      <c r="C153">
        <v>1800232067</v>
      </c>
      <c r="D153" t="s">
        <v>292</v>
      </c>
      <c r="E153" t="s">
        <v>184</v>
      </c>
      <c r="F153" t="s">
        <v>307</v>
      </c>
      <c r="G153" t="s">
        <v>186</v>
      </c>
      <c r="H153" t="s">
        <v>187</v>
      </c>
      <c r="I153" t="s">
        <v>188</v>
      </c>
      <c r="J153" t="s">
        <v>189</v>
      </c>
      <c r="K153" t="s">
        <v>307</v>
      </c>
      <c r="L153" t="s">
        <v>345</v>
      </c>
      <c r="M153" t="s">
        <v>191</v>
      </c>
      <c r="N153" t="s">
        <v>192</v>
      </c>
      <c r="O153" t="s">
        <v>193</v>
      </c>
      <c r="P153">
        <v>2020</v>
      </c>
      <c r="Q153">
        <v>0</v>
      </c>
      <c r="R153" t="s">
        <v>186</v>
      </c>
      <c r="T153" t="s">
        <v>186</v>
      </c>
      <c r="U153">
        <v>0</v>
      </c>
      <c r="V153" s="23" t="s">
        <v>186</v>
      </c>
      <c r="W153" s="23" t="s">
        <v>186</v>
      </c>
      <c r="X153" t="s">
        <v>186</v>
      </c>
      <c r="Y153" t="s">
        <v>186</v>
      </c>
      <c r="Z153" s="19" t="s">
        <v>195</v>
      </c>
      <c r="AA153" t="s">
        <v>755</v>
      </c>
      <c r="AB153" s="23" t="s">
        <v>186</v>
      </c>
      <c r="AC153" s="23" t="s">
        <v>186</v>
      </c>
      <c r="AD153" t="s">
        <v>197</v>
      </c>
      <c r="AE153" t="s">
        <v>523</v>
      </c>
      <c r="AF153" t="s">
        <v>524</v>
      </c>
      <c r="AG153" t="s">
        <v>536</v>
      </c>
      <c r="AH153" t="s">
        <v>201</v>
      </c>
      <c r="AI153" t="s">
        <v>537</v>
      </c>
      <c r="AJ153" s="23" t="s">
        <v>203</v>
      </c>
      <c r="AK153" s="23" t="s">
        <v>201</v>
      </c>
      <c r="AL153" s="23" t="s">
        <v>300</v>
      </c>
      <c r="AM153" s="23" t="s">
        <v>301</v>
      </c>
      <c r="AN153" s="23" t="s">
        <v>186</v>
      </c>
      <c r="AO153" s="23" t="s">
        <v>186</v>
      </c>
      <c r="AP153" s="23" t="s">
        <v>186</v>
      </c>
      <c r="AQ153" s="23" t="s">
        <v>526</v>
      </c>
      <c r="AR153">
        <v>2020</v>
      </c>
      <c r="AS153" t="s">
        <v>282</v>
      </c>
      <c r="AU153" t="s">
        <v>186</v>
      </c>
      <c r="AV153" s="23" t="s">
        <v>208</v>
      </c>
      <c r="AW153" s="23" t="s">
        <v>537</v>
      </c>
      <c r="AX153" s="23" t="s">
        <v>203</v>
      </c>
      <c r="AY153" s="23" t="s">
        <v>201</v>
      </c>
      <c r="AZ153" t="s">
        <v>209</v>
      </c>
      <c r="BA153" t="s">
        <v>210</v>
      </c>
      <c r="BB153" s="23" t="s">
        <v>182</v>
      </c>
      <c r="BC153" t="s">
        <v>186</v>
      </c>
      <c r="BD153" t="s">
        <v>211</v>
      </c>
      <c r="BE153" t="s">
        <v>186</v>
      </c>
      <c r="BF153" t="s">
        <v>186</v>
      </c>
      <c r="BG153" t="s">
        <v>186</v>
      </c>
      <c r="BH153" t="s">
        <v>192</v>
      </c>
      <c r="BI153" t="s">
        <v>251</v>
      </c>
      <c r="BJ153" t="s">
        <v>213</v>
      </c>
      <c r="BK153" t="s">
        <v>214</v>
      </c>
      <c r="BL153" t="s">
        <v>193</v>
      </c>
      <c r="BM153" t="s">
        <v>201</v>
      </c>
      <c r="BN153">
        <v>0</v>
      </c>
      <c r="BO153" t="s">
        <v>443</v>
      </c>
      <c r="BP153" t="s">
        <v>186</v>
      </c>
      <c r="BQ153" t="s">
        <v>186</v>
      </c>
      <c r="BR153" t="s">
        <v>211</v>
      </c>
      <c r="BS153">
        <v>0</v>
      </c>
      <c r="BT153" t="s">
        <v>193</v>
      </c>
      <c r="BU153" t="s">
        <v>201</v>
      </c>
      <c r="BV153" t="s">
        <v>192</v>
      </c>
      <c r="BW153" s="23" t="s">
        <v>186</v>
      </c>
      <c r="BX153" t="s">
        <v>186</v>
      </c>
      <c r="BY153" s="23" t="s">
        <v>216</v>
      </c>
      <c r="BZ153" s="27"/>
      <c r="CA153" s="27"/>
      <c r="CB153" s="27"/>
      <c r="CD153">
        <f>_xlfn.XLOOKUP(AE153,[2]FF_OUTLINE_AGG_PRELOAD!$A:$A,[2]FF_OUTLINE_AGG_PRELOAD!$B:$B)</f>
        <v>297</v>
      </c>
      <c r="CE153" t="str">
        <f>_xlfn.XLOOKUP(AE153,[2]FF_OUTLINE_AGG_PRELOAD!$A:$A,[2]FF_OUTLINE_AGG_PRELOAD!$C:$C)</f>
        <v>Cherry Mao</v>
      </c>
    </row>
    <row r="154" spans="1:83" x14ac:dyDescent="0.2">
      <c r="A154" t="s">
        <v>182</v>
      </c>
      <c r="B154">
        <v>0</v>
      </c>
      <c r="C154">
        <v>1800021078</v>
      </c>
      <c r="D154" t="s">
        <v>759</v>
      </c>
      <c r="E154" t="s">
        <v>184</v>
      </c>
      <c r="F154" t="s">
        <v>540</v>
      </c>
      <c r="G154" t="s">
        <v>186</v>
      </c>
      <c r="H154" t="s">
        <v>187</v>
      </c>
      <c r="I154" t="s">
        <v>188</v>
      </c>
      <c r="J154" t="s">
        <v>189</v>
      </c>
      <c r="K154" t="s">
        <v>540</v>
      </c>
      <c r="L154" t="s">
        <v>228</v>
      </c>
      <c r="M154" t="s">
        <v>191</v>
      </c>
      <c r="N154" t="s">
        <v>192</v>
      </c>
      <c r="O154" t="s">
        <v>229</v>
      </c>
      <c r="P154">
        <v>2020</v>
      </c>
      <c r="Q154">
        <v>0</v>
      </c>
      <c r="R154" t="s">
        <v>186</v>
      </c>
      <c r="T154" t="s">
        <v>186</v>
      </c>
      <c r="U154">
        <v>0</v>
      </c>
      <c r="V154" s="22" t="s">
        <v>186</v>
      </c>
      <c r="W154" s="22" t="s">
        <v>186</v>
      </c>
      <c r="X154" t="s">
        <v>186</v>
      </c>
      <c r="Y154" t="s">
        <v>186</v>
      </c>
      <c r="Z154" s="19" t="s">
        <v>195</v>
      </c>
      <c r="AA154" t="s">
        <v>755</v>
      </c>
      <c r="AB154" s="22" t="s">
        <v>186</v>
      </c>
      <c r="AC154" s="22" t="s">
        <v>186</v>
      </c>
      <c r="AD154" t="s">
        <v>197</v>
      </c>
      <c r="AE154" t="s">
        <v>544</v>
      </c>
      <c r="AF154" t="s">
        <v>545</v>
      </c>
      <c r="AG154" t="s">
        <v>286</v>
      </c>
      <c r="AH154" t="s">
        <v>201</v>
      </c>
      <c r="AI154" t="s">
        <v>760</v>
      </c>
      <c r="AJ154" s="22" t="s">
        <v>203</v>
      </c>
      <c r="AK154" s="22" t="s">
        <v>201</v>
      </c>
      <c r="AL154" s="22" t="s">
        <v>548</v>
      </c>
      <c r="AM154" s="22" t="s">
        <v>281</v>
      </c>
      <c r="AN154" s="22" t="s">
        <v>186</v>
      </c>
      <c r="AO154" s="22" t="s">
        <v>186</v>
      </c>
      <c r="AP154" s="22" t="s">
        <v>186</v>
      </c>
      <c r="AQ154" s="22" t="s">
        <v>252</v>
      </c>
      <c r="AR154">
        <v>2020</v>
      </c>
      <c r="AS154" t="s">
        <v>186</v>
      </c>
      <c r="AU154" t="s">
        <v>186</v>
      </c>
      <c r="AV154" s="22" t="s">
        <v>208</v>
      </c>
      <c r="AW154" s="22" t="s">
        <v>760</v>
      </c>
      <c r="AX154" s="22" t="s">
        <v>203</v>
      </c>
      <c r="AY154" s="22" t="s">
        <v>201</v>
      </c>
      <c r="AZ154" t="s">
        <v>186</v>
      </c>
      <c r="BA154" t="s">
        <v>186</v>
      </c>
      <c r="BB154" s="22" t="s">
        <v>182</v>
      </c>
      <c r="BC154" t="s">
        <v>186</v>
      </c>
      <c r="BD154" t="s">
        <v>211</v>
      </c>
      <c r="BE154" t="s">
        <v>186</v>
      </c>
      <c r="BF154" t="s">
        <v>186</v>
      </c>
      <c r="BG154" t="s">
        <v>186</v>
      </c>
      <c r="BH154" t="s">
        <v>192</v>
      </c>
      <c r="BI154" t="s">
        <v>251</v>
      </c>
      <c r="BJ154" t="s">
        <v>213</v>
      </c>
      <c r="BK154" t="s">
        <v>214</v>
      </c>
      <c r="BL154" t="s">
        <v>193</v>
      </c>
      <c r="BM154" t="s">
        <v>201</v>
      </c>
      <c r="BN154">
        <v>0</v>
      </c>
      <c r="BO154" t="s">
        <v>443</v>
      </c>
      <c r="BP154" t="s">
        <v>186</v>
      </c>
      <c r="BQ154" t="s">
        <v>186</v>
      </c>
      <c r="BR154" t="s">
        <v>211</v>
      </c>
      <c r="BS154">
        <v>0</v>
      </c>
      <c r="BT154" t="s">
        <v>193</v>
      </c>
      <c r="BU154" t="s">
        <v>201</v>
      </c>
      <c r="BV154" t="s">
        <v>192</v>
      </c>
      <c r="BW154" s="22" t="s">
        <v>186</v>
      </c>
      <c r="BX154" t="s">
        <v>186</v>
      </c>
      <c r="BY154" s="22" t="s">
        <v>241</v>
      </c>
      <c r="BZ154" s="26"/>
      <c r="CA154" s="26"/>
      <c r="CB154" s="26"/>
      <c r="CD154">
        <f>_xlfn.XLOOKUP(AE154,[2]FF_OUTLINE_AGG_PRELOAD!$A:$A,[2]FF_OUTLINE_AGG_PRELOAD!$B:$B)</f>
        <v>299</v>
      </c>
      <c r="CE154" t="str">
        <f>_xlfn.XLOOKUP(AE154,[2]FF_OUTLINE_AGG_PRELOAD!$A:$A,[2]FF_OUTLINE_AGG_PRELOAD!$C:$C)</f>
        <v>Kelly Zhu</v>
      </c>
    </row>
    <row r="155" spans="1:83" x14ac:dyDescent="0.2">
      <c r="A155" t="s">
        <v>182</v>
      </c>
      <c r="B155">
        <v>0</v>
      </c>
      <c r="C155">
        <v>1800023404</v>
      </c>
      <c r="D155" t="s">
        <v>359</v>
      </c>
      <c r="E155" t="s">
        <v>184</v>
      </c>
      <c r="F155" t="s">
        <v>421</v>
      </c>
      <c r="G155" t="s">
        <v>186</v>
      </c>
      <c r="H155" t="s">
        <v>187</v>
      </c>
      <c r="I155" t="s">
        <v>188</v>
      </c>
      <c r="J155" t="s">
        <v>189</v>
      </c>
      <c r="K155" t="s">
        <v>494</v>
      </c>
      <c r="L155" t="s">
        <v>228</v>
      </c>
      <c r="M155" t="s">
        <v>191</v>
      </c>
      <c r="N155" t="s">
        <v>192</v>
      </c>
      <c r="O155" t="s">
        <v>193</v>
      </c>
      <c r="P155">
        <v>2020</v>
      </c>
      <c r="Q155">
        <v>0</v>
      </c>
      <c r="R155" t="s">
        <v>282</v>
      </c>
      <c r="T155" t="s">
        <v>186</v>
      </c>
      <c r="U155">
        <v>0</v>
      </c>
      <c r="V155" s="23" t="s">
        <v>361</v>
      </c>
      <c r="W155" s="23" t="s">
        <v>194</v>
      </c>
      <c r="X155" t="s">
        <v>186</v>
      </c>
      <c r="Y155" t="s">
        <v>186</v>
      </c>
      <c r="Z155" s="19" t="s">
        <v>195</v>
      </c>
      <c r="AA155" t="s">
        <v>755</v>
      </c>
      <c r="AB155" s="23" t="s">
        <v>186</v>
      </c>
      <c r="AC155" s="23" t="s">
        <v>186</v>
      </c>
      <c r="AD155" t="s">
        <v>197</v>
      </c>
      <c r="AE155" t="s">
        <v>424</v>
      </c>
      <c r="AF155" t="s">
        <v>425</v>
      </c>
      <c r="AG155" t="s">
        <v>426</v>
      </c>
      <c r="AH155" t="s">
        <v>201</v>
      </c>
      <c r="AI155" t="s">
        <v>427</v>
      </c>
      <c r="AJ155" s="23" t="s">
        <v>203</v>
      </c>
      <c r="AK155" s="23" t="s">
        <v>201</v>
      </c>
      <c r="AL155" s="23" t="s">
        <v>235</v>
      </c>
      <c r="AM155" s="23" t="s">
        <v>212</v>
      </c>
      <c r="AN155" s="23" t="s">
        <v>186</v>
      </c>
      <c r="AO155" s="23" t="s">
        <v>186</v>
      </c>
      <c r="AP155" s="23" t="s">
        <v>186</v>
      </c>
      <c r="AQ155" s="23" t="s">
        <v>583</v>
      </c>
      <c r="AR155">
        <v>2020</v>
      </c>
      <c r="AS155" t="s">
        <v>282</v>
      </c>
      <c r="AU155" t="s">
        <v>186</v>
      </c>
      <c r="AV155" s="23" t="s">
        <v>208</v>
      </c>
      <c r="AW155" s="23" t="s">
        <v>427</v>
      </c>
      <c r="AX155" s="23" t="s">
        <v>203</v>
      </c>
      <c r="AY155" s="23" t="s">
        <v>201</v>
      </c>
      <c r="AZ155" t="s">
        <v>255</v>
      </c>
      <c r="BA155" t="s">
        <v>210</v>
      </c>
      <c r="BB155" s="23" t="s">
        <v>182</v>
      </c>
      <c r="BC155" t="s">
        <v>186</v>
      </c>
      <c r="BD155" t="s">
        <v>211</v>
      </c>
      <c r="BE155" t="s">
        <v>186</v>
      </c>
      <c r="BF155" t="s">
        <v>186</v>
      </c>
      <c r="BG155" t="s">
        <v>186</v>
      </c>
      <c r="BH155" t="s">
        <v>192</v>
      </c>
      <c r="BI155" t="s">
        <v>251</v>
      </c>
      <c r="BJ155" t="s">
        <v>213</v>
      </c>
      <c r="BK155" t="s">
        <v>214</v>
      </c>
      <c r="BL155" t="s">
        <v>193</v>
      </c>
      <c r="BM155" t="s">
        <v>201</v>
      </c>
      <c r="BN155">
        <v>0</v>
      </c>
      <c r="BO155" t="s">
        <v>215</v>
      </c>
      <c r="BP155" t="s">
        <v>186</v>
      </c>
      <c r="BQ155" t="s">
        <v>186</v>
      </c>
      <c r="BR155" t="s">
        <v>211</v>
      </c>
      <c r="BS155">
        <v>0</v>
      </c>
      <c r="BT155" t="s">
        <v>193</v>
      </c>
      <c r="BU155" t="s">
        <v>201</v>
      </c>
      <c r="BV155" t="s">
        <v>192</v>
      </c>
      <c r="BW155" s="23" t="s">
        <v>186</v>
      </c>
      <c r="BX155" t="s">
        <v>186</v>
      </c>
      <c r="BY155" s="23" t="s">
        <v>216</v>
      </c>
      <c r="BZ155" s="27"/>
      <c r="CA155" s="27"/>
      <c r="CB155" s="27"/>
      <c r="CD155">
        <f>_xlfn.XLOOKUP(AE155,[2]FF_OUTLINE_AGG_PRELOAD!$A:$A,[2]FF_OUTLINE_AGG_PRELOAD!$B:$B)</f>
        <v>299</v>
      </c>
      <c r="CE155" t="str">
        <f>_xlfn.XLOOKUP(AE155,[2]FF_OUTLINE_AGG_PRELOAD!$A:$A,[2]FF_OUTLINE_AGG_PRELOAD!$C:$C)</f>
        <v>Kelly Zhu</v>
      </c>
    </row>
    <row r="156" spans="1:83" x14ac:dyDescent="0.2">
      <c r="A156" t="s">
        <v>182</v>
      </c>
      <c r="B156">
        <v>0</v>
      </c>
      <c r="C156">
        <v>1800018422</v>
      </c>
      <c r="D156" t="s">
        <v>325</v>
      </c>
      <c r="E156" t="s">
        <v>184</v>
      </c>
      <c r="F156" t="s">
        <v>335</v>
      </c>
      <c r="G156" t="s">
        <v>186</v>
      </c>
      <c r="H156" t="s">
        <v>187</v>
      </c>
      <c r="I156" t="s">
        <v>188</v>
      </c>
      <c r="J156" t="s">
        <v>189</v>
      </c>
      <c r="K156" t="s">
        <v>336</v>
      </c>
      <c r="L156" t="s">
        <v>228</v>
      </c>
      <c r="M156" t="s">
        <v>191</v>
      </c>
      <c r="N156" t="s">
        <v>192</v>
      </c>
      <c r="O156" t="s">
        <v>193</v>
      </c>
      <c r="P156">
        <v>2020</v>
      </c>
      <c r="Q156">
        <v>0</v>
      </c>
      <c r="R156" t="s">
        <v>186</v>
      </c>
      <c r="T156" t="s">
        <v>186</v>
      </c>
      <c r="U156">
        <v>0</v>
      </c>
      <c r="V156" s="22" t="s">
        <v>186</v>
      </c>
      <c r="W156" s="22" t="s">
        <v>186</v>
      </c>
      <c r="X156" t="s">
        <v>186</v>
      </c>
      <c r="Y156" t="s">
        <v>186</v>
      </c>
      <c r="Z156" s="19" t="s">
        <v>195</v>
      </c>
      <c r="AA156" t="s">
        <v>755</v>
      </c>
      <c r="AB156" s="22" t="s">
        <v>186</v>
      </c>
      <c r="AC156" s="22" t="s">
        <v>186</v>
      </c>
      <c r="AD156" t="s">
        <v>197</v>
      </c>
      <c r="AE156" t="s">
        <v>328</v>
      </c>
      <c r="AF156" t="s">
        <v>329</v>
      </c>
      <c r="AG156" t="s">
        <v>330</v>
      </c>
      <c r="AH156" t="s">
        <v>201</v>
      </c>
      <c r="AI156" t="s">
        <v>331</v>
      </c>
      <c r="AJ156" s="22" t="s">
        <v>203</v>
      </c>
      <c r="AK156" s="22" t="s">
        <v>201</v>
      </c>
      <c r="AL156" s="22" t="s">
        <v>332</v>
      </c>
      <c r="AM156" s="22" t="s">
        <v>251</v>
      </c>
      <c r="AN156" s="22" t="s">
        <v>186</v>
      </c>
      <c r="AO156" s="22" t="s">
        <v>186</v>
      </c>
      <c r="AP156" s="22" t="s">
        <v>186</v>
      </c>
      <c r="AQ156" s="22" t="s">
        <v>333</v>
      </c>
      <c r="AR156">
        <v>2020</v>
      </c>
      <c r="AS156" t="s">
        <v>282</v>
      </c>
      <c r="AU156" t="s">
        <v>186</v>
      </c>
      <c r="AV156" s="22" t="s">
        <v>208</v>
      </c>
      <c r="AW156" s="22" t="s">
        <v>331</v>
      </c>
      <c r="AX156" s="22" t="s">
        <v>203</v>
      </c>
      <c r="AY156" s="22" t="s">
        <v>201</v>
      </c>
      <c r="AZ156" t="s">
        <v>209</v>
      </c>
      <c r="BA156" t="s">
        <v>210</v>
      </c>
      <c r="BB156" s="22" t="s">
        <v>182</v>
      </c>
      <c r="BC156" t="s">
        <v>186</v>
      </c>
      <c r="BD156" t="s">
        <v>211</v>
      </c>
      <c r="BE156" t="s">
        <v>186</v>
      </c>
      <c r="BF156" t="s">
        <v>186</v>
      </c>
      <c r="BG156" t="s">
        <v>186</v>
      </c>
      <c r="BH156" t="s">
        <v>192</v>
      </c>
      <c r="BI156" t="s">
        <v>251</v>
      </c>
      <c r="BJ156" t="s">
        <v>213</v>
      </c>
      <c r="BK156" t="s">
        <v>214</v>
      </c>
      <c r="BL156" t="s">
        <v>193</v>
      </c>
      <c r="BM156" t="s">
        <v>201</v>
      </c>
      <c r="BN156">
        <v>0</v>
      </c>
      <c r="BO156" t="s">
        <v>240</v>
      </c>
      <c r="BP156" t="s">
        <v>186</v>
      </c>
      <c r="BQ156" t="s">
        <v>186</v>
      </c>
      <c r="BR156" t="s">
        <v>211</v>
      </c>
      <c r="BS156">
        <v>0</v>
      </c>
      <c r="BT156" t="s">
        <v>193</v>
      </c>
      <c r="BU156" t="s">
        <v>201</v>
      </c>
      <c r="BV156" t="s">
        <v>192</v>
      </c>
      <c r="BW156" s="22" t="s">
        <v>186</v>
      </c>
      <c r="BX156" t="s">
        <v>186</v>
      </c>
      <c r="BY156" s="22" t="s">
        <v>216</v>
      </c>
      <c r="BZ156" s="26"/>
      <c r="CA156" s="26"/>
      <c r="CB156" s="26"/>
      <c r="CD156">
        <f>_xlfn.XLOOKUP(AE156,[2]FF_OUTLINE_AGG_PRELOAD!$A:$A,[2]FF_OUTLINE_AGG_PRELOAD!$B:$B)</f>
        <v>299</v>
      </c>
      <c r="CE156" t="str">
        <f>_xlfn.XLOOKUP(AE156,[2]FF_OUTLINE_AGG_PRELOAD!$A:$A,[2]FF_OUTLINE_AGG_PRELOAD!$C:$C)</f>
        <v>Kelly Zhu</v>
      </c>
    </row>
    <row r="157" spans="1:83" x14ac:dyDescent="0.2">
      <c r="A157" t="s">
        <v>182</v>
      </c>
      <c r="B157">
        <v>0</v>
      </c>
      <c r="C157">
        <v>1800038392</v>
      </c>
      <c r="D157" t="s">
        <v>395</v>
      </c>
      <c r="E157" t="s">
        <v>396</v>
      </c>
      <c r="F157" t="s">
        <v>507</v>
      </c>
      <c r="G157" t="s">
        <v>186</v>
      </c>
      <c r="H157" t="s">
        <v>187</v>
      </c>
      <c r="I157" t="s">
        <v>188</v>
      </c>
      <c r="J157" t="s">
        <v>398</v>
      </c>
      <c r="K157" t="s">
        <v>507</v>
      </c>
      <c r="L157" t="s">
        <v>228</v>
      </c>
      <c r="M157" t="s">
        <v>191</v>
      </c>
      <c r="N157" t="s">
        <v>482</v>
      </c>
      <c r="O157" t="s">
        <v>229</v>
      </c>
      <c r="P157">
        <v>2020</v>
      </c>
      <c r="Q157">
        <v>0</v>
      </c>
      <c r="R157" t="s">
        <v>324</v>
      </c>
      <c r="T157" t="s">
        <v>186</v>
      </c>
      <c r="U157">
        <v>0</v>
      </c>
      <c r="V157" s="23" t="s">
        <v>186</v>
      </c>
      <c r="W157" s="23" t="s">
        <v>186</v>
      </c>
      <c r="X157" t="s">
        <v>186</v>
      </c>
      <c r="Y157" t="s">
        <v>186</v>
      </c>
      <c r="Z157" s="19" t="s">
        <v>195</v>
      </c>
      <c r="AA157" t="s">
        <v>761</v>
      </c>
      <c r="AB157" s="23" t="s">
        <v>186</v>
      </c>
      <c r="AC157" s="23" t="s">
        <v>186</v>
      </c>
      <c r="AD157" t="s">
        <v>197</v>
      </c>
      <c r="AE157" t="s">
        <v>480</v>
      </c>
      <c r="AF157" t="s">
        <v>481</v>
      </c>
      <c r="AG157" t="s">
        <v>211</v>
      </c>
      <c r="AH157" t="s">
        <v>403</v>
      </c>
      <c r="AI157" t="s">
        <v>482</v>
      </c>
      <c r="AJ157" s="23" t="s">
        <v>333</v>
      </c>
      <c r="AK157" s="23" t="s">
        <v>403</v>
      </c>
      <c r="AL157" s="23" t="s">
        <v>405</v>
      </c>
      <c r="AM157" s="23" t="s">
        <v>212</v>
      </c>
      <c r="AN157" s="23" t="s">
        <v>186</v>
      </c>
      <c r="AO157" s="23" t="s">
        <v>406</v>
      </c>
      <c r="AP157" s="23" t="s">
        <v>483</v>
      </c>
      <c r="AQ157" s="23" t="s">
        <v>554</v>
      </c>
      <c r="AR157">
        <v>2020</v>
      </c>
      <c r="AS157" t="s">
        <v>282</v>
      </c>
      <c r="AU157" t="s">
        <v>186</v>
      </c>
      <c r="AV157" s="23" t="s">
        <v>208</v>
      </c>
      <c r="AW157" s="23" t="s">
        <v>482</v>
      </c>
      <c r="AX157" s="23" t="s">
        <v>333</v>
      </c>
      <c r="AY157" s="23" t="s">
        <v>403</v>
      </c>
      <c r="AZ157" t="s">
        <v>762</v>
      </c>
      <c r="BA157" t="s">
        <v>210</v>
      </c>
      <c r="BB157" s="23" t="s">
        <v>182</v>
      </c>
      <c r="BC157" t="s">
        <v>186</v>
      </c>
      <c r="BD157" t="s">
        <v>211</v>
      </c>
      <c r="BE157" t="s">
        <v>186</v>
      </c>
      <c r="BF157" t="s">
        <v>186</v>
      </c>
      <c r="BG157" t="s">
        <v>186</v>
      </c>
      <c r="BH157" t="s">
        <v>192</v>
      </c>
      <c r="BI157" t="s">
        <v>251</v>
      </c>
      <c r="BJ157" t="s">
        <v>213</v>
      </c>
      <c r="BK157" t="s">
        <v>214</v>
      </c>
      <c r="BL157" t="s">
        <v>193</v>
      </c>
      <c r="BM157" t="s">
        <v>201</v>
      </c>
      <c r="BN157">
        <v>0</v>
      </c>
      <c r="BO157" t="s">
        <v>240</v>
      </c>
      <c r="BP157" t="s">
        <v>186</v>
      </c>
      <c r="BQ157" t="s">
        <v>186</v>
      </c>
      <c r="BR157" t="s">
        <v>211</v>
      </c>
      <c r="BS157">
        <v>0</v>
      </c>
      <c r="BT157" t="s">
        <v>193</v>
      </c>
      <c r="BU157" t="s">
        <v>201</v>
      </c>
      <c r="BV157" t="s">
        <v>192</v>
      </c>
      <c r="BW157" s="23" t="s">
        <v>186</v>
      </c>
      <c r="BX157" t="s">
        <v>186</v>
      </c>
      <c r="BY157" s="23" t="s">
        <v>241</v>
      </c>
      <c r="BZ157" s="27"/>
      <c r="CA157" s="27"/>
      <c r="CB157" s="27"/>
      <c r="CD157">
        <f>_xlfn.XLOOKUP(AE157,[2]FF_OUTLINE_AGG_PRELOAD!$A:$A,[2]FF_OUTLINE_AGG_PRELOAD!$B:$B)</f>
        <v>289</v>
      </c>
      <c r="CE157" t="str">
        <f>_xlfn.XLOOKUP(AE157,[2]FF_OUTLINE_AGG_PRELOAD!$A:$A,[2]FF_OUTLINE_AGG_PRELOAD!$C:$C)</f>
        <v>Grace Xiao(SI)</v>
      </c>
    </row>
    <row r="158" spans="1:83" x14ac:dyDescent="0.2">
      <c r="A158" t="s">
        <v>182</v>
      </c>
      <c r="B158">
        <v>0</v>
      </c>
      <c r="C158">
        <v>1800017045</v>
      </c>
      <c r="D158" t="s">
        <v>420</v>
      </c>
      <c r="E158" t="s">
        <v>184</v>
      </c>
      <c r="F158" t="s">
        <v>445</v>
      </c>
      <c r="G158" t="s">
        <v>186</v>
      </c>
      <c r="H158" t="s">
        <v>187</v>
      </c>
      <c r="I158" t="s">
        <v>188</v>
      </c>
      <c r="J158" t="s">
        <v>189</v>
      </c>
      <c r="K158" t="s">
        <v>327</v>
      </c>
      <c r="L158" t="s">
        <v>228</v>
      </c>
      <c r="M158" t="s">
        <v>191</v>
      </c>
      <c r="N158" t="s">
        <v>192</v>
      </c>
      <c r="O158" t="s">
        <v>193</v>
      </c>
      <c r="P158">
        <v>2020</v>
      </c>
      <c r="Q158">
        <v>0</v>
      </c>
      <c r="R158" t="s">
        <v>207</v>
      </c>
      <c r="T158" t="s">
        <v>186</v>
      </c>
      <c r="U158">
        <v>0</v>
      </c>
      <c r="V158" s="22" t="s">
        <v>423</v>
      </c>
      <c r="W158" s="22" t="s">
        <v>186</v>
      </c>
      <c r="X158" t="s">
        <v>186</v>
      </c>
      <c r="Y158" t="s">
        <v>186</v>
      </c>
      <c r="Z158" s="19" t="s">
        <v>195</v>
      </c>
      <c r="AA158" t="s">
        <v>761</v>
      </c>
      <c r="AB158" s="22" t="s">
        <v>186</v>
      </c>
      <c r="AC158" s="22" t="s">
        <v>186</v>
      </c>
      <c r="AD158" t="s">
        <v>197</v>
      </c>
      <c r="AE158" t="s">
        <v>487</v>
      </c>
      <c r="AF158" t="s">
        <v>488</v>
      </c>
      <c r="AG158" t="s">
        <v>763</v>
      </c>
      <c r="AH158" t="s">
        <v>201</v>
      </c>
      <c r="AI158" t="s">
        <v>504</v>
      </c>
      <c r="AJ158" s="22" t="s">
        <v>203</v>
      </c>
      <c r="AK158" s="22" t="s">
        <v>201</v>
      </c>
      <c r="AL158" s="22" t="s">
        <v>235</v>
      </c>
      <c r="AM158" s="22" t="s">
        <v>212</v>
      </c>
      <c r="AN158" s="22" t="s">
        <v>186</v>
      </c>
      <c r="AO158" s="22" t="s">
        <v>186</v>
      </c>
      <c r="AP158" s="22" t="s">
        <v>186</v>
      </c>
      <c r="AQ158" s="22" t="s">
        <v>302</v>
      </c>
      <c r="AR158">
        <v>2020</v>
      </c>
      <c r="AS158" t="s">
        <v>282</v>
      </c>
      <c r="AU158" t="s">
        <v>186</v>
      </c>
      <c r="AV158" s="22" t="s">
        <v>208</v>
      </c>
      <c r="AW158" s="22" t="s">
        <v>504</v>
      </c>
      <c r="AX158" s="22" t="s">
        <v>203</v>
      </c>
      <c r="AY158" s="22" t="s">
        <v>201</v>
      </c>
      <c r="AZ158" t="s">
        <v>762</v>
      </c>
      <c r="BA158" t="s">
        <v>210</v>
      </c>
      <c r="BB158" s="22" t="s">
        <v>182</v>
      </c>
      <c r="BC158" t="s">
        <v>186</v>
      </c>
      <c r="BD158" t="s">
        <v>211</v>
      </c>
      <c r="BE158" t="s">
        <v>186</v>
      </c>
      <c r="BF158" t="s">
        <v>186</v>
      </c>
      <c r="BG158" t="s">
        <v>186</v>
      </c>
      <c r="BH158" t="s">
        <v>192</v>
      </c>
      <c r="BI158" t="s">
        <v>251</v>
      </c>
      <c r="BJ158" t="s">
        <v>213</v>
      </c>
      <c r="BK158" t="s">
        <v>214</v>
      </c>
      <c r="BL158" t="s">
        <v>193</v>
      </c>
      <c r="BM158" t="s">
        <v>201</v>
      </c>
      <c r="BN158">
        <v>0</v>
      </c>
      <c r="BO158" t="s">
        <v>240</v>
      </c>
      <c r="BP158" t="s">
        <v>186</v>
      </c>
      <c r="BQ158" t="s">
        <v>186</v>
      </c>
      <c r="BR158" t="s">
        <v>211</v>
      </c>
      <c r="BS158">
        <v>0</v>
      </c>
      <c r="BT158" t="s">
        <v>193</v>
      </c>
      <c r="BU158" t="s">
        <v>201</v>
      </c>
      <c r="BV158" t="s">
        <v>192</v>
      </c>
      <c r="BW158" s="22" t="s">
        <v>186</v>
      </c>
      <c r="BX158" t="s">
        <v>186</v>
      </c>
      <c r="BY158" s="22" t="s">
        <v>216</v>
      </c>
      <c r="BZ158" s="26"/>
      <c r="CA158" s="26"/>
      <c r="CB158" s="26"/>
      <c r="CD158">
        <f>_xlfn.XLOOKUP(AE158,[2]FF_OUTLINE_AGG_PRELOAD!$A:$A,[2]FF_OUTLINE_AGG_PRELOAD!$B:$B)</f>
        <v>299</v>
      </c>
      <c r="CE158" t="str">
        <f>_xlfn.XLOOKUP(AE158,[2]FF_OUTLINE_AGG_PRELOAD!$A:$A,[2]FF_OUTLINE_AGG_PRELOAD!$C:$C)</f>
        <v>Kelly Zhu</v>
      </c>
    </row>
    <row r="159" spans="1:83" x14ac:dyDescent="0.2">
      <c r="A159" t="s">
        <v>182</v>
      </c>
      <c r="B159">
        <v>0</v>
      </c>
      <c r="C159">
        <v>1800232067</v>
      </c>
      <c r="D159" t="s">
        <v>292</v>
      </c>
      <c r="E159" t="s">
        <v>184</v>
      </c>
      <c r="F159" t="s">
        <v>293</v>
      </c>
      <c r="G159" t="s">
        <v>186</v>
      </c>
      <c r="H159" t="s">
        <v>187</v>
      </c>
      <c r="I159" t="s">
        <v>188</v>
      </c>
      <c r="J159" t="s">
        <v>189</v>
      </c>
      <c r="K159" t="s">
        <v>293</v>
      </c>
      <c r="L159" t="s">
        <v>294</v>
      </c>
      <c r="M159" t="s">
        <v>191</v>
      </c>
      <c r="N159" t="s">
        <v>192</v>
      </c>
      <c r="O159" t="s">
        <v>193</v>
      </c>
      <c r="P159">
        <v>2020</v>
      </c>
      <c r="Q159">
        <v>0</v>
      </c>
      <c r="R159" t="s">
        <v>186</v>
      </c>
      <c r="T159" t="s">
        <v>186</v>
      </c>
      <c r="U159">
        <v>0</v>
      </c>
      <c r="V159" s="23" t="s">
        <v>186</v>
      </c>
      <c r="W159" s="23" t="s">
        <v>186</v>
      </c>
      <c r="X159" t="s">
        <v>186</v>
      </c>
      <c r="Y159" t="s">
        <v>186</v>
      </c>
      <c r="Z159" s="19" t="s">
        <v>195</v>
      </c>
      <c r="AA159" t="s">
        <v>761</v>
      </c>
      <c r="AB159" s="23" t="s">
        <v>186</v>
      </c>
      <c r="AC159" s="23" t="s">
        <v>186</v>
      </c>
      <c r="AD159" t="s">
        <v>197</v>
      </c>
      <c r="AE159" t="s">
        <v>736</v>
      </c>
      <c r="AF159" t="s">
        <v>737</v>
      </c>
      <c r="AG159" t="s">
        <v>738</v>
      </c>
      <c r="AH159" t="s">
        <v>201</v>
      </c>
      <c r="AI159" t="s">
        <v>739</v>
      </c>
      <c r="AJ159" s="23" t="s">
        <v>203</v>
      </c>
      <c r="AK159" s="23" t="s">
        <v>201</v>
      </c>
      <c r="AL159" s="23" t="s">
        <v>300</v>
      </c>
      <c r="AM159" s="23" t="s">
        <v>301</v>
      </c>
      <c r="AN159" s="23" t="s">
        <v>186</v>
      </c>
      <c r="AO159" s="23" t="s">
        <v>186</v>
      </c>
      <c r="AP159" s="23" t="s">
        <v>186</v>
      </c>
      <c r="AQ159" s="23" t="s">
        <v>302</v>
      </c>
      <c r="AR159">
        <v>2020</v>
      </c>
      <c r="AS159" t="s">
        <v>186</v>
      </c>
      <c r="AU159" t="s">
        <v>186</v>
      </c>
      <c r="AV159" s="23" t="s">
        <v>208</v>
      </c>
      <c r="AW159" s="23" t="s">
        <v>739</v>
      </c>
      <c r="AX159" s="23" t="s">
        <v>203</v>
      </c>
      <c r="AY159" s="23" t="s">
        <v>201</v>
      </c>
      <c r="AZ159" t="s">
        <v>186</v>
      </c>
      <c r="BA159" t="s">
        <v>186</v>
      </c>
      <c r="BB159" s="23" t="s">
        <v>182</v>
      </c>
      <c r="BC159" t="s">
        <v>186</v>
      </c>
      <c r="BD159" t="s">
        <v>211</v>
      </c>
      <c r="BE159" t="s">
        <v>186</v>
      </c>
      <c r="BF159" t="s">
        <v>186</v>
      </c>
      <c r="BG159" t="s">
        <v>186</v>
      </c>
      <c r="BH159" t="s">
        <v>192</v>
      </c>
      <c r="BI159" t="s">
        <v>236</v>
      </c>
      <c r="BJ159" t="s">
        <v>213</v>
      </c>
      <c r="BK159" t="s">
        <v>214</v>
      </c>
      <c r="BL159" t="s">
        <v>193</v>
      </c>
      <c r="BM159" t="s">
        <v>201</v>
      </c>
      <c r="BN159">
        <v>0</v>
      </c>
      <c r="BO159" t="s">
        <v>215</v>
      </c>
      <c r="BP159" t="s">
        <v>186</v>
      </c>
      <c r="BQ159" t="s">
        <v>186</v>
      </c>
      <c r="BR159" t="s">
        <v>211</v>
      </c>
      <c r="BS159">
        <v>0</v>
      </c>
      <c r="BT159" t="s">
        <v>193</v>
      </c>
      <c r="BU159" t="s">
        <v>201</v>
      </c>
      <c r="BV159" t="s">
        <v>192</v>
      </c>
      <c r="BW159" s="23" t="s">
        <v>186</v>
      </c>
      <c r="BX159" t="s">
        <v>186</v>
      </c>
      <c r="BY159" s="23" t="s">
        <v>216</v>
      </c>
      <c r="BZ159" s="27"/>
      <c r="CA159" s="27"/>
      <c r="CB159" s="27"/>
      <c r="CD159">
        <f>_xlfn.XLOOKUP(AE159,[2]FF_OUTLINE_AGG_PRELOAD!$A:$A,[2]FF_OUTLINE_AGG_PRELOAD!$B:$B)</f>
        <v>297</v>
      </c>
      <c r="CE159" t="str">
        <f>_xlfn.XLOOKUP(AE159,[2]FF_OUTLINE_AGG_PRELOAD!$A:$A,[2]FF_OUTLINE_AGG_PRELOAD!$C:$C)</f>
        <v>Cherry Mao</v>
      </c>
    </row>
    <row r="160" spans="1:83" x14ac:dyDescent="0.2">
      <c r="A160" t="s">
        <v>182</v>
      </c>
      <c r="B160">
        <v>0</v>
      </c>
      <c r="C160">
        <v>1800038392</v>
      </c>
      <c r="D160" t="s">
        <v>395</v>
      </c>
      <c r="E160" t="s">
        <v>396</v>
      </c>
      <c r="F160" t="s">
        <v>764</v>
      </c>
      <c r="G160" t="s">
        <v>186</v>
      </c>
      <c r="H160" t="s">
        <v>187</v>
      </c>
      <c r="I160" t="s">
        <v>188</v>
      </c>
      <c r="J160" t="s">
        <v>398</v>
      </c>
      <c r="K160" t="s">
        <v>764</v>
      </c>
      <c r="L160" t="s">
        <v>228</v>
      </c>
      <c r="M160" t="s">
        <v>191</v>
      </c>
      <c r="N160" t="s">
        <v>765</v>
      </c>
      <c r="O160" t="s">
        <v>229</v>
      </c>
      <c r="P160">
        <v>2020</v>
      </c>
      <c r="Q160">
        <v>0</v>
      </c>
      <c r="R160" t="s">
        <v>324</v>
      </c>
      <c r="T160" t="s">
        <v>186</v>
      </c>
      <c r="U160">
        <v>0</v>
      </c>
      <c r="V160" s="22" t="s">
        <v>186</v>
      </c>
      <c r="W160" s="22" t="s">
        <v>186</v>
      </c>
      <c r="X160" t="s">
        <v>186</v>
      </c>
      <c r="Y160" t="s">
        <v>186</v>
      </c>
      <c r="Z160" s="19" t="s">
        <v>195</v>
      </c>
      <c r="AA160" t="s">
        <v>761</v>
      </c>
      <c r="AB160" s="22" t="s">
        <v>186</v>
      </c>
      <c r="AC160" s="22" t="s">
        <v>186</v>
      </c>
      <c r="AD160" t="s">
        <v>197</v>
      </c>
      <c r="AE160" t="s">
        <v>766</v>
      </c>
      <c r="AF160" t="s">
        <v>767</v>
      </c>
      <c r="AG160" t="s">
        <v>678</v>
      </c>
      <c r="AH160" t="s">
        <v>201</v>
      </c>
      <c r="AI160" t="s">
        <v>768</v>
      </c>
      <c r="AJ160" s="22" t="s">
        <v>333</v>
      </c>
      <c r="AK160" s="22" t="s">
        <v>201</v>
      </c>
      <c r="AL160" s="22" t="s">
        <v>570</v>
      </c>
      <c r="AM160" s="22" t="s">
        <v>212</v>
      </c>
      <c r="AN160" s="22" t="s">
        <v>571</v>
      </c>
      <c r="AO160" s="22" t="s">
        <v>406</v>
      </c>
      <c r="AP160" s="22" t="s">
        <v>769</v>
      </c>
      <c r="AQ160" s="22" t="s">
        <v>770</v>
      </c>
      <c r="AR160">
        <v>2020</v>
      </c>
      <c r="AS160" t="s">
        <v>282</v>
      </c>
      <c r="AU160" t="s">
        <v>186</v>
      </c>
      <c r="AV160" s="22" t="s">
        <v>208</v>
      </c>
      <c r="AW160" s="22" t="s">
        <v>768</v>
      </c>
      <c r="AX160" s="22" t="s">
        <v>333</v>
      </c>
      <c r="AY160" s="22" t="s">
        <v>201</v>
      </c>
      <c r="AZ160" t="s">
        <v>255</v>
      </c>
      <c r="BA160" t="s">
        <v>210</v>
      </c>
      <c r="BB160" s="22" t="s">
        <v>182</v>
      </c>
      <c r="BC160" t="s">
        <v>186</v>
      </c>
      <c r="BD160" t="s">
        <v>211</v>
      </c>
      <c r="BE160" t="s">
        <v>186</v>
      </c>
      <c r="BF160" t="s">
        <v>186</v>
      </c>
      <c r="BG160" t="s">
        <v>186</v>
      </c>
      <c r="BH160" t="s">
        <v>192</v>
      </c>
      <c r="BI160" t="s">
        <v>236</v>
      </c>
      <c r="BJ160" t="s">
        <v>213</v>
      </c>
      <c r="BK160" t="s">
        <v>214</v>
      </c>
      <c r="BL160" t="s">
        <v>193</v>
      </c>
      <c r="BM160" t="s">
        <v>201</v>
      </c>
      <c r="BN160">
        <v>0</v>
      </c>
      <c r="BO160" t="s">
        <v>215</v>
      </c>
      <c r="BP160" t="s">
        <v>186</v>
      </c>
      <c r="BQ160" t="s">
        <v>186</v>
      </c>
      <c r="BR160" t="s">
        <v>211</v>
      </c>
      <c r="BS160">
        <v>0</v>
      </c>
      <c r="BT160" t="s">
        <v>193</v>
      </c>
      <c r="BU160" t="s">
        <v>201</v>
      </c>
      <c r="BV160" t="s">
        <v>192</v>
      </c>
      <c r="BW160" s="22" t="s">
        <v>186</v>
      </c>
      <c r="BX160" t="s">
        <v>186</v>
      </c>
      <c r="BY160" s="22" t="s">
        <v>241</v>
      </c>
      <c r="BZ160" s="26"/>
      <c r="CA160" s="26"/>
      <c r="CB160" s="26"/>
      <c r="CD160">
        <f>_xlfn.XLOOKUP(AE160,[2]FF_OUTLINE_AGG_PRELOAD!$A:$A,[2]FF_OUTLINE_AGG_PRELOAD!$B:$B)</f>
        <v>288</v>
      </c>
      <c r="CE160" t="str">
        <f>_xlfn.XLOOKUP(AE160,[2]FF_OUTLINE_AGG_PRELOAD!$A:$A,[2]FF_OUTLINE_AGG_PRELOAD!$C:$C)</f>
        <v>Grace Xiao</v>
      </c>
    </row>
    <row r="161" spans="1:83" x14ac:dyDescent="0.2">
      <c r="A161" t="s">
        <v>182</v>
      </c>
      <c r="B161">
        <v>0</v>
      </c>
      <c r="C161">
        <v>1800232067</v>
      </c>
      <c r="D161" t="s">
        <v>292</v>
      </c>
      <c r="E161" t="s">
        <v>184</v>
      </c>
      <c r="F161" t="s">
        <v>648</v>
      </c>
      <c r="G161" t="s">
        <v>186</v>
      </c>
      <c r="H161" t="s">
        <v>187</v>
      </c>
      <c r="I161" t="s">
        <v>188</v>
      </c>
      <c r="J161" t="s">
        <v>189</v>
      </c>
      <c r="K161" t="s">
        <v>648</v>
      </c>
      <c r="L161" t="s">
        <v>190</v>
      </c>
      <c r="M161" t="s">
        <v>191</v>
      </c>
      <c r="N161" t="s">
        <v>192</v>
      </c>
      <c r="O161" t="s">
        <v>193</v>
      </c>
      <c r="P161">
        <v>2020</v>
      </c>
      <c r="Q161">
        <v>0</v>
      </c>
      <c r="R161" t="s">
        <v>186</v>
      </c>
      <c r="T161" t="s">
        <v>186</v>
      </c>
      <c r="U161">
        <v>0</v>
      </c>
      <c r="V161" s="23" t="s">
        <v>186</v>
      </c>
      <c r="W161" s="23" t="s">
        <v>186</v>
      </c>
      <c r="X161" t="s">
        <v>186</v>
      </c>
      <c r="Y161" t="s">
        <v>413</v>
      </c>
      <c r="Z161" s="19" t="s">
        <v>195</v>
      </c>
      <c r="AA161" t="s">
        <v>771</v>
      </c>
      <c r="AB161" s="23" t="s">
        <v>186</v>
      </c>
      <c r="AC161" s="23" t="s">
        <v>186</v>
      </c>
      <c r="AD161" t="s">
        <v>197</v>
      </c>
      <c r="AE161" t="s">
        <v>649</v>
      </c>
      <c r="AF161" t="s">
        <v>650</v>
      </c>
      <c r="AG161" t="s">
        <v>286</v>
      </c>
      <c r="AH161" t="s">
        <v>201</v>
      </c>
      <c r="AI161" t="s">
        <v>652</v>
      </c>
      <c r="AJ161" s="23" t="s">
        <v>203</v>
      </c>
      <c r="AK161" s="23" t="s">
        <v>201</v>
      </c>
      <c r="AL161" s="23" t="s">
        <v>653</v>
      </c>
      <c r="AM161" s="23" t="s">
        <v>236</v>
      </c>
      <c r="AN161" s="23" t="s">
        <v>186</v>
      </c>
      <c r="AO161" s="23" t="s">
        <v>186</v>
      </c>
      <c r="AP161" s="23" t="s">
        <v>186</v>
      </c>
      <c r="AQ161" s="23" t="s">
        <v>479</v>
      </c>
      <c r="AR161">
        <v>2020</v>
      </c>
      <c r="AS161" t="s">
        <v>282</v>
      </c>
      <c r="AU161" t="s">
        <v>186</v>
      </c>
      <c r="AV161" s="23" t="s">
        <v>208</v>
      </c>
      <c r="AW161" s="23" t="s">
        <v>652</v>
      </c>
      <c r="AX161" s="23" t="s">
        <v>203</v>
      </c>
      <c r="AY161" s="23" t="s">
        <v>201</v>
      </c>
      <c r="AZ161" t="s">
        <v>255</v>
      </c>
      <c r="BA161" t="s">
        <v>210</v>
      </c>
      <c r="BB161" s="23" t="s">
        <v>182</v>
      </c>
      <c r="BC161" t="s">
        <v>186</v>
      </c>
      <c r="BD161" t="s">
        <v>211</v>
      </c>
      <c r="BE161" t="s">
        <v>186</v>
      </c>
      <c r="BF161" t="s">
        <v>186</v>
      </c>
      <c r="BG161" t="s">
        <v>186</v>
      </c>
      <c r="BH161" t="s">
        <v>192</v>
      </c>
      <c r="BI161" t="s">
        <v>251</v>
      </c>
      <c r="BJ161" t="s">
        <v>213</v>
      </c>
      <c r="BK161" t="s">
        <v>214</v>
      </c>
      <c r="BL161" t="s">
        <v>193</v>
      </c>
      <c r="BM161" t="s">
        <v>201</v>
      </c>
      <c r="BN161">
        <v>0</v>
      </c>
      <c r="BO161" t="s">
        <v>240</v>
      </c>
      <c r="BP161" t="s">
        <v>186</v>
      </c>
      <c r="BQ161" t="s">
        <v>186</v>
      </c>
      <c r="BR161" t="s">
        <v>211</v>
      </c>
      <c r="BS161">
        <v>0</v>
      </c>
      <c r="BT161" t="s">
        <v>193</v>
      </c>
      <c r="BU161" t="s">
        <v>201</v>
      </c>
      <c r="BV161" t="s">
        <v>192</v>
      </c>
      <c r="BW161" s="23" t="s">
        <v>186</v>
      </c>
      <c r="BX161" t="s">
        <v>186</v>
      </c>
      <c r="BY161" s="23" t="s">
        <v>216</v>
      </c>
      <c r="BZ161" s="27"/>
      <c r="CA161" s="27"/>
      <c r="CB161" s="27"/>
      <c r="CD161">
        <f>_xlfn.XLOOKUP(AE161,[2]FF_OUTLINE_AGG_PRELOAD!$A:$A,[2]FF_OUTLINE_AGG_PRELOAD!$B:$B)</f>
        <v>297</v>
      </c>
      <c r="CE161" t="str">
        <f>_xlfn.XLOOKUP(AE161,[2]FF_OUTLINE_AGG_PRELOAD!$A:$A,[2]FF_OUTLINE_AGG_PRELOAD!$C:$C)</f>
        <v>Cherry Mao</v>
      </c>
    </row>
    <row r="162" spans="1:83" x14ac:dyDescent="0.2">
      <c r="A162" t="s">
        <v>182</v>
      </c>
      <c r="B162">
        <v>0</v>
      </c>
      <c r="C162">
        <v>1800232067</v>
      </c>
      <c r="D162" t="s">
        <v>292</v>
      </c>
      <c r="E162" t="s">
        <v>184</v>
      </c>
      <c r="F162" t="s">
        <v>307</v>
      </c>
      <c r="G162" t="s">
        <v>186</v>
      </c>
      <c r="H162" t="s">
        <v>187</v>
      </c>
      <c r="I162" t="s">
        <v>188</v>
      </c>
      <c r="J162" t="s">
        <v>189</v>
      </c>
      <c r="K162" t="s">
        <v>307</v>
      </c>
      <c r="L162" t="s">
        <v>228</v>
      </c>
      <c r="M162" t="s">
        <v>191</v>
      </c>
      <c r="N162" t="s">
        <v>192</v>
      </c>
      <c r="O162" t="s">
        <v>193</v>
      </c>
      <c r="P162">
        <v>2020</v>
      </c>
      <c r="Q162">
        <v>0</v>
      </c>
      <c r="R162" t="s">
        <v>186</v>
      </c>
      <c r="T162" t="s">
        <v>186</v>
      </c>
      <c r="U162">
        <v>0</v>
      </c>
      <c r="V162" s="22" t="s">
        <v>186</v>
      </c>
      <c r="W162" s="22" t="s">
        <v>186</v>
      </c>
      <c r="X162" t="s">
        <v>186</v>
      </c>
      <c r="Y162" t="s">
        <v>186</v>
      </c>
      <c r="Z162" s="19" t="s">
        <v>195</v>
      </c>
      <c r="AA162" t="s">
        <v>771</v>
      </c>
      <c r="AB162" s="22" t="s">
        <v>186</v>
      </c>
      <c r="AC162" s="22" t="s">
        <v>186</v>
      </c>
      <c r="AD162" t="s">
        <v>197</v>
      </c>
      <c r="AE162" t="s">
        <v>574</v>
      </c>
      <c r="AF162" t="s">
        <v>575</v>
      </c>
      <c r="AG162" t="s">
        <v>645</v>
      </c>
      <c r="AH162" t="s">
        <v>201</v>
      </c>
      <c r="AI162" t="s">
        <v>594</v>
      </c>
      <c r="AJ162" s="22" t="s">
        <v>203</v>
      </c>
      <c r="AK162" s="22" t="s">
        <v>201</v>
      </c>
      <c r="AL162" s="22" t="s">
        <v>300</v>
      </c>
      <c r="AM162" s="22" t="s">
        <v>301</v>
      </c>
      <c r="AN162" s="22" t="s">
        <v>186</v>
      </c>
      <c r="AO162" s="22" t="s">
        <v>186</v>
      </c>
      <c r="AP162" s="22" t="s">
        <v>186</v>
      </c>
      <c r="AQ162" s="22" t="s">
        <v>252</v>
      </c>
      <c r="AR162">
        <v>2020</v>
      </c>
      <c r="AS162" t="s">
        <v>186</v>
      </c>
      <c r="AU162" t="s">
        <v>186</v>
      </c>
      <c r="AV162" s="22" t="s">
        <v>208</v>
      </c>
      <c r="AW162" s="22" t="s">
        <v>594</v>
      </c>
      <c r="AX162" s="22" t="s">
        <v>203</v>
      </c>
      <c r="AY162" s="22" t="s">
        <v>201</v>
      </c>
      <c r="AZ162" t="s">
        <v>186</v>
      </c>
      <c r="BA162" t="s">
        <v>186</v>
      </c>
      <c r="BB162" s="22" t="s">
        <v>182</v>
      </c>
      <c r="BC162" t="s">
        <v>186</v>
      </c>
      <c r="BD162" t="s">
        <v>211</v>
      </c>
      <c r="BE162" t="s">
        <v>186</v>
      </c>
      <c r="BF162" t="s">
        <v>186</v>
      </c>
      <c r="BG162" t="s">
        <v>186</v>
      </c>
      <c r="BH162" t="s">
        <v>192</v>
      </c>
      <c r="BI162" t="s">
        <v>251</v>
      </c>
      <c r="BJ162" t="s">
        <v>213</v>
      </c>
      <c r="BK162" t="s">
        <v>214</v>
      </c>
      <c r="BL162" t="s">
        <v>193</v>
      </c>
      <c r="BM162" t="s">
        <v>201</v>
      </c>
      <c r="BN162">
        <v>0</v>
      </c>
      <c r="BO162" t="s">
        <v>240</v>
      </c>
      <c r="BP162" t="s">
        <v>186</v>
      </c>
      <c r="BQ162" t="s">
        <v>186</v>
      </c>
      <c r="BR162" t="s">
        <v>211</v>
      </c>
      <c r="BS162">
        <v>0</v>
      </c>
      <c r="BT162" t="s">
        <v>193</v>
      </c>
      <c r="BU162" t="s">
        <v>201</v>
      </c>
      <c r="BV162" t="s">
        <v>192</v>
      </c>
      <c r="BW162" s="22" t="s">
        <v>186</v>
      </c>
      <c r="BX162" t="s">
        <v>186</v>
      </c>
      <c r="BY162" s="22" t="s">
        <v>216</v>
      </c>
      <c r="BZ162" s="26"/>
      <c r="CA162" s="26"/>
      <c r="CB162" s="26"/>
      <c r="CD162">
        <f>_xlfn.XLOOKUP(AE162,[2]FF_OUTLINE_AGG_PRELOAD!$A:$A,[2]FF_OUTLINE_AGG_PRELOAD!$B:$B)</f>
        <v>297</v>
      </c>
      <c r="CE162" t="str">
        <f>_xlfn.XLOOKUP(AE162,[2]FF_OUTLINE_AGG_PRELOAD!$A:$A,[2]FF_OUTLINE_AGG_PRELOAD!$C:$C)</f>
        <v>Cherry Mao</v>
      </c>
    </row>
    <row r="163" spans="1:83" x14ac:dyDescent="0.2">
      <c r="A163" t="s">
        <v>182</v>
      </c>
      <c r="B163">
        <v>0</v>
      </c>
      <c r="C163">
        <v>1800024396</v>
      </c>
      <c r="D163" t="s">
        <v>428</v>
      </c>
      <c r="E163" t="s">
        <v>184</v>
      </c>
      <c r="F163" t="s">
        <v>307</v>
      </c>
      <c r="G163" t="s">
        <v>186</v>
      </c>
      <c r="H163" t="s">
        <v>187</v>
      </c>
      <c r="I163" t="s">
        <v>188</v>
      </c>
      <c r="J163" t="s">
        <v>189</v>
      </c>
      <c r="K163" t="s">
        <v>307</v>
      </c>
      <c r="L163" t="s">
        <v>228</v>
      </c>
      <c r="M163" t="s">
        <v>191</v>
      </c>
      <c r="N163" t="s">
        <v>192</v>
      </c>
      <c r="O163" t="s">
        <v>229</v>
      </c>
      <c r="P163">
        <v>2020</v>
      </c>
      <c r="Q163">
        <v>0</v>
      </c>
      <c r="R163" t="s">
        <v>186</v>
      </c>
      <c r="T163" t="s">
        <v>186</v>
      </c>
      <c r="U163">
        <v>0</v>
      </c>
      <c r="V163" s="23" t="s">
        <v>186</v>
      </c>
      <c r="W163" s="23" t="s">
        <v>186</v>
      </c>
      <c r="X163" t="s">
        <v>186</v>
      </c>
      <c r="Y163" t="s">
        <v>186</v>
      </c>
      <c r="Z163" s="19" t="s">
        <v>195</v>
      </c>
      <c r="AA163" t="s">
        <v>771</v>
      </c>
      <c r="AB163" s="23" t="s">
        <v>186</v>
      </c>
      <c r="AC163" s="23" t="s">
        <v>186</v>
      </c>
      <c r="AD163" t="s">
        <v>197</v>
      </c>
      <c r="AE163" t="s">
        <v>429</v>
      </c>
      <c r="AF163" t="s">
        <v>430</v>
      </c>
      <c r="AG163" t="s">
        <v>431</v>
      </c>
      <c r="AH163" t="s">
        <v>201</v>
      </c>
      <c r="AI163" t="s">
        <v>432</v>
      </c>
      <c r="AJ163" s="23" t="s">
        <v>203</v>
      </c>
      <c r="AK163" s="23" t="s">
        <v>201</v>
      </c>
      <c r="AL163" s="23" t="s">
        <v>433</v>
      </c>
      <c r="AM163" s="23" t="s">
        <v>205</v>
      </c>
      <c r="AN163" s="23" t="s">
        <v>186</v>
      </c>
      <c r="AO163" s="23" t="s">
        <v>186</v>
      </c>
      <c r="AP163" s="23" t="s">
        <v>186</v>
      </c>
      <c r="AQ163" s="23" t="s">
        <v>252</v>
      </c>
      <c r="AR163">
        <v>2020</v>
      </c>
      <c r="AS163" t="s">
        <v>282</v>
      </c>
      <c r="AU163" t="s">
        <v>186</v>
      </c>
      <c r="AV163" s="23" t="s">
        <v>265</v>
      </c>
      <c r="AW163" s="23" t="s">
        <v>726</v>
      </c>
      <c r="AX163" s="23" t="s">
        <v>203</v>
      </c>
      <c r="AY163" s="23" t="s">
        <v>201</v>
      </c>
      <c r="AZ163" t="s">
        <v>255</v>
      </c>
      <c r="BA163" t="s">
        <v>210</v>
      </c>
      <c r="BB163" s="23" t="s">
        <v>182</v>
      </c>
      <c r="BC163" t="s">
        <v>186</v>
      </c>
      <c r="BD163" t="s">
        <v>211</v>
      </c>
      <c r="BE163" t="s">
        <v>186</v>
      </c>
      <c r="BF163" t="s">
        <v>186</v>
      </c>
      <c r="BG163" t="s">
        <v>186</v>
      </c>
      <c r="BH163" t="s">
        <v>192</v>
      </c>
      <c r="BI163" t="s">
        <v>251</v>
      </c>
      <c r="BJ163" t="s">
        <v>213</v>
      </c>
      <c r="BK163" t="s">
        <v>214</v>
      </c>
      <c r="BL163" t="s">
        <v>193</v>
      </c>
      <c r="BM163" t="s">
        <v>201</v>
      </c>
      <c r="BN163">
        <v>0</v>
      </c>
      <c r="BO163" t="s">
        <v>240</v>
      </c>
      <c r="BP163" t="s">
        <v>186</v>
      </c>
      <c r="BQ163" t="s">
        <v>186</v>
      </c>
      <c r="BR163" t="s">
        <v>211</v>
      </c>
      <c r="BS163">
        <v>0</v>
      </c>
      <c r="BT163" t="s">
        <v>193</v>
      </c>
      <c r="BU163" t="s">
        <v>201</v>
      </c>
      <c r="BV163" t="s">
        <v>192</v>
      </c>
      <c r="BW163" s="23" t="s">
        <v>186</v>
      </c>
      <c r="BX163" t="s">
        <v>186</v>
      </c>
      <c r="BY163" s="23" t="s">
        <v>241</v>
      </c>
      <c r="BZ163" s="27"/>
      <c r="CA163" s="27"/>
      <c r="CB163" s="27"/>
      <c r="CD163">
        <f>_xlfn.XLOOKUP(AE163,[2]FF_OUTLINE_AGG_PRELOAD!$A:$A,[2]FF_OUTLINE_AGG_PRELOAD!$B:$B)</f>
        <v>299</v>
      </c>
      <c r="CE163" t="str">
        <f>_xlfn.XLOOKUP(AE163,[2]FF_OUTLINE_AGG_PRELOAD!$A:$A,[2]FF_OUTLINE_AGG_PRELOAD!$C:$C)</f>
        <v>Kelly Zhu</v>
      </c>
    </row>
    <row r="164" spans="1:83" x14ac:dyDescent="0.2">
      <c r="A164" t="s">
        <v>182</v>
      </c>
      <c r="B164">
        <v>0</v>
      </c>
      <c r="C164">
        <v>1800014707</v>
      </c>
      <c r="D164" t="s">
        <v>444</v>
      </c>
      <c r="E164" t="s">
        <v>184</v>
      </c>
      <c r="F164" t="s">
        <v>445</v>
      </c>
      <c r="G164" t="s">
        <v>186</v>
      </c>
      <c r="H164" t="s">
        <v>187</v>
      </c>
      <c r="I164" t="s">
        <v>188</v>
      </c>
      <c r="J164" t="s">
        <v>189</v>
      </c>
      <c r="K164" t="s">
        <v>327</v>
      </c>
      <c r="L164" t="s">
        <v>228</v>
      </c>
      <c r="M164" t="s">
        <v>191</v>
      </c>
      <c r="N164" t="s">
        <v>192</v>
      </c>
      <c r="O164" t="s">
        <v>193</v>
      </c>
      <c r="P164">
        <v>2020</v>
      </c>
      <c r="Q164">
        <v>0</v>
      </c>
      <c r="R164" t="s">
        <v>186</v>
      </c>
      <c r="T164" t="s">
        <v>186</v>
      </c>
      <c r="U164">
        <v>0</v>
      </c>
      <c r="V164" s="22" t="s">
        <v>186</v>
      </c>
      <c r="W164" s="22" t="s">
        <v>186</v>
      </c>
      <c r="X164" t="s">
        <v>186</v>
      </c>
      <c r="Y164" t="s">
        <v>186</v>
      </c>
      <c r="Z164" s="19" t="s">
        <v>195</v>
      </c>
      <c r="AA164" t="s">
        <v>771</v>
      </c>
      <c r="AB164" s="22" t="s">
        <v>186</v>
      </c>
      <c r="AC164" s="22" t="s">
        <v>186</v>
      </c>
      <c r="AD164" t="s">
        <v>197</v>
      </c>
      <c r="AE164" t="s">
        <v>450</v>
      </c>
      <c r="AF164" t="s">
        <v>451</v>
      </c>
      <c r="AG164" t="s">
        <v>772</v>
      </c>
      <c r="AH164" t="s">
        <v>403</v>
      </c>
      <c r="AI164" t="s">
        <v>448</v>
      </c>
      <c r="AJ164" s="22" t="s">
        <v>333</v>
      </c>
      <c r="AK164" s="22" t="s">
        <v>403</v>
      </c>
      <c r="AL164" s="22" t="s">
        <v>405</v>
      </c>
      <c r="AM164" s="22" t="s">
        <v>321</v>
      </c>
      <c r="AN164" s="22" t="s">
        <v>186</v>
      </c>
      <c r="AO164" s="22" t="s">
        <v>186</v>
      </c>
      <c r="AP164" s="22" t="s">
        <v>186</v>
      </c>
      <c r="AQ164" s="22" t="s">
        <v>302</v>
      </c>
      <c r="AR164">
        <v>2020</v>
      </c>
      <c r="AS164" t="s">
        <v>186</v>
      </c>
      <c r="AU164" t="s">
        <v>186</v>
      </c>
      <c r="AV164" s="22" t="s">
        <v>208</v>
      </c>
      <c r="AW164" s="22" t="s">
        <v>448</v>
      </c>
      <c r="AX164" s="22" t="s">
        <v>333</v>
      </c>
      <c r="AY164" s="22" t="s">
        <v>403</v>
      </c>
      <c r="AZ164" t="s">
        <v>186</v>
      </c>
      <c r="BA164" t="s">
        <v>186</v>
      </c>
      <c r="BB164" s="22" t="s">
        <v>182</v>
      </c>
      <c r="BC164" t="s">
        <v>186</v>
      </c>
      <c r="BD164" t="s">
        <v>211</v>
      </c>
      <c r="BE164" t="s">
        <v>186</v>
      </c>
      <c r="BF164" t="s">
        <v>186</v>
      </c>
      <c r="BG164" t="s">
        <v>186</v>
      </c>
      <c r="BH164" t="s">
        <v>192</v>
      </c>
      <c r="BI164" t="s">
        <v>251</v>
      </c>
      <c r="BJ164" t="s">
        <v>213</v>
      </c>
      <c r="BK164" t="s">
        <v>214</v>
      </c>
      <c r="BL164" t="s">
        <v>193</v>
      </c>
      <c r="BM164" t="s">
        <v>201</v>
      </c>
      <c r="BN164">
        <v>0</v>
      </c>
      <c r="BO164" t="s">
        <v>240</v>
      </c>
      <c r="BP164" t="s">
        <v>186</v>
      </c>
      <c r="BQ164" t="s">
        <v>186</v>
      </c>
      <c r="BR164" t="s">
        <v>211</v>
      </c>
      <c r="BS164">
        <v>0</v>
      </c>
      <c r="BT164" t="s">
        <v>193</v>
      </c>
      <c r="BU164" t="s">
        <v>201</v>
      </c>
      <c r="BV164" t="s">
        <v>192</v>
      </c>
      <c r="BW164" s="22" t="s">
        <v>186</v>
      </c>
      <c r="BX164" t="s">
        <v>186</v>
      </c>
      <c r="BY164" s="22" t="s">
        <v>216</v>
      </c>
      <c r="BZ164" s="26"/>
      <c r="CA164" s="26"/>
      <c r="CB164" s="26"/>
      <c r="CD164">
        <f>_xlfn.XLOOKUP(AE164,[2]FF_OUTLINE_AGG_PRELOAD!$A:$A,[2]FF_OUTLINE_AGG_PRELOAD!$B:$B)</f>
        <v>299</v>
      </c>
      <c r="CE164" t="str">
        <f>_xlfn.XLOOKUP(AE164,[2]FF_OUTLINE_AGG_PRELOAD!$A:$A,[2]FF_OUTLINE_AGG_PRELOAD!$C:$C)</f>
        <v>Kelly Zhu</v>
      </c>
    </row>
    <row r="165" spans="1:83" x14ac:dyDescent="0.2">
      <c r="A165" t="s">
        <v>182</v>
      </c>
      <c r="B165">
        <v>0</v>
      </c>
      <c r="C165">
        <v>1800018422</v>
      </c>
      <c r="D165" t="s">
        <v>325</v>
      </c>
      <c r="E165" t="s">
        <v>184</v>
      </c>
      <c r="F165" t="s">
        <v>335</v>
      </c>
      <c r="G165" t="s">
        <v>186</v>
      </c>
      <c r="H165" t="s">
        <v>187</v>
      </c>
      <c r="I165" t="s">
        <v>188</v>
      </c>
      <c r="J165" t="s">
        <v>189</v>
      </c>
      <c r="K165" t="s">
        <v>336</v>
      </c>
      <c r="L165" t="s">
        <v>228</v>
      </c>
      <c r="M165" t="s">
        <v>191</v>
      </c>
      <c r="N165" t="s">
        <v>192</v>
      </c>
      <c r="O165" t="s">
        <v>193</v>
      </c>
      <c r="P165">
        <v>2020</v>
      </c>
      <c r="Q165">
        <v>0</v>
      </c>
      <c r="R165" t="s">
        <v>186</v>
      </c>
      <c r="T165" t="s">
        <v>186</v>
      </c>
      <c r="U165">
        <v>0</v>
      </c>
      <c r="V165" s="23" t="s">
        <v>186</v>
      </c>
      <c r="W165" s="23" t="s">
        <v>186</v>
      </c>
      <c r="X165" t="s">
        <v>186</v>
      </c>
      <c r="Y165" t="s">
        <v>186</v>
      </c>
      <c r="Z165" s="19" t="s">
        <v>195</v>
      </c>
      <c r="AA165" t="s">
        <v>773</v>
      </c>
      <c r="AB165" s="23" t="s">
        <v>186</v>
      </c>
      <c r="AC165" s="23" t="s">
        <v>186</v>
      </c>
      <c r="AD165" t="s">
        <v>197</v>
      </c>
      <c r="AE165" t="s">
        <v>328</v>
      </c>
      <c r="AF165" t="s">
        <v>329</v>
      </c>
      <c r="AG165" t="s">
        <v>330</v>
      </c>
      <c r="AH165" t="s">
        <v>201</v>
      </c>
      <c r="AI165" t="s">
        <v>331</v>
      </c>
      <c r="AJ165" s="23" t="s">
        <v>203</v>
      </c>
      <c r="AK165" s="23" t="s">
        <v>201</v>
      </c>
      <c r="AL165" s="23" t="s">
        <v>332</v>
      </c>
      <c r="AM165" s="23" t="s">
        <v>251</v>
      </c>
      <c r="AN165" s="23" t="s">
        <v>186</v>
      </c>
      <c r="AO165" s="23" t="s">
        <v>186</v>
      </c>
      <c r="AP165" s="23" t="s">
        <v>186</v>
      </c>
      <c r="AQ165" s="23" t="s">
        <v>333</v>
      </c>
      <c r="AR165">
        <v>2020</v>
      </c>
      <c r="AS165" t="s">
        <v>186</v>
      </c>
      <c r="AU165" t="s">
        <v>186</v>
      </c>
      <c r="AV165" s="23" t="s">
        <v>208</v>
      </c>
      <c r="AW165" s="23" t="s">
        <v>331</v>
      </c>
      <c r="AX165" s="23" t="s">
        <v>203</v>
      </c>
      <c r="AY165" s="23" t="s">
        <v>201</v>
      </c>
      <c r="AZ165" t="s">
        <v>255</v>
      </c>
      <c r="BA165" t="s">
        <v>210</v>
      </c>
      <c r="BB165" s="23" t="s">
        <v>182</v>
      </c>
      <c r="BC165" t="s">
        <v>186</v>
      </c>
      <c r="BD165" t="s">
        <v>211</v>
      </c>
      <c r="BE165" t="s">
        <v>186</v>
      </c>
      <c r="BF165" t="s">
        <v>186</v>
      </c>
      <c r="BG165" t="s">
        <v>186</v>
      </c>
      <c r="BH165" t="s">
        <v>192</v>
      </c>
      <c r="BI165" t="s">
        <v>212</v>
      </c>
      <c r="BJ165" t="s">
        <v>213</v>
      </c>
      <c r="BK165" t="s">
        <v>214</v>
      </c>
      <c r="BL165" t="s">
        <v>229</v>
      </c>
      <c r="BM165" t="s">
        <v>201</v>
      </c>
      <c r="BN165">
        <v>0</v>
      </c>
      <c r="BO165" t="s">
        <v>240</v>
      </c>
      <c r="BP165" t="s">
        <v>186</v>
      </c>
      <c r="BQ165" t="s">
        <v>186</v>
      </c>
      <c r="BR165" t="s">
        <v>211</v>
      </c>
      <c r="BS165">
        <v>0</v>
      </c>
      <c r="BT165" t="s">
        <v>229</v>
      </c>
      <c r="BU165" t="s">
        <v>201</v>
      </c>
      <c r="BV165" t="s">
        <v>192</v>
      </c>
      <c r="BW165" s="23" t="s">
        <v>186</v>
      </c>
      <c r="BX165" t="s">
        <v>186</v>
      </c>
      <c r="BY165" s="23" t="s">
        <v>216</v>
      </c>
      <c r="BZ165" s="27"/>
      <c r="CA165" s="27"/>
      <c r="CB165" s="27"/>
      <c r="CD165">
        <f>_xlfn.XLOOKUP(AE165,[2]FF_OUTLINE_AGG_PRELOAD!$A:$A,[2]FF_OUTLINE_AGG_PRELOAD!$B:$B)</f>
        <v>299</v>
      </c>
      <c r="CE165" t="str">
        <f>_xlfn.XLOOKUP(AE165,[2]FF_OUTLINE_AGG_PRELOAD!$A:$A,[2]FF_OUTLINE_AGG_PRELOAD!$C:$C)</f>
        <v>Kelly Zhu</v>
      </c>
    </row>
    <row r="166" spans="1:83" x14ac:dyDescent="0.2">
      <c r="A166" t="s">
        <v>182</v>
      </c>
      <c r="B166">
        <v>0</v>
      </c>
      <c r="C166">
        <v>1800018422</v>
      </c>
      <c r="D166" t="s">
        <v>325</v>
      </c>
      <c r="E166" t="s">
        <v>184</v>
      </c>
      <c r="F166" t="s">
        <v>335</v>
      </c>
      <c r="G166" t="s">
        <v>186</v>
      </c>
      <c r="H166" t="s">
        <v>187</v>
      </c>
      <c r="I166" t="s">
        <v>188</v>
      </c>
      <c r="J166" t="s">
        <v>189</v>
      </c>
      <c r="K166" t="s">
        <v>336</v>
      </c>
      <c r="L166" t="s">
        <v>228</v>
      </c>
      <c r="M166" t="s">
        <v>191</v>
      </c>
      <c r="N166" t="s">
        <v>192</v>
      </c>
      <c r="O166" t="s">
        <v>193</v>
      </c>
      <c r="P166">
        <v>2020</v>
      </c>
      <c r="Q166">
        <v>0</v>
      </c>
      <c r="R166" t="s">
        <v>186</v>
      </c>
      <c r="T166" t="s">
        <v>186</v>
      </c>
      <c r="U166">
        <v>0</v>
      </c>
      <c r="V166" s="22" t="s">
        <v>186</v>
      </c>
      <c r="W166" s="22" t="s">
        <v>186</v>
      </c>
      <c r="X166" t="s">
        <v>186</v>
      </c>
      <c r="Y166" t="s">
        <v>186</v>
      </c>
      <c r="Z166" s="19" t="s">
        <v>195</v>
      </c>
      <c r="AA166" t="s">
        <v>774</v>
      </c>
      <c r="AB166" s="22" t="s">
        <v>186</v>
      </c>
      <c r="AC166" s="22" t="s">
        <v>186</v>
      </c>
      <c r="AD166" t="s">
        <v>197</v>
      </c>
      <c r="AE166" t="s">
        <v>337</v>
      </c>
      <c r="AF166" t="s">
        <v>338</v>
      </c>
      <c r="AG166" t="s">
        <v>339</v>
      </c>
      <c r="AH166" t="s">
        <v>201</v>
      </c>
      <c r="AI166" t="s">
        <v>340</v>
      </c>
      <c r="AJ166" s="22" t="s">
        <v>203</v>
      </c>
      <c r="AK166" s="22" t="s">
        <v>201</v>
      </c>
      <c r="AL166" s="22" t="s">
        <v>341</v>
      </c>
      <c r="AM166" s="22" t="s">
        <v>251</v>
      </c>
      <c r="AN166" s="22" t="s">
        <v>186</v>
      </c>
      <c r="AO166" s="22" t="s">
        <v>186</v>
      </c>
      <c r="AP166" s="22" t="s">
        <v>186</v>
      </c>
      <c r="AQ166" s="22" t="s">
        <v>342</v>
      </c>
      <c r="AR166">
        <v>2020</v>
      </c>
      <c r="AS166" t="s">
        <v>186</v>
      </c>
      <c r="AU166" t="s">
        <v>186</v>
      </c>
      <c r="AV166" s="22" t="s">
        <v>208</v>
      </c>
      <c r="AW166" s="22" t="s">
        <v>340</v>
      </c>
      <c r="AX166" s="22" t="s">
        <v>203</v>
      </c>
      <c r="AY166" s="22" t="s">
        <v>201</v>
      </c>
      <c r="AZ166" t="s">
        <v>255</v>
      </c>
      <c r="BA166" t="s">
        <v>210</v>
      </c>
      <c r="BB166" s="22" t="s">
        <v>182</v>
      </c>
      <c r="BC166" t="s">
        <v>186</v>
      </c>
      <c r="BD166" t="s">
        <v>211</v>
      </c>
      <c r="BE166" t="s">
        <v>186</v>
      </c>
      <c r="BF166" t="s">
        <v>186</v>
      </c>
      <c r="BG166" t="s">
        <v>186</v>
      </c>
      <c r="BH166" t="s">
        <v>192</v>
      </c>
      <c r="BI166" t="s">
        <v>212</v>
      </c>
      <c r="BJ166" t="s">
        <v>213</v>
      </c>
      <c r="BK166" t="s">
        <v>214</v>
      </c>
      <c r="BL166" t="s">
        <v>229</v>
      </c>
      <c r="BM166" t="s">
        <v>201</v>
      </c>
      <c r="BN166">
        <v>0</v>
      </c>
      <c r="BO166" t="s">
        <v>240</v>
      </c>
      <c r="BP166" t="s">
        <v>186</v>
      </c>
      <c r="BQ166" t="s">
        <v>186</v>
      </c>
      <c r="BR166" t="s">
        <v>211</v>
      </c>
      <c r="BS166">
        <v>0</v>
      </c>
      <c r="BT166" t="s">
        <v>229</v>
      </c>
      <c r="BU166" t="s">
        <v>201</v>
      </c>
      <c r="BV166" t="s">
        <v>192</v>
      </c>
      <c r="BW166" s="22" t="s">
        <v>186</v>
      </c>
      <c r="BX166" t="s">
        <v>186</v>
      </c>
      <c r="BY166" s="22" t="s">
        <v>216</v>
      </c>
      <c r="BZ166" s="26"/>
      <c r="CA166" s="26"/>
      <c r="CB166" s="26"/>
      <c r="CD166">
        <f>_xlfn.XLOOKUP(AE166,[2]FF_OUTLINE_AGG_PRELOAD!$A:$A,[2]FF_OUTLINE_AGG_PRELOAD!$B:$B)</f>
        <v>299</v>
      </c>
      <c r="CE166" t="str">
        <f>_xlfn.XLOOKUP(AE166,[2]FF_OUTLINE_AGG_PRELOAD!$A:$A,[2]FF_OUTLINE_AGG_PRELOAD!$C:$C)</f>
        <v>Kelly Zhu</v>
      </c>
    </row>
    <row r="167" spans="1:83" x14ac:dyDescent="0.2">
      <c r="A167" t="s">
        <v>182</v>
      </c>
      <c r="B167">
        <v>0</v>
      </c>
      <c r="C167">
        <v>1800018422</v>
      </c>
      <c r="D167" t="s">
        <v>325</v>
      </c>
      <c r="E167" t="s">
        <v>184</v>
      </c>
      <c r="F167" t="s">
        <v>367</v>
      </c>
      <c r="G167" t="s">
        <v>186</v>
      </c>
      <c r="H167" t="s">
        <v>187</v>
      </c>
      <c r="I167" t="s">
        <v>188</v>
      </c>
      <c r="J167" t="s">
        <v>189</v>
      </c>
      <c r="K167" t="s">
        <v>227</v>
      </c>
      <c r="L167" t="s">
        <v>228</v>
      </c>
      <c r="M167" t="s">
        <v>191</v>
      </c>
      <c r="N167" t="s">
        <v>192</v>
      </c>
      <c r="O167" t="s">
        <v>193</v>
      </c>
      <c r="P167">
        <v>2020</v>
      </c>
      <c r="Q167">
        <v>0</v>
      </c>
      <c r="R167" t="s">
        <v>186</v>
      </c>
      <c r="T167" t="s">
        <v>186</v>
      </c>
      <c r="U167">
        <v>0</v>
      </c>
      <c r="V167" s="23" t="s">
        <v>186</v>
      </c>
      <c r="W167" s="23" t="s">
        <v>186</v>
      </c>
      <c r="X167" t="s">
        <v>186</v>
      </c>
      <c r="Y167" t="s">
        <v>186</v>
      </c>
      <c r="Z167" s="19" t="s">
        <v>195</v>
      </c>
      <c r="AA167" t="s">
        <v>775</v>
      </c>
      <c r="AB167" s="23" t="s">
        <v>186</v>
      </c>
      <c r="AC167" s="23" t="s">
        <v>186</v>
      </c>
      <c r="AD167" t="s">
        <v>197</v>
      </c>
      <c r="AE167" t="s">
        <v>747</v>
      </c>
      <c r="AF167" t="s">
        <v>748</v>
      </c>
      <c r="AG167" t="s">
        <v>458</v>
      </c>
      <c r="AH167" t="s">
        <v>201</v>
      </c>
      <c r="AI167" t="s">
        <v>749</v>
      </c>
      <c r="AJ167" s="23" t="s">
        <v>203</v>
      </c>
      <c r="AK167" s="23" t="s">
        <v>201</v>
      </c>
      <c r="AL167" s="23" t="s">
        <v>350</v>
      </c>
      <c r="AM167" s="23" t="s">
        <v>212</v>
      </c>
      <c r="AN167" s="23" t="s">
        <v>186</v>
      </c>
      <c r="AO167" s="23" t="s">
        <v>186</v>
      </c>
      <c r="AP167" s="23" t="s">
        <v>186</v>
      </c>
      <c r="AQ167" s="23" t="s">
        <v>342</v>
      </c>
      <c r="AR167">
        <v>2020</v>
      </c>
      <c r="AS167" t="s">
        <v>282</v>
      </c>
      <c r="AU167" t="s">
        <v>186</v>
      </c>
      <c r="AV167" s="23" t="s">
        <v>208</v>
      </c>
      <c r="AW167" s="23" t="s">
        <v>749</v>
      </c>
      <c r="AX167" s="23" t="s">
        <v>203</v>
      </c>
      <c r="AY167" s="23" t="s">
        <v>201</v>
      </c>
      <c r="AZ167" t="s">
        <v>255</v>
      </c>
      <c r="BA167" t="s">
        <v>210</v>
      </c>
      <c r="BB167" s="23" t="s">
        <v>182</v>
      </c>
      <c r="BC167" t="s">
        <v>186</v>
      </c>
      <c r="BD167" t="s">
        <v>211</v>
      </c>
      <c r="BE167" t="s">
        <v>186</v>
      </c>
      <c r="BF167" t="s">
        <v>186</v>
      </c>
      <c r="BG167" t="s">
        <v>186</v>
      </c>
      <c r="BH167" t="s">
        <v>192</v>
      </c>
      <c r="BI167" t="s">
        <v>276</v>
      </c>
      <c r="BJ167" t="s">
        <v>213</v>
      </c>
      <c r="BK167" t="s">
        <v>214</v>
      </c>
      <c r="BL167" t="s">
        <v>193</v>
      </c>
      <c r="BM167" t="s">
        <v>201</v>
      </c>
      <c r="BN167">
        <v>0</v>
      </c>
      <c r="BO167" t="s">
        <v>240</v>
      </c>
      <c r="BP167" t="s">
        <v>186</v>
      </c>
      <c r="BQ167" t="s">
        <v>186</v>
      </c>
      <c r="BR167" t="s">
        <v>211</v>
      </c>
      <c r="BS167">
        <v>0</v>
      </c>
      <c r="BT167" t="s">
        <v>193</v>
      </c>
      <c r="BU167" t="s">
        <v>201</v>
      </c>
      <c r="BV167" t="s">
        <v>192</v>
      </c>
      <c r="BW167" s="23" t="s">
        <v>466</v>
      </c>
      <c r="BX167" t="s">
        <v>186</v>
      </c>
      <c r="BY167" s="23" t="s">
        <v>216</v>
      </c>
      <c r="BZ167" s="27"/>
      <c r="CA167" s="27"/>
      <c r="CB167" s="27"/>
      <c r="CD167">
        <f>_xlfn.XLOOKUP(AE167,[2]FF_OUTLINE_AGG_PRELOAD!$A:$A,[2]FF_OUTLINE_AGG_PRELOAD!$B:$B)</f>
        <v>299</v>
      </c>
      <c r="CE167" t="str">
        <f>_xlfn.XLOOKUP(AE167,[2]FF_OUTLINE_AGG_PRELOAD!$A:$A,[2]FF_OUTLINE_AGG_PRELOAD!$C:$C)</f>
        <v>Kelly Zhu</v>
      </c>
    </row>
    <row r="168" spans="1:83" x14ac:dyDescent="0.2">
      <c r="A168" t="s">
        <v>182</v>
      </c>
      <c r="B168">
        <v>0</v>
      </c>
      <c r="C168">
        <v>1800232067</v>
      </c>
      <c r="D168" t="s">
        <v>292</v>
      </c>
      <c r="E168" t="s">
        <v>184</v>
      </c>
      <c r="F168" t="s">
        <v>293</v>
      </c>
      <c r="G168" t="s">
        <v>186</v>
      </c>
      <c r="H168" t="s">
        <v>187</v>
      </c>
      <c r="I168" t="s">
        <v>188</v>
      </c>
      <c r="J168" t="s">
        <v>189</v>
      </c>
      <c r="K168" t="s">
        <v>293</v>
      </c>
      <c r="L168" t="s">
        <v>294</v>
      </c>
      <c r="M168" t="s">
        <v>191</v>
      </c>
      <c r="N168" t="s">
        <v>192</v>
      </c>
      <c r="O168" t="s">
        <v>193</v>
      </c>
      <c r="P168">
        <v>2020</v>
      </c>
      <c r="Q168">
        <v>0</v>
      </c>
      <c r="R168" t="s">
        <v>186</v>
      </c>
      <c r="T168" t="s">
        <v>186</v>
      </c>
      <c r="U168">
        <v>0</v>
      </c>
      <c r="V168" s="22" t="s">
        <v>186</v>
      </c>
      <c r="W168" s="22" t="s">
        <v>186</v>
      </c>
      <c r="X168" t="s">
        <v>186</v>
      </c>
      <c r="Y168" t="s">
        <v>186</v>
      </c>
      <c r="Z168" s="19" t="s">
        <v>195</v>
      </c>
      <c r="AA168" t="s">
        <v>775</v>
      </c>
      <c r="AB168" s="22" t="s">
        <v>186</v>
      </c>
      <c r="AC168" s="22" t="s">
        <v>186</v>
      </c>
      <c r="AD168" t="s">
        <v>197</v>
      </c>
      <c r="AE168" t="s">
        <v>296</v>
      </c>
      <c r="AF168" t="s">
        <v>297</v>
      </c>
      <c r="AG168" t="s">
        <v>286</v>
      </c>
      <c r="AH168" t="s">
        <v>201</v>
      </c>
      <c r="AI168" t="s">
        <v>299</v>
      </c>
      <c r="AJ168" s="22" t="s">
        <v>203</v>
      </c>
      <c r="AK168" s="22" t="s">
        <v>201</v>
      </c>
      <c r="AL168" s="22" t="s">
        <v>300</v>
      </c>
      <c r="AM168" s="22" t="s">
        <v>212</v>
      </c>
      <c r="AN168" s="22" t="s">
        <v>519</v>
      </c>
      <c r="AO168" s="22" t="s">
        <v>186</v>
      </c>
      <c r="AP168" s="22" t="s">
        <v>186</v>
      </c>
      <c r="AQ168" s="22" t="s">
        <v>302</v>
      </c>
      <c r="AR168">
        <v>2020</v>
      </c>
      <c r="AS168" t="s">
        <v>282</v>
      </c>
      <c r="AU168" t="s">
        <v>186</v>
      </c>
      <c r="AV168" s="22" t="s">
        <v>208</v>
      </c>
      <c r="AW168" s="22" t="s">
        <v>299</v>
      </c>
      <c r="AX168" s="22" t="s">
        <v>203</v>
      </c>
      <c r="AY168" s="22" t="s">
        <v>201</v>
      </c>
      <c r="AZ168" t="s">
        <v>255</v>
      </c>
      <c r="BA168" t="s">
        <v>210</v>
      </c>
      <c r="BB168" s="22" t="s">
        <v>182</v>
      </c>
      <c r="BC168" t="s">
        <v>186</v>
      </c>
      <c r="BD168" t="s">
        <v>211</v>
      </c>
      <c r="BE168" t="s">
        <v>186</v>
      </c>
      <c r="BF168" t="s">
        <v>186</v>
      </c>
      <c r="BG168" t="s">
        <v>186</v>
      </c>
      <c r="BH168" t="s">
        <v>192</v>
      </c>
      <c r="BI168" t="s">
        <v>276</v>
      </c>
      <c r="BJ168" t="s">
        <v>213</v>
      </c>
      <c r="BK168" t="s">
        <v>214</v>
      </c>
      <c r="BL168" t="s">
        <v>193</v>
      </c>
      <c r="BM168" t="s">
        <v>201</v>
      </c>
      <c r="BN168">
        <v>0</v>
      </c>
      <c r="BO168" t="s">
        <v>215</v>
      </c>
      <c r="BP168" t="s">
        <v>186</v>
      </c>
      <c r="BQ168" t="s">
        <v>186</v>
      </c>
      <c r="BR168" t="s">
        <v>211</v>
      </c>
      <c r="BS168">
        <v>0</v>
      </c>
      <c r="BT168" t="s">
        <v>193</v>
      </c>
      <c r="BU168" t="s">
        <v>201</v>
      </c>
      <c r="BV168" t="s">
        <v>192</v>
      </c>
      <c r="BW168" s="22" t="s">
        <v>186</v>
      </c>
      <c r="BX168" t="s">
        <v>186</v>
      </c>
      <c r="BY168" s="22" t="s">
        <v>527</v>
      </c>
      <c r="BZ168" s="26"/>
      <c r="CA168" s="26"/>
      <c r="CB168" s="26"/>
      <c r="CD168">
        <f>_xlfn.XLOOKUP(AE168,[2]FF_OUTLINE_AGG_PRELOAD!$A:$A,[2]FF_OUTLINE_AGG_PRELOAD!$B:$B)</f>
        <v>297</v>
      </c>
      <c r="CE168" t="str">
        <f>_xlfn.XLOOKUP(AE168,[2]FF_OUTLINE_AGG_PRELOAD!$A:$A,[2]FF_OUTLINE_AGG_PRELOAD!$C:$C)</f>
        <v>Cherry Mao</v>
      </c>
    </row>
    <row r="169" spans="1:83" x14ac:dyDescent="0.2">
      <c r="A169" t="s">
        <v>182</v>
      </c>
      <c r="B169">
        <v>0</v>
      </c>
      <c r="C169">
        <v>1800018138</v>
      </c>
      <c r="D169" t="s">
        <v>377</v>
      </c>
      <c r="E169" t="s">
        <v>184</v>
      </c>
      <c r="F169" t="s">
        <v>367</v>
      </c>
      <c r="G169" t="s">
        <v>186</v>
      </c>
      <c r="H169" t="s">
        <v>187</v>
      </c>
      <c r="I169" t="s">
        <v>188</v>
      </c>
      <c r="J169" t="s">
        <v>189</v>
      </c>
      <c r="K169" t="s">
        <v>227</v>
      </c>
      <c r="L169" t="s">
        <v>228</v>
      </c>
      <c r="M169" t="s">
        <v>191</v>
      </c>
      <c r="N169" t="s">
        <v>192</v>
      </c>
      <c r="O169" t="s">
        <v>193</v>
      </c>
      <c r="P169">
        <v>2020</v>
      </c>
      <c r="Q169">
        <v>0</v>
      </c>
      <c r="R169" t="s">
        <v>186</v>
      </c>
      <c r="T169" t="s">
        <v>186</v>
      </c>
      <c r="U169">
        <v>0</v>
      </c>
      <c r="V169" s="23" t="s">
        <v>186</v>
      </c>
      <c r="W169" s="23" t="s">
        <v>186</v>
      </c>
      <c r="X169" t="s">
        <v>186</v>
      </c>
      <c r="Y169" t="s">
        <v>186</v>
      </c>
      <c r="Z169" s="19" t="s">
        <v>195</v>
      </c>
      <c r="AA169" t="s">
        <v>776</v>
      </c>
      <c r="AB169" s="23" t="s">
        <v>186</v>
      </c>
      <c r="AC169" s="23" t="s">
        <v>186</v>
      </c>
      <c r="AD169" t="s">
        <v>197</v>
      </c>
      <c r="AE169" t="s">
        <v>370</v>
      </c>
      <c r="AF169" t="s">
        <v>371</v>
      </c>
      <c r="AG169" t="s">
        <v>378</v>
      </c>
      <c r="AH169" t="s">
        <v>201</v>
      </c>
      <c r="AI169" t="s">
        <v>379</v>
      </c>
      <c r="AJ169" s="23" t="s">
        <v>203</v>
      </c>
      <c r="AK169" s="23" t="s">
        <v>201</v>
      </c>
      <c r="AL169" s="23" t="s">
        <v>374</v>
      </c>
      <c r="AM169" s="23" t="s">
        <v>212</v>
      </c>
      <c r="AN169" s="23" t="s">
        <v>186</v>
      </c>
      <c r="AO169" s="23" t="s">
        <v>186</v>
      </c>
      <c r="AP169" s="23" t="s">
        <v>186</v>
      </c>
      <c r="AQ169" s="23" t="s">
        <v>302</v>
      </c>
      <c r="AR169">
        <v>2020</v>
      </c>
      <c r="AS169" t="s">
        <v>186</v>
      </c>
      <c r="AU169" t="s">
        <v>186</v>
      </c>
      <c r="AV169" s="23" t="s">
        <v>208</v>
      </c>
      <c r="AW169" s="23" t="s">
        <v>379</v>
      </c>
      <c r="AX169" s="23" t="s">
        <v>203</v>
      </c>
      <c r="AY169" s="23" t="s">
        <v>201</v>
      </c>
      <c r="AZ169" t="s">
        <v>255</v>
      </c>
      <c r="BA169" t="s">
        <v>210</v>
      </c>
      <c r="BB169" s="23" t="s">
        <v>182</v>
      </c>
      <c r="BC169" t="s">
        <v>186</v>
      </c>
      <c r="BD169" t="s">
        <v>211</v>
      </c>
      <c r="BE169" t="s">
        <v>186</v>
      </c>
      <c r="BF169" t="s">
        <v>186</v>
      </c>
      <c r="BG169" t="s">
        <v>186</v>
      </c>
      <c r="BH169" t="s">
        <v>192</v>
      </c>
      <c r="BI169" t="s">
        <v>212</v>
      </c>
      <c r="BJ169" t="s">
        <v>213</v>
      </c>
      <c r="BK169" t="s">
        <v>214</v>
      </c>
      <c r="BL169" t="s">
        <v>229</v>
      </c>
      <c r="BM169" t="s">
        <v>201</v>
      </c>
      <c r="BN169">
        <v>0</v>
      </c>
      <c r="BO169" t="s">
        <v>240</v>
      </c>
      <c r="BP169" t="s">
        <v>186</v>
      </c>
      <c r="BQ169" t="s">
        <v>186</v>
      </c>
      <c r="BR169" t="s">
        <v>211</v>
      </c>
      <c r="BS169">
        <v>0</v>
      </c>
      <c r="BT169" t="s">
        <v>229</v>
      </c>
      <c r="BU169" t="s">
        <v>201</v>
      </c>
      <c r="BV169" t="s">
        <v>192</v>
      </c>
      <c r="BW169" s="23" t="s">
        <v>186</v>
      </c>
      <c r="BX169" t="s">
        <v>186</v>
      </c>
      <c r="BY169" s="23" t="s">
        <v>376</v>
      </c>
      <c r="BZ169" s="27"/>
      <c r="CA169" s="27"/>
      <c r="CB169" s="27"/>
      <c r="CD169">
        <f>_xlfn.XLOOKUP(AE169,[2]FF_OUTLINE_AGG_PRELOAD!$A:$A,[2]FF_OUTLINE_AGG_PRELOAD!$B:$B)</f>
        <v>299</v>
      </c>
      <c r="CE169" t="str">
        <f>_xlfn.XLOOKUP(AE169,[2]FF_OUTLINE_AGG_PRELOAD!$A:$A,[2]FF_OUTLINE_AGG_PRELOAD!$C:$C)</f>
        <v>Kelly Zhu</v>
      </c>
    </row>
    <row r="170" spans="1:83" x14ac:dyDescent="0.2">
      <c r="A170" t="s">
        <v>182</v>
      </c>
      <c r="B170">
        <v>0</v>
      </c>
      <c r="C170">
        <v>1800018422</v>
      </c>
      <c r="D170" t="s">
        <v>325</v>
      </c>
      <c r="E170" t="s">
        <v>184</v>
      </c>
      <c r="F170" t="s">
        <v>335</v>
      </c>
      <c r="G170" t="s">
        <v>186</v>
      </c>
      <c r="H170" t="s">
        <v>187</v>
      </c>
      <c r="I170" t="s">
        <v>188</v>
      </c>
      <c r="J170" t="s">
        <v>189</v>
      </c>
      <c r="K170" t="s">
        <v>336</v>
      </c>
      <c r="L170" t="s">
        <v>228</v>
      </c>
      <c r="M170" t="s">
        <v>191</v>
      </c>
      <c r="N170" t="s">
        <v>192</v>
      </c>
      <c r="O170" t="s">
        <v>193</v>
      </c>
      <c r="P170">
        <v>2020</v>
      </c>
      <c r="Q170">
        <v>0</v>
      </c>
      <c r="R170" t="s">
        <v>186</v>
      </c>
      <c r="T170" t="s">
        <v>186</v>
      </c>
      <c r="U170">
        <v>0</v>
      </c>
      <c r="V170" s="22" t="s">
        <v>186</v>
      </c>
      <c r="W170" s="22" t="s">
        <v>186</v>
      </c>
      <c r="X170" t="s">
        <v>186</v>
      </c>
      <c r="Y170" t="s">
        <v>186</v>
      </c>
      <c r="Z170" s="19" t="s">
        <v>195</v>
      </c>
      <c r="AA170" t="s">
        <v>777</v>
      </c>
      <c r="AB170" s="22" t="s">
        <v>186</v>
      </c>
      <c r="AC170" s="22" t="s">
        <v>186</v>
      </c>
      <c r="AD170" t="s">
        <v>197</v>
      </c>
      <c r="AE170" t="s">
        <v>520</v>
      </c>
      <c r="AF170" t="s">
        <v>521</v>
      </c>
      <c r="AG170" t="s">
        <v>339</v>
      </c>
      <c r="AH170" t="s">
        <v>201</v>
      </c>
      <c r="AI170" t="s">
        <v>340</v>
      </c>
      <c r="AJ170" s="22" t="s">
        <v>203</v>
      </c>
      <c r="AK170" s="22" t="s">
        <v>201</v>
      </c>
      <c r="AL170" s="22" t="s">
        <v>418</v>
      </c>
      <c r="AM170" s="22" t="s">
        <v>251</v>
      </c>
      <c r="AN170" s="22" t="s">
        <v>186</v>
      </c>
      <c r="AO170" s="22" t="s">
        <v>186</v>
      </c>
      <c r="AP170" s="22" t="s">
        <v>186</v>
      </c>
      <c r="AQ170" s="22" t="s">
        <v>302</v>
      </c>
      <c r="AR170">
        <v>2020</v>
      </c>
      <c r="AS170" t="s">
        <v>186</v>
      </c>
      <c r="AU170" t="s">
        <v>186</v>
      </c>
      <c r="AV170" s="22" t="s">
        <v>253</v>
      </c>
      <c r="AW170" s="22" t="s">
        <v>758</v>
      </c>
      <c r="AX170" s="22" t="s">
        <v>203</v>
      </c>
      <c r="AY170" s="22" t="s">
        <v>201</v>
      </c>
      <c r="AZ170" t="s">
        <v>255</v>
      </c>
      <c r="BA170" t="s">
        <v>210</v>
      </c>
      <c r="BB170" s="22" t="s">
        <v>182</v>
      </c>
      <c r="BC170" t="s">
        <v>186</v>
      </c>
      <c r="BD170" t="s">
        <v>211</v>
      </c>
      <c r="BE170" t="s">
        <v>186</v>
      </c>
      <c r="BF170" t="s">
        <v>186</v>
      </c>
      <c r="BG170" t="s">
        <v>186</v>
      </c>
      <c r="BH170" t="s">
        <v>192</v>
      </c>
      <c r="BI170" t="s">
        <v>212</v>
      </c>
      <c r="BJ170" t="s">
        <v>213</v>
      </c>
      <c r="BK170" t="s">
        <v>214</v>
      </c>
      <c r="BL170" t="s">
        <v>229</v>
      </c>
      <c r="BM170" t="s">
        <v>201</v>
      </c>
      <c r="BN170">
        <v>0</v>
      </c>
      <c r="BO170" t="s">
        <v>240</v>
      </c>
      <c r="BP170" t="s">
        <v>186</v>
      </c>
      <c r="BQ170" t="s">
        <v>186</v>
      </c>
      <c r="BR170" t="s">
        <v>211</v>
      </c>
      <c r="BS170">
        <v>0</v>
      </c>
      <c r="BT170" t="s">
        <v>229</v>
      </c>
      <c r="BU170" t="s">
        <v>201</v>
      </c>
      <c r="BV170" t="s">
        <v>192</v>
      </c>
      <c r="BW170" s="22" t="s">
        <v>186</v>
      </c>
      <c r="BX170" t="s">
        <v>186</v>
      </c>
      <c r="BY170" s="22" t="s">
        <v>216</v>
      </c>
      <c r="BZ170" s="26"/>
      <c r="CA170" s="26"/>
      <c r="CB170" s="26"/>
      <c r="CD170">
        <f>_xlfn.XLOOKUP(AE170,[2]FF_OUTLINE_AGG_PRELOAD!$A:$A,[2]FF_OUTLINE_AGG_PRELOAD!$B:$B)</f>
        <v>299</v>
      </c>
      <c r="CE170" t="str">
        <f>_xlfn.XLOOKUP(AE170,[2]FF_OUTLINE_AGG_PRELOAD!$A:$A,[2]FF_OUTLINE_AGG_PRELOAD!$C:$C)</f>
        <v>Kelly Zhu</v>
      </c>
    </row>
    <row r="171" spans="1:83" x14ac:dyDescent="0.2">
      <c r="A171" t="s">
        <v>182</v>
      </c>
      <c r="B171">
        <v>0</v>
      </c>
      <c r="C171">
        <v>1800019378</v>
      </c>
      <c r="D171" t="s">
        <v>409</v>
      </c>
      <c r="E171" t="s">
        <v>184</v>
      </c>
      <c r="F171" t="s">
        <v>410</v>
      </c>
      <c r="G171" t="s">
        <v>186</v>
      </c>
      <c r="H171" t="s">
        <v>187</v>
      </c>
      <c r="I171" t="s">
        <v>188</v>
      </c>
      <c r="J171" t="s">
        <v>189</v>
      </c>
      <c r="K171" t="s">
        <v>411</v>
      </c>
      <c r="L171" t="s">
        <v>228</v>
      </c>
      <c r="M171" t="s">
        <v>191</v>
      </c>
      <c r="N171" t="s">
        <v>192</v>
      </c>
      <c r="O171" t="s">
        <v>193</v>
      </c>
      <c r="P171">
        <v>2020</v>
      </c>
      <c r="Q171">
        <v>0</v>
      </c>
      <c r="R171" t="s">
        <v>282</v>
      </c>
      <c r="T171" t="s">
        <v>186</v>
      </c>
      <c r="U171">
        <v>0</v>
      </c>
      <c r="V171" s="23" t="s">
        <v>412</v>
      </c>
      <c r="W171" s="23" t="s">
        <v>413</v>
      </c>
      <c r="X171" t="s">
        <v>186</v>
      </c>
      <c r="Y171" t="s">
        <v>186</v>
      </c>
      <c r="Z171" s="19" t="s">
        <v>195</v>
      </c>
      <c r="AA171" t="s">
        <v>778</v>
      </c>
      <c r="AB171" s="23" t="s">
        <v>186</v>
      </c>
      <c r="AC171" s="23" t="s">
        <v>186</v>
      </c>
      <c r="AD171" t="s">
        <v>197</v>
      </c>
      <c r="AE171" t="s">
        <v>414</v>
      </c>
      <c r="AF171" t="s">
        <v>415</v>
      </c>
      <c r="AG171" t="s">
        <v>416</v>
      </c>
      <c r="AH171" t="s">
        <v>201</v>
      </c>
      <c r="AI171" t="s">
        <v>417</v>
      </c>
      <c r="AJ171" s="23" t="s">
        <v>203</v>
      </c>
      <c r="AK171" s="23" t="s">
        <v>201</v>
      </c>
      <c r="AL171" s="23" t="s">
        <v>418</v>
      </c>
      <c r="AM171" s="23" t="s">
        <v>236</v>
      </c>
      <c r="AN171" s="23" t="s">
        <v>186</v>
      </c>
      <c r="AO171" s="23" t="s">
        <v>186</v>
      </c>
      <c r="AP171" s="23" t="s">
        <v>186</v>
      </c>
      <c r="AQ171" s="23" t="s">
        <v>342</v>
      </c>
      <c r="AR171">
        <v>2020</v>
      </c>
      <c r="AS171" t="s">
        <v>186</v>
      </c>
      <c r="AU171" t="s">
        <v>186</v>
      </c>
      <c r="AV171" s="23" t="s">
        <v>208</v>
      </c>
      <c r="AW171" s="23" t="s">
        <v>417</v>
      </c>
      <c r="AX171" s="23" t="s">
        <v>203</v>
      </c>
      <c r="AY171" s="23" t="s">
        <v>201</v>
      </c>
      <c r="AZ171" t="s">
        <v>255</v>
      </c>
      <c r="BA171" t="s">
        <v>210</v>
      </c>
      <c r="BB171" s="23" t="s">
        <v>182</v>
      </c>
      <c r="BC171" t="s">
        <v>186</v>
      </c>
      <c r="BD171" t="s">
        <v>211</v>
      </c>
      <c r="BE171" t="s">
        <v>186</v>
      </c>
      <c r="BF171" t="s">
        <v>186</v>
      </c>
      <c r="BG171" t="s">
        <v>186</v>
      </c>
      <c r="BH171" t="s">
        <v>192</v>
      </c>
      <c r="BI171" t="s">
        <v>212</v>
      </c>
      <c r="BJ171" t="s">
        <v>213</v>
      </c>
      <c r="BK171" t="s">
        <v>214</v>
      </c>
      <c r="BL171" t="s">
        <v>229</v>
      </c>
      <c r="BM171" t="s">
        <v>201</v>
      </c>
      <c r="BN171">
        <v>0</v>
      </c>
      <c r="BO171" t="s">
        <v>240</v>
      </c>
      <c r="BP171" t="s">
        <v>186</v>
      </c>
      <c r="BQ171" t="s">
        <v>186</v>
      </c>
      <c r="BR171" t="s">
        <v>211</v>
      </c>
      <c r="BS171">
        <v>0</v>
      </c>
      <c r="BT171" t="s">
        <v>229</v>
      </c>
      <c r="BU171" t="s">
        <v>201</v>
      </c>
      <c r="BV171" t="s">
        <v>192</v>
      </c>
      <c r="BW171" s="23" t="s">
        <v>419</v>
      </c>
      <c r="BX171" t="s">
        <v>186</v>
      </c>
      <c r="BY171" s="23" t="s">
        <v>216</v>
      </c>
      <c r="BZ171" s="27"/>
      <c r="CA171" s="27"/>
      <c r="CB171" s="27"/>
      <c r="CD171">
        <f>_xlfn.XLOOKUP(AE171,[2]FF_OUTLINE_AGG_PRELOAD!$A:$A,[2]FF_OUTLINE_AGG_PRELOAD!$B:$B)</f>
        <v>299</v>
      </c>
      <c r="CE171" t="str">
        <f>_xlfn.XLOOKUP(AE171,[2]FF_OUTLINE_AGG_PRELOAD!$A:$A,[2]FF_OUTLINE_AGG_PRELOAD!$C:$C)</f>
        <v>Kelly Zhu</v>
      </c>
    </row>
    <row r="172" spans="1:83" x14ac:dyDescent="0.2">
      <c r="A172" t="s">
        <v>182</v>
      </c>
      <c r="B172">
        <v>0</v>
      </c>
      <c r="C172">
        <v>1800232067</v>
      </c>
      <c r="D172" t="s">
        <v>292</v>
      </c>
      <c r="E172" t="s">
        <v>184</v>
      </c>
      <c r="F172" t="s">
        <v>307</v>
      </c>
      <c r="G172" t="s">
        <v>186</v>
      </c>
      <c r="H172" t="s">
        <v>187</v>
      </c>
      <c r="I172" t="s">
        <v>188</v>
      </c>
      <c r="J172" t="s">
        <v>189</v>
      </c>
      <c r="K172" t="s">
        <v>307</v>
      </c>
      <c r="L172" t="s">
        <v>228</v>
      </c>
      <c r="M172" t="s">
        <v>191</v>
      </c>
      <c r="N172" t="s">
        <v>192</v>
      </c>
      <c r="O172" t="s">
        <v>193</v>
      </c>
      <c r="P172">
        <v>2020</v>
      </c>
      <c r="Q172">
        <v>0</v>
      </c>
      <c r="R172" t="s">
        <v>186</v>
      </c>
      <c r="T172" t="s">
        <v>186</v>
      </c>
      <c r="U172">
        <v>0</v>
      </c>
      <c r="V172" s="22" t="s">
        <v>186</v>
      </c>
      <c r="W172" s="22" t="s">
        <v>186</v>
      </c>
      <c r="X172" t="s">
        <v>186</v>
      </c>
      <c r="Y172" t="s">
        <v>186</v>
      </c>
      <c r="Z172" s="19" t="s">
        <v>195</v>
      </c>
      <c r="AA172" t="s">
        <v>779</v>
      </c>
      <c r="AB172" s="22" t="s">
        <v>186</v>
      </c>
      <c r="AC172" s="22" t="s">
        <v>186</v>
      </c>
      <c r="AD172" t="s">
        <v>197</v>
      </c>
      <c r="AE172" t="s">
        <v>296</v>
      </c>
      <c r="AF172" t="s">
        <v>297</v>
      </c>
      <c r="AG172" t="s">
        <v>309</v>
      </c>
      <c r="AH172" t="s">
        <v>201</v>
      </c>
      <c r="AI172" t="s">
        <v>310</v>
      </c>
      <c r="AJ172" s="22" t="s">
        <v>203</v>
      </c>
      <c r="AK172" s="22" t="s">
        <v>201</v>
      </c>
      <c r="AL172" s="22" t="s">
        <v>300</v>
      </c>
      <c r="AM172" s="22" t="s">
        <v>301</v>
      </c>
      <c r="AN172" s="22" t="s">
        <v>186</v>
      </c>
      <c r="AO172" s="22" t="s">
        <v>186</v>
      </c>
      <c r="AP172" s="22" t="s">
        <v>186</v>
      </c>
      <c r="AQ172" s="22" t="s">
        <v>302</v>
      </c>
      <c r="AR172">
        <v>2020</v>
      </c>
      <c r="AS172" t="s">
        <v>282</v>
      </c>
      <c r="AU172" t="s">
        <v>186</v>
      </c>
      <c r="AV172" s="22" t="s">
        <v>208</v>
      </c>
      <c r="AW172" s="22" t="s">
        <v>310</v>
      </c>
      <c r="AX172" s="22" t="s">
        <v>203</v>
      </c>
      <c r="AY172" s="22" t="s">
        <v>201</v>
      </c>
      <c r="AZ172" t="s">
        <v>255</v>
      </c>
      <c r="BA172" t="s">
        <v>210</v>
      </c>
      <c r="BB172" s="22" t="s">
        <v>182</v>
      </c>
      <c r="BC172" t="s">
        <v>186</v>
      </c>
      <c r="BD172" t="s">
        <v>211</v>
      </c>
      <c r="BE172" t="s">
        <v>186</v>
      </c>
      <c r="BF172" t="s">
        <v>186</v>
      </c>
      <c r="BG172" t="s">
        <v>186</v>
      </c>
      <c r="BH172" t="s">
        <v>192</v>
      </c>
      <c r="BI172" t="s">
        <v>301</v>
      </c>
      <c r="BJ172" t="s">
        <v>213</v>
      </c>
      <c r="BK172" t="s">
        <v>214</v>
      </c>
      <c r="BL172" t="s">
        <v>193</v>
      </c>
      <c r="BM172" t="s">
        <v>201</v>
      </c>
      <c r="BN172">
        <v>0</v>
      </c>
      <c r="BO172" t="s">
        <v>215</v>
      </c>
      <c r="BP172" t="s">
        <v>186</v>
      </c>
      <c r="BQ172" t="s">
        <v>186</v>
      </c>
      <c r="BR172" t="s">
        <v>211</v>
      </c>
      <c r="BS172">
        <v>0</v>
      </c>
      <c r="BT172" t="s">
        <v>193</v>
      </c>
      <c r="BU172" t="s">
        <v>201</v>
      </c>
      <c r="BV172" t="s">
        <v>192</v>
      </c>
      <c r="BW172" s="22" t="s">
        <v>186</v>
      </c>
      <c r="BX172" t="s">
        <v>186</v>
      </c>
      <c r="BY172" s="22" t="s">
        <v>216</v>
      </c>
      <c r="BZ172" s="26"/>
      <c r="CA172" s="26"/>
      <c r="CB172" s="26"/>
      <c r="CD172">
        <f>_xlfn.XLOOKUP(AE172,[2]FF_OUTLINE_AGG_PRELOAD!$A:$A,[2]FF_OUTLINE_AGG_PRELOAD!$B:$B)</f>
        <v>297</v>
      </c>
      <c r="CE172" t="str">
        <f>_xlfn.XLOOKUP(AE172,[2]FF_OUTLINE_AGG_PRELOAD!$A:$A,[2]FF_OUTLINE_AGG_PRELOAD!$C:$C)</f>
        <v>Cherry Mao</v>
      </c>
    </row>
    <row r="173" spans="1:83" x14ac:dyDescent="0.2">
      <c r="A173" t="s">
        <v>182</v>
      </c>
      <c r="B173">
        <v>0</v>
      </c>
      <c r="C173">
        <v>1800147737</v>
      </c>
      <c r="D173" t="s">
        <v>780</v>
      </c>
      <c r="E173" t="s">
        <v>184</v>
      </c>
      <c r="F173" t="s">
        <v>781</v>
      </c>
      <c r="G173" t="s">
        <v>186</v>
      </c>
      <c r="H173" t="s">
        <v>187</v>
      </c>
      <c r="I173" t="s">
        <v>188</v>
      </c>
      <c r="J173" t="s">
        <v>189</v>
      </c>
      <c r="K173" t="s">
        <v>781</v>
      </c>
      <c r="L173" t="s">
        <v>228</v>
      </c>
      <c r="M173" t="s">
        <v>191</v>
      </c>
      <c r="N173" t="s">
        <v>192</v>
      </c>
      <c r="O173" t="s">
        <v>193</v>
      </c>
      <c r="P173">
        <v>2020</v>
      </c>
      <c r="Q173">
        <v>0</v>
      </c>
      <c r="R173" t="s">
        <v>186</v>
      </c>
      <c r="T173" t="s">
        <v>186</v>
      </c>
      <c r="U173">
        <v>0</v>
      </c>
      <c r="V173" s="23" t="s">
        <v>186</v>
      </c>
      <c r="W173" s="23" t="s">
        <v>186</v>
      </c>
      <c r="X173" t="s">
        <v>186</v>
      </c>
      <c r="Y173" t="s">
        <v>186</v>
      </c>
      <c r="Z173" s="19" t="s">
        <v>195</v>
      </c>
      <c r="AA173" t="s">
        <v>779</v>
      </c>
      <c r="AB173" s="23" t="s">
        <v>186</v>
      </c>
      <c r="AC173" s="23" t="s">
        <v>186</v>
      </c>
      <c r="AD173" t="s">
        <v>197</v>
      </c>
      <c r="AE173" t="s">
        <v>782</v>
      </c>
      <c r="AF173" t="s">
        <v>783</v>
      </c>
      <c r="AG173" t="s">
        <v>784</v>
      </c>
      <c r="AH173" t="s">
        <v>201</v>
      </c>
      <c r="AI173" t="s">
        <v>785</v>
      </c>
      <c r="AJ173" s="23" t="s">
        <v>203</v>
      </c>
      <c r="AK173" s="23" t="s">
        <v>201</v>
      </c>
      <c r="AL173" s="23" t="s">
        <v>786</v>
      </c>
      <c r="AM173" s="23" t="s">
        <v>212</v>
      </c>
      <c r="AN173" s="23" t="s">
        <v>186</v>
      </c>
      <c r="AO173" s="23" t="s">
        <v>186</v>
      </c>
      <c r="AP173" s="23" t="s">
        <v>186</v>
      </c>
      <c r="AQ173" s="23" t="s">
        <v>342</v>
      </c>
      <c r="AR173">
        <v>2020</v>
      </c>
      <c r="AS173" t="s">
        <v>282</v>
      </c>
      <c r="AU173" t="s">
        <v>186</v>
      </c>
      <c r="AV173" s="23" t="s">
        <v>208</v>
      </c>
      <c r="AW173" s="23" t="s">
        <v>785</v>
      </c>
      <c r="AX173" s="23" t="s">
        <v>203</v>
      </c>
      <c r="AY173" s="23" t="s">
        <v>201</v>
      </c>
      <c r="AZ173" t="s">
        <v>255</v>
      </c>
      <c r="BA173" t="s">
        <v>210</v>
      </c>
      <c r="BB173" s="23" t="s">
        <v>182</v>
      </c>
      <c r="BC173" t="s">
        <v>186</v>
      </c>
      <c r="BD173" t="s">
        <v>211</v>
      </c>
      <c r="BE173" t="s">
        <v>186</v>
      </c>
      <c r="BF173" t="s">
        <v>186</v>
      </c>
      <c r="BG173" t="s">
        <v>186</v>
      </c>
      <c r="BH173" t="s">
        <v>192</v>
      </c>
      <c r="BI173" t="s">
        <v>301</v>
      </c>
      <c r="BJ173" t="s">
        <v>213</v>
      </c>
      <c r="BK173" t="s">
        <v>214</v>
      </c>
      <c r="BL173" t="s">
        <v>193</v>
      </c>
      <c r="BM173" t="s">
        <v>201</v>
      </c>
      <c r="BN173">
        <v>0</v>
      </c>
      <c r="BO173" t="s">
        <v>215</v>
      </c>
      <c r="BP173" t="s">
        <v>186</v>
      </c>
      <c r="BQ173" t="s">
        <v>186</v>
      </c>
      <c r="BR173" t="s">
        <v>211</v>
      </c>
      <c r="BS173">
        <v>0</v>
      </c>
      <c r="BT173" t="s">
        <v>193</v>
      </c>
      <c r="BU173" t="s">
        <v>201</v>
      </c>
      <c r="BV173" t="s">
        <v>192</v>
      </c>
      <c r="BW173" s="23" t="s">
        <v>186</v>
      </c>
      <c r="BX173" t="s">
        <v>186</v>
      </c>
      <c r="BY173" s="23" t="s">
        <v>216</v>
      </c>
      <c r="BZ173" s="27"/>
      <c r="CA173" s="27"/>
      <c r="CB173" s="27"/>
      <c r="CD173">
        <f>_xlfn.XLOOKUP(AE173,[2]FF_OUTLINE_AGG_PRELOAD!$A:$A,[2]FF_OUTLINE_AGG_PRELOAD!$B:$B)</f>
        <v>228</v>
      </c>
      <c r="CE173" t="str">
        <f>_xlfn.XLOOKUP(AE173,[2]FF_OUTLINE_AGG_PRELOAD!$A:$A,[2]FF_OUTLINE_AGG_PRELOAD!$C:$C)</f>
        <v>Wen Xiong (SI)</v>
      </c>
    </row>
    <row r="174" spans="1:83" x14ac:dyDescent="0.2">
      <c r="A174" t="s">
        <v>182</v>
      </c>
      <c r="B174">
        <v>0</v>
      </c>
      <c r="C174">
        <v>1800029972</v>
      </c>
      <c r="D174" t="s">
        <v>344</v>
      </c>
      <c r="E174" t="s">
        <v>184</v>
      </c>
      <c r="F174" t="s">
        <v>307</v>
      </c>
      <c r="G174" t="s">
        <v>186</v>
      </c>
      <c r="H174" t="s">
        <v>187</v>
      </c>
      <c r="I174" t="s">
        <v>188</v>
      </c>
      <c r="J174" t="s">
        <v>189</v>
      </c>
      <c r="K174" t="s">
        <v>307</v>
      </c>
      <c r="L174" t="s">
        <v>345</v>
      </c>
      <c r="M174" t="s">
        <v>191</v>
      </c>
      <c r="N174" t="s">
        <v>192</v>
      </c>
      <c r="O174" t="s">
        <v>193</v>
      </c>
      <c r="P174">
        <v>2020</v>
      </c>
      <c r="Q174">
        <v>0</v>
      </c>
      <c r="R174" t="s">
        <v>186</v>
      </c>
      <c r="T174" t="s">
        <v>186</v>
      </c>
      <c r="U174">
        <v>0</v>
      </c>
      <c r="V174" s="22" t="s">
        <v>186</v>
      </c>
      <c r="W174" s="22" t="s">
        <v>186</v>
      </c>
      <c r="X174" t="s">
        <v>186</v>
      </c>
      <c r="Y174" t="s">
        <v>186</v>
      </c>
      <c r="Z174" s="19" t="s">
        <v>195</v>
      </c>
      <c r="AA174" t="s">
        <v>779</v>
      </c>
      <c r="AB174" s="22" t="s">
        <v>186</v>
      </c>
      <c r="AC174" s="22" t="s">
        <v>186</v>
      </c>
      <c r="AD174" t="s">
        <v>197</v>
      </c>
      <c r="AE174" t="s">
        <v>346</v>
      </c>
      <c r="AF174" t="s">
        <v>347</v>
      </c>
      <c r="AG174" t="s">
        <v>286</v>
      </c>
      <c r="AH174" t="s">
        <v>201</v>
      </c>
      <c r="AI174" t="s">
        <v>787</v>
      </c>
      <c r="AJ174" s="22" t="s">
        <v>203</v>
      </c>
      <c r="AK174" s="22" t="s">
        <v>201</v>
      </c>
      <c r="AL174" s="22" t="s">
        <v>350</v>
      </c>
      <c r="AM174" s="22" t="s">
        <v>212</v>
      </c>
      <c r="AN174" s="22" t="s">
        <v>186</v>
      </c>
      <c r="AO174" s="22" t="s">
        <v>186</v>
      </c>
      <c r="AP174" s="22" t="s">
        <v>186</v>
      </c>
      <c r="AQ174" s="22" t="s">
        <v>252</v>
      </c>
      <c r="AR174">
        <v>2020</v>
      </c>
      <c r="AS174" t="s">
        <v>282</v>
      </c>
      <c r="AU174" t="s">
        <v>186</v>
      </c>
      <c r="AV174" s="22" t="s">
        <v>208</v>
      </c>
      <c r="AW174" s="22" t="s">
        <v>787</v>
      </c>
      <c r="AX174" s="22" t="s">
        <v>203</v>
      </c>
      <c r="AY174" s="22" t="s">
        <v>201</v>
      </c>
      <c r="AZ174" t="s">
        <v>644</v>
      </c>
      <c r="BA174" t="s">
        <v>210</v>
      </c>
      <c r="BB174" s="22" t="s">
        <v>182</v>
      </c>
      <c r="BC174" t="s">
        <v>186</v>
      </c>
      <c r="BD174" t="s">
        <v>211</v>
      </c>
      <c r="BE174" t="s">
        <v>186</v>
      </c>
      <c r="BF174" t="s">
        <v>186</v>
      </c>
      <c r="BG174" t="s">
        <v>186</v>
      </c>
      <c r="BH174" t="s">
        <v>192</v>
      </c>
      <c r="BI174" t="s">
        <v>212</v>
      </c>
      <c r="BJ174" t="s">
        <v>213</v>
      </c>
      <c r="BK174" t="s">
        <v>214</v>
      </c>
      <c r="BL174" t="s">
        <v>193</v>
      </c>
      <c r="BM174" t="s">
        <v>201</v>
      </c>
      <c r="BN174">
        <v>0</v>
      </c>
      <c r="BO174" t="s">
        <v>240</v>
      </c>
      <c r="BP174" t="s">
        <v>186</v>
      </c>
      <c r="BQ174" t="s">
        <v>186</v>
      </c>
      <c r="BR174" t="s">
        <v>211</v>
      </c>
      <c r="BS174">
        <v>0</v>
      </c>
      <c r="BT174" t="s">
        <v>193</v>
      </c>
      <c r="BU174" t="s">
        <v>201</v>
      </c>
      <c r="BV174" t="s">
        <v>192</v>
      </c>
      <c r="BW174" s="22" t="s">
        <v>186</v>
      </c>
      <c r="BX174" t="s">
        <v>186</v>
      </c>
      <c r="BY174" s="22" t="s">
        <v>216</v>
      </c>
      <c r="BZ174" s="26"/>
      <c r="CA174" s="26"/>
      <c r="CB174" s="26"/>
      <c r="CD174">
        <f>_xlfn.XLOOKUP(AE174,[2]FF_OUTLINE_AGG_PRELOAD!$A:$A,[2]FF_OUTLINE_AGG_PRELOAD!$B:$B)</f>
        <v>299</v>
      </c>
      <c r="CE174" t="str">
        <f>_xlfn.XLOOKUP(AE174,[2]FF_OUTLINE_AGG_PRELOAD!$A:$A,[2]FF_OUTLINE_AGG_PRELOAD!$C:$C)</f>
        <v>Kelly Zhu</v>
      </c>
    </row>
    <row r="175" spans="1:83" x14ac:dyDescent="0.2">
      <c r="A175" t="s">
        <v>182</v>
      </c>
      <c r="B175">
        <v>0</v>
      </c>
      <c r="C175">
        <v>1800020222</v>
      </c>
      <c r="D175" t="s">
        <v>366</v>
      </c>
      <c r="E175" t="s">
        <v>184</v>
      </c>
      <c r="F175" t="s">
        <v>367</v>
      </c>
      <c r="G175" t="s">
        <v>186</v>
      </c>
      <c r="H175" t="s">
        <v>187</v>
      </c>
      <c r="I175" t="s">
        <v>188</v>
      </c>
      <c r="J175" t="s">
        <v>189</v>
      </c>
      <c r="K175" t="s">
        <v>227</v>
      </c>
      <c r="L175" t="s">
        <v>228</v>
      </c>
      <c r="M175" t="s">
        <v>191</v>
      </c>
      <c r="N175" t="s">
        <v>192</v>
      </c>
      <c r="O175" t="s">
        <v>193</v>
      </c>
      <c r="P175">
        <v>2020</v>
      </c>
      <c r="Q175">
        <v>0</v>
      </c>
      <c r="R175" t="s">
        <v>282</v>
      </c>
      <c r="T175" t="s">
        <v>186</v>
      </c>
      <c r="U175">
        <v>0</v>
      </c>
      <c r="V175" s="23" t="s">
        <v>368</v>
      </c>
      <c r="W175" s="23" t="s">
        <v>369</v>
      </c>
      <c r="X175" t="s">
        <v>186</v>
      </c>
      <c r="Y175" t="s">
        <v>186</v>
      </c>
      <c r="Z175" s="19" t="s">
        <v>195</v>
      </c>
      <c r="AA175" t="s">
        <v>788</v>
      </c>
      <c r="AB175" s="23" t="s">
        <v>186</v>
      </c>
      <c r="AC175" s="23" t="s">
        <v>186</v>
      </c>
      <c r="AD175" t="s">
        <v>197</v>
      </c>
      <c r="AE175" t="s">
        <v>529</v>
      </c>
      <c r="AF175" t="s">
        <v>530</v>
      </c>
      <c r="AG175" t="s">
        <v>458</v>
      </c>
      <c r="AH175" t="s">
        <v>201</v>
      </c>
      <c r="AI175" t="s">
        <v>373</v>
      </c>
      <c r="AJ175" s="23" t="s">
        <v>203</v>
      </c>
      <c r="AK175" s="23" t="s">
        <v>201</v>
      </c>
      <c r="AL175" s="23" t="s">
        <v>374</v>
      </c>
      <c r="AM175" s="23" t="s">
        <v>212</v>
      </c>
      <c r="AN175" s="23" t="s">
        <v>186</v>
      </c>
      <c r="AO175" s="23" t="s">
        <v>186</v>
      </c>
      <c r="AP175" s="23" t="s">
        <v>186</v>
      </c>
      <c r="AQ175" s="23" t="s">
        <v>302</v>
      </c>
      <c r="AR175">
        <v>2020</v>
      </c>
      <c r="AS175" t="s">
        <v>207</v>
      </c>
      <c r="AU175" t="s">
        <v>186</v>
      </c>
      <c r="AV175" s="23" t="s">
        <v>208</v>
      </c>
      <c r="AW175" s="23" t="s">
        <v>373</v>
      </c>
      <c r="AX175" s="23" t="s">
        <v>203</v>
      </c>
      <c r="AY175" s="23" t="s">
        <v>201</v>
      </c>
      <c r="AZ175" t="s">
        <v>538</v>
      </c>
      <c r="BA175" t="s">
        <v>210</v>
      </c>
      <c r="BB175" s="23" t="s">
        <v>182</v>
      </c>
      <c r="BC175" t="s">
        <v>186</v>
      </c>
      <c r="BD175" t="s">
        <v>211</v>
      </c>
      <c r="BE175" t="s">
        <v>186</v>
      </c>
      <c r="BF175" t="s">
        <v>186</v>
      </c>
      <c r="BG175" t="s">
        <v>186</v>
      </c>
      <c r="BH175" t="s">
        <v>192</v>
      </c>
      <c r="BI175" t="s">
        <v>212</v>
      </c>
      <c r="BJ175" t="s">
        <v>213</v>
      </c>
      <c r="BK175" t="s">
        <v>214</v>
      </c>
      <c r="BL175" t="s">
        <v>193</v>
      </c>
      <c r="BM175" t="s">
        <v>201</v>
      </c>
      <c r="BN175">
        <v>0</v>
      </c>
      <c r="BO175" t="s">
        <v>215</v>
      </c>
      <c r="BP175" t="s">
        <v>186</v>
      </c>
      <c r="BQ175" t="s">
        <v>186</v>
      </c>
      <c r="BR175" t="s">
        <v>211</v>
      </c>
      <c r="BS175">
        <v>0</v>
      </c>
      <c r="BT175" t="s">
        <v>193</v>
      </c>
      <c r="BU175" t="s">
        <v>201</v>
      </c>
      <c r="BV175" t="s">
        <v>192</v>
      </c>
      <c r="BW175" s="23" t="s">
        <v>186</v>
      </c>
      <c r="BX175" t="s">
        <v>186</v>
      </c>
      <c r="BY175" s="23" t="s">
        <v>376</v>
      </c>
      <c r="BZ175" s="27"/>
      <c r="CA175" s="27"/>
      <c r="CB175" s="27"/>
      <c r="CD175">
        <f>_xlfn.XLOOKUP(AE175,[2]FF_OUTLINE_AGG_PRELOAD!$A:$A,[2]FF_OUTLINE_AGG_PRELOAD!$B:$B)</f>
        <v>299</v>
      </c>
      <c r="CE175" t="str">
        <f>_xlfn.XLOOKUP(AE175,[2]FF_OUTLINE_AGG_PRELOAD!$A:$A,[2]FF_OUTLINE_AGG_PRELOAD!$C:$C)</f>
        <v>Kelly Zhu</v>
      </c>
    </row>
    <row r="176" spans="1:83" x14ac:dyDescent="0.2">
      <c r="A176" t="s">
        <v>182</v>
      </c>
      <c r="B176">
        <v>0</v>
      </c>
      <c r="C176">
        <v>1800000009</v>
      </c>
      <c r="D176" t="s">
        <v>225</v>
      </c>
      <c r="E176" t="s">
        <v>184</v>
      </c>
      <c r="F176" t="s">
        <v>226</v>
      </c>
      <c r="G176" t="s">
        <v>186</v>
      </c>
      <c r="H176" t="s">
        <v>187</v>
      </c>
      <c r="I176" t="s">
        <v>188</v>
      </c>
      <c r="J176" t="s">
        <v>189</v>
      </c>
      <c r="K176" t="s">
        <v>227</v>
      </c>
      <c r="L176" t="s">
        <v>228</v>
      </c>
      <c r="M176" t="s">
        <v>191</v>
      </c>
      <c r="N176" t="s">
        <v>192</v>
      </c>
      <c r="O176" t="s">
        <v>229</v>
      </c>
      <c r="P176">
        <v>2020</v>
      </c>
      <c r="Q176">
        <v>0</v>
      </c>
      <c r="R176" t="s">
        <v>230</v>
      </c>
      <c r="T176" t="s">
        <v>186</v>
      </c>
      <c r="U176">
        <v>0</v>
      </c>
      <c r="V176" s="22" t="s">
        <v>186</v>
      </c>
      <c r="W176" s="22" t="s">
        <v>186</v>
      </c>
      <c r="X176" t="s">
        <v>186</v>
      </c>
      <c r="Y176" t="s">
        <v>186</v>
      </c>
      <c r="Z176" s="19" t="s">
        <v>195</v>
      </c>
      <c r="AA176" t="s">
        <v>788</v>
      </c>
      <c r="AB176" s="22" t="s">
        <v>186</v>
      </c>
      <c r="AC176" s="22" t="s">
        <v>186</v>
      </c>
      <c r="AD176" t="s">
        <v>197</v>
      </c>
      <c r="AE176" t="s">
        <v>231</v>
      </c>
      <c r="AF176" t="s">
        <v>232</v>
      </c>
      <c r="AG176" t="s">
        <v>274</v>
      </c>
      <c r="AH176" t="s">
        <v>201</v>
      </c>
      <c r="AI176" t="s">
        <v>275</v>
      </c>
      <c r="AJ176" s="22" t="s">
        <v>203</v>
      </c>
      <c r="AK176" s="22" t="s">
        <v>201</v>
      </c>
      <c r="AL176" s="22" t="s">
        <v>235</v>
      </c>
      <c r="AM176" s="22" t="s">
        <v>276</v>
      </c>
      <c r="AN176" s="22" t="s">
        <v>186</v>
      </c>
      <c r="AO176" s="22" t="s">
        <v>186</v>
      </c>
      <c r="AP176" s="22" t="s">
        <v>186</v>
      </c>
      <c r="AQ176" s="22" t="s">
        <v>252</v>
      </c>
      <c r="AR176">
        <v>2020</v>
      </c>
      <c r="AS176" t="s">
        <v>186</v>
      </c>
      <c r="AU176" t="s">
        <v>186</v>
      </c>
      <c r="AV176" s="22" t="s">
        <v>238</v>
      </c>
      <c r="AW176" s="22" t="s">
        <v>239</v>
      </c>
      <c r="AX176" s="22" t="s">
        <v>203</v>
      </c>
      <c r="AY176" s="22" t="s">
        <v>201</v>
      </c>
      <c r="AZ176" t="s">
        <v>538</v>
      </c>
      <c r="BA176" t="s">
        <v>210</v>
      </c>
      <c r="BB176" s="22" t="s">
        <v>182</v>
      </c>
      <c r="BC176" t="s">
        <v>186</v>
      </c>
      <c r="BD176" t="s">
        <v>211</v>
      </c>
      <c r="BE176" t="s">
        <v>186</v>
      </c>
      <c r="BF176" t="s">
        <v>186</v>
      </c>
      <c r="BG176" t="s">
        <v>186</v>
      </c>
      <c r="BH176" t="s">
        <v>192</v>
      </c>
      <c r="BI176" t="s">
        <v>212</v>
      </c>
      <c r="BJ176" t="s">
        <v>213</v>
      </c>
      <c r="BK176" t="s">
        <v>214</v>
      </c>
      <c r="BL176" t="s">
        <v>193</v>
      </c>
      <c r="BM176" t="s">
        <v>201</v>
      </c>
      <c r="BN176">
        <v>0</v>
      </c>
      <c r="BO176" t="s">
        <v>240</v>
      </c>
      <c r="BP176" t="s">
        <v>186</v>
      </c>
      <c r="BQ176" t="s">
        <v>186</v>
      </c>
      <c r="BR176" t="s">
        <v>211</v>
      </c>
      <c r="BS176">
        <v>0</v>
      </c>
      <c r="BT176" t="s">
        <v>193</v>
      </c>
      <c r="BU176" t="s">
        <v>201</v>
      </c>
      <c r="BV176" t="s">
        <v>192</v>
      </c>
      <c r="BW176" s="22" t="s">
        <v>186</v>
      </c>
      <c r="BX176" t="s">
        <v>186</v>
      </c>
      <c r="BY176" s="22" t="s">
        <v>241</v>
      </c>
      <c r="BZ176" s="26"/>
      <c r="CA176" s="26"/>
      <c r="CB176" s="26"/>
      <c r="CD176">
        <f>_xlfn.XLOOKUP(AE176,[2]FF_OUTLINE_AGG_PRELOAD!$A:$A,[2]FF_OUTLINE_AGG_PRELOAD!$B:$B)</f>
        <v>297</v>
      </c>
      <c r="CE176" t="str">
        <f>_xlfn.XLOOKUP(AE176,[2]FF_OUTLINE_AGG_PRELOAD!$A:$A,[2]FF_OUTLINE_AGG_PRELOAD!$C:$C)</f>
        <v>Cherry Mao</v>
      </c>
    </row>
    <row r="177" spans="1:83" x14ac:dyDescent="0.2">
      <c r="A177" t="s">
        <v>182</v>
      </c>
      <c r="B177">
        <v>0</v>
      </c>
      <c r="C177">
        <v>1800018422</v>
      </c>
      <c r="D177" t="s">
        <v>325</v>
      </c>
      <c r="E177" t="s">
        <v>184</v>
      </c>
      <c r="F177" t="s">
        <v>460</v>
      </c>
      <c r="G177" t="s">
        <v>186</v>
      </c>
      <c r="H177" t="s">
        <v>187</v>
      </c>
      <c r="I177" t="s">
        <v>188</v>
      </c>
      <c r="J177" t="s">
        <v>189</v>
      </c>
      <c r="K177" t="s">
        <v>315</v>
      </c>
      <c r="L177" t="s">
        <v>228</v>
      </c>
      <c r="M177" t="s">
        <v>191</v>
      </c>
      <c r="N177" t="s">
        <v>192</v>
      </c>
      <c r="O177" t="s">
        <v>193</v>
      </c>
      <c r="P177">
        <v>2020</v>
      </c>
      <c r="Q177">
        <v>0</v>
      </c>
      <c r="R177" t="s">
        <v>186</v>
      </c>
      <c r="T177" t="s">
        <v>186</v>
      </c>
      <c r="U177">
        <v>0</v>
      </c>
      <c r="V177" s="23" t="s">
        <v>186</v>
      </c>
      <c r="W177" s="23" t="s">
        <v>186</v>
      </c>
      <c r="X177" t="s">
        <v>186</v>
      </c>
      <c r="Y177" t="s">
        <v>186</v>
      </c>
      <c r="Z177" s="19" t="s">
        <v>195</v>
      </c>
      <c r="AA177" t="s">
        <v>789</v>
      </c>
      <c r="AB177" s="23" t="s">
        <v>186</v>
      </c>
      <c r="AC177" s="23" t="s">
        <v>186</v>
      </c>
      <c r="AD177" t="s">
        <v>197</v>
      </c>
      <c r="AE177" t="s">
        <v>462</v>
      </c>
      <c r="AF177" t="s">
        <v>463</v>
      </c>
      <c r="AG177" t="s">
        <v>339</v>
      </c>
      <c r="AH177" t="s">
        <v>201</v>
      </c>
      <c r="AI177" t="s">
        <v>464</v>
      </c>
      <c r="AJ177" s="23" t="s">
        <v>203</v>
      </c>
      <c r="AK177" s="23" t="s">
        <v>201</v>
      </c>
      <c r="AL177" s="23" t="s">
        <v>320</v>
      </c>
      <c r="AM177" s="23" t="s">
        <v>276</v>
      </c>
      <c r="AN177" s="23" t="s">
        <v>186</v>
      </c>
      <c r="AO177" s="23" t="s">
        <v>186</v>
      </c>
      <c r="AP177" s="23" t="s">
        <v>186</v>
      </c>
      <c r="AQ177" s="23" t="s">
        <v>342</v>
      </c>
      <c r="AR177">
        <v>2020</v>
      </c>
      <c r="AS177" t="s">
        <v>207</v>
      </c>
      <c r="AU177" t="s">
        <v>186</v>
      </c>
      <c r="AV177" s="23" t="s">
        <v>253</v>
      </c>
      <c r="AW177" s="23" t="s">
        <v>790</v>
      </c>
      <c r="AX177" s="23" t="s">
        <v>203</v>
      </c>
      <c r="AY177" s="23" t="s">
        <v>201</v>
      </c>
      <c r="AZ177" t="s">
        <v>644</v>
      </c>
      <c r="BA177" t="s">
        <v>210</v>
      </c>
      <c r="BB177" s="23" t="s">
        <v>182</v>
      </c>
      <c r="BC177" t="s">
        <v>186</v>
      </c>
      <c r="BD177" t="s">
        <v>211</v>
      </c>
      <c r="BE177" t="s">
        <v>186</v>
      </c>
      <c r="BF177" t="s">
        <v>186</v>
      </c>
      <c r="BG177" t="s">
        <v>186</v>
      </c>
      <c r="BH177" t="s">
        <v>192</v>
      </c>
      <c r="BI177" t="s">
        <v>212</v>
      </c>
      <c r="BJ177" t="s">
        <v>213</v>
      </c>
      <c r="BK177" t="s">
        <v>214</v>
      </c>
      <c r="BL177" t="s">
        <v>193</v>
      </c>
      <c r="BM177" t="s">
        <v>201</v>
      </c>
      <c r="BN177">
        <v>0</v>
      </c>
      <c r="BO177" t="s">
        <v>240</v>
      </c>
      <c r="BP177" t="s">
        <v>186</v>
      </c>
      <c r="BQ177" t="s">
        <v>186</v>
      </c>
      <c r="BR177" t="s">
        <v>211</v>
      </c>
      <c r="BS177">
        <v>0</v>
      </c>
      <c r="BT177" t="s">
        <v>193</v>
      </c>
      <c r="BU177" t="s">
        <v>201</v>
      </c>
      <c r="BV177" t="s">
        <v>192</v>
      </c>
      <c r="BW177" s="23" t="s">
        <v>466</v>
      </c>
      <c r="BX177" t="s">
        <v>186</v>
      </c>
      <c r="BY177" s="23" t="s">
        <v>216</v>
      </c>
      <c r="BZ177" s="27"/>
      <c r="CA177" s="27"/>
      <c r="CB177" s="27"/>
      <c r="CD177">
        <f>_xlfn.XLOOKUP(AE177,[2]FF_OUTLINE_AGG_PRELOAD!$A:$A,[2]FF_OUTLINE_AGG_PRELOAD!$B:$B)</f>
        <v>299</v>
      </c>
      <c r="CE177" t="str">
        <f>_xlfn.XLOOKUP(AE177,[2]FF_OUTLINE_AGG_PRELOAD!$A:$A,[2]FF_OUTLINE_AGG_PRELOAD!$C:$C)</f>
        <v>Kelly Zhu</v>
      </c>
    </row>
    <row r="178" spans="1:83" x14ac:dyDescent="0.2">
      <c r="A178" t="s">
        <v>182</v>
      </c>
      <c r="B178">
        <v>0</v>
      </c>
      <c r="C178">
        <v>1800012784</v>
      </c>
      <c r="D178" t="s">
        <v>539</v>
      </c>
      <c r="E178" t="s">
        <v>184</v>
      </c>
      <c r="F178" t="s">
        <v>540</v>
      </c>
      <c r="G178" t="s">
        <v>186</v>
      </c>
      <c r="H178" t="s">
        <v>187</v>
      </c>
      <c r="I178" t="s">
        <v>188</v>
      </c>
      <c r="J178" t="s">
        <v>189</v>
      </c>
      <c r="K178" t="s">
        <v>540</v>
      </c>
      <c r="L178" t="s">
        <v>228</v>
      </c>
      <c r="M178" t="s">
        <v>191</v>
      </c>
      <c r="N178" t="s">
        <v>192</v>
      </c>
      <c r="O178" t="s">
        <v>229</v>
      </c>
      <c r="P178">
        <v>2020</v>
      </c>
      <c r="Q178">
        <v>0</v>
      </c>
      <c r="R178" t="s">
        <v>219</v>
      </c>
      <c r="T178" t="s">
        <v>186</v>
      </c>
      <c r="U178">
        <v>0</v>
      </c>
      <c r="V178" s="22" t="s">
        <v>541</v>
      </c>
      <c r="W178" s="22" t="s">
        <v>542</v>
      </c>
      <c r="X178" t="s">
        <v>186</v>
      </c>
      <c r="Y178" t="s">
        <v>186</v>
      </c>
      <c r="Z178" s="19" t="s">
        <v>195</v>
      </c>
      <c r="AA178" t="s">
        <v>791</v>
      </c>
      <c r="AB178" s="22" t="s">
        <v>186</v>
      </c>
      <c r="AC178" s="22" t="s">
        <v>186</v>
      </c>
      <c r="AD178" t="s">
        <v>197</v>
      </c>
      <c r="AE178" t="s">
        <v>544</v>
      </c>
      <c r="AF178" t="s">
        <v>545</v>
      </c>
      <c r="AG178" t="s">
        <v>546</v>
      </c>
      <c r="AH178" t="s">
        <v>201</v>
      </c>
      <c r="AI178" t="s">
        <v>547</v>
      </c>
      <c r="AJ178" s="22" t="s">
        <v>203</v>
      </c>
      <c r="AK178" s="22" t="s">
        <v>201</v>
      </c>
      <c r="AL178" s="22" t="s">
        <v>548</v>
      </c>
      <c r="AM178" s="22" t="s">
        <v>281</v>
      </c>
      <c r="AN178" s="22" t="s">
        <v>186</v>
      </c>
      <c r="AO178" s="22" t="s">
        <v>186</v>
      </c>
      <c r="AP178" s="22" t="s">
        <v>186</v>
      </c>
      <c r="AQ178" s="22" t="s">
        <v>549</v>
      </c>
      <c r="AR178">
        <v>2020</v>
      </c>
      <c r="AS178" t="s">
        <v>282</v>
      </c>
      <c r="AU178" t="s">
        <v>186</v>
      </c>
      <c r="AV178" s="22" t="s">
        <v>253</v>
      </c>
      <c r="AW178" s="22" t="s">
        <v>254</v>
      </c>
      <c r="AX178" s="22" t="s">
        <v>203</v>
      </c>
      <c r="AY178" s="22" t="s">
        <v>201</v>
      </c>
      <c r="AZ178" t="s">
        <v>255</v>
      </c>
      <c r="BA178" t="s">
        <v>210</v>
      </c>
      <c r="BB178" s="22" t="s">
        <v>182</v>
      </c>
      <c r="BC178" t="s">
        <v>186</v>
      </c>
      <c r="BD178" t="s">
        <v>211</v>
      </c>
      <c r="BE178" t="s">
        <v>186</v>
      </c>
      <c r="BF178" t="s">
        <v>186</v>
      </c>
      <c r="BG178" t="s">
        <v>186</v>
      </c>
      <c r="BH178" t="s">
        <v>192</v>
      </c>
      <c r="BI178" t="s">
        <v>276</v>
      </c>
      <c r="BJ178" t="s">
        <v>213</v>
      </c>
      <c r="BK178" t="s">
        <v>214</v>
      </c>
      <c r="BL178" t="s">
        <v>193</v>
      </c>
      <c r="BM178" t="s">
        <v>201</v>
      </c>
      <c r="BN178">
        <v>0</v>
      </c>
      <c r="BO178" t="s">
        <v>240</v>
      </c>
      <c r="BP178" t="s">
        <v>186</v>
      </c>
      <c r="BQ178" t="s">
        <v>186</v>
      </c>
      <c r="BR178" t="s">
        <v>211</v>
      </c>
      <c r="BS178">
        <v>0</v>
      </c>
      <c r="BT178" t="s">
        <v>193</v>
      </c>
      <c r="BU178" t="s">
        <v>201</v>
      </c>
      <c r="BV178" t="s">
        <v>192</v>
      </c>
      <c r="BW178" s="22" t="s">
        <v>186</v>
      </c>
      <c r="BX178" t="s">
        <v>186</v>
      </c>
      <c r="BY178" s="22" t="s">
        <v>241</v>
      </c>
      <c r="BZ178" s="26"/>
      <c r="CA178" s="26"/>
      <c r="CB178" s="26"/>
      <c r="CD178">
        <f>_xlfn.XLOOKUP(AE178,[2]FF_OUTLINE_AGG_PRELOAD!$A:$A,[2]FF_OUTLINE_AGG_PRELOAD!$B:$B)</f>
        <v>299</v>
      </c>
      <c r="CE178" t="str">
        <f>_xlfn.XLOOKUP(AE178,[2]FF_OUTLINE_AGG_PRELOAD!$A:$A,[2]FF_OUTLINE_AGG_PRELOAD!$C:$C)</f>
        <v>Kelly Zhu</v>
      </c>
    </row>
    <row r="179" spans="1:83" x14ac:dyDescent="0.2">
      <c r="A179" t="s">
        <v>182</v>
      </c>
      <c r="B179">
        <v>0</v>
      </c>
      <c r="C179">
        <v>1800022855</v>
      </c>
      <c r="D179" t="s">
        <v>380</v>
      </c>
      <c r="E179" t="s">
        <v>184</v>
      </c>
      <c r="F179" t="s">
        <v>495</v>
      </c>
      <c r="G179" t="s">
        <v>186</v>
      </c>
      <c r="H179" t="s">
        <v>187</v>
      </c>
      <c r="I179" t="s">
        <v>188</v>
      </c>
      <c r="J179" t="s">
        <v>189</v>
      </c>
      <c r="K179" t="s">
        <v>496</v>
      </c>
      <c r="L179" t="s">
        <v>228</v>
      </c>
      <c r="M179" t="s">
        <v>191</v>
      </c>
      <c r="N179" t="s">
        <v>192</v>
      </c>
      <c r="O179" t="s">
        <v>193</v>
      </c>
      <c r="P179">
        <v>2020</v>
      </c>
      <c r="Q179">
        <v>0</v>
      </c>
      <c r="R179" t="s">
        <v>186</v>
      </c>
      <c r="T179" t="s">
        <v>186</v>
      </c>
      <c r="U179">
        <v>0</v>
      </c>
      <c r="V179" s="23" t="s">
        <v>186</v>
      </c>
      <c r="W179" s="23" t="s">
        <v>186</v>
      </c>
      <c r="X179" t="s">
        <v>186</v>
      </c>
      <c r="Y179" t="s">
        <v>186</v>
      </c>
      <c r="Z179" s="19" t="s">
        <v>195</v>
      </c>
      <c r="AA179" t="s">
        <v>791</v>
      </c>
      <c r="AB179" s="23" t="s">
        <v>186</v>
      </c>
      <c r="AC179" s="23" t="s">
        <v>186</v>
      </c>
      <c r="AD179" t="s">
        <v>197</v>
      </c>
      <c r="AE179" t="s">
        <v>497</v>
      </c>
      <c r="AF179" t="s">
        <v>498</v>
      </c>
      <c r="AG179" t="s">
        <v>339</v>
      </c>
      <c r="AH179" t="s">
        <v>201</v>
      </c>
      <c r="AI179" t="s">
        <v>499</v>
      </c>
      <c r="AJ179" s="23" t="s">
        <v>203</v>
      </c>
      <c r="AK179" s="23" t="s">
        <v>201</v>
      </c>
      <c r="AL179" s="23" t="s">
        <v>500</v>
      </c>
      <c r="AM179" s="23" t="s">
        <v>236</v>
      </c>
      <c r="AN179" s="23" t="s">
        <v>186</v>
      </c>
      <c r="AO179" s="23" t="s">
        <v>186</v>
      </c>
      <c r="AP179" s="23" t="s">
        <v>186</v>
      </c>
      <c r="AQ179" s="23" t="s">
        <v>342</v>
      </c>
      <c r="AR179">
        <v>2020</v>
      </c>
      <c r="AS179" t="s">
        <v>282</v>
      </c>
      <c r="AU179" t="s">
        <v>186</v>
      </c>
      <c r="AV179" s="23" t="s">
        <v>208</v>
      </c>
      <c r="AW179" s="23" t="s">
        <v>499</v>
      </c>
      <c r="AX179" s="23" t="s">
        <v>203</v>
      </c>
      <c r="AY179" s="23" t="s">
        <v>201</v>
      </c>
      <c r="AZ179" t="s">
        <v>538</v>
      </c>
      <c r="BA179" t="s">
        <v>210</v>
      </c>
      <c r="BB179" s="23" t="s">
        <v>182</v>
      </c>
      <c r="BC179" t="s">
        <v>186</v>
      </c>
      <c r="BD179" t="s">
        <v>211</v>
      </c>
      <c r="BE179" t="s">
        <v>186</v>
      </c>
      <c r="BF179" t="s">
        <v>186</v>
      </c>
      <c r="BG179" t="s">
        <v>186</v>
      </c>
      <c r="BH179" t="s">
        <v>192</v>
      </c>
      <c r="BI179" t="s">
        <v>276</v>
      </c>
      <c r="BJ179" t="s">
        <v>213</v>
      </c>
      <c r="BK179" t="s">
        <v>214</v>
      </c>
      <c r="BL179" t="s">
        <v>193</v>
      </c>
      <c r="BM179" t="s">
        <v>201</v>
      </c>
      <c r="BN179">
        <v>0</v>
      </c>
      <c r="BO179" t="s">
        <v>215</v>
      </c>
      <c r="BP179" t="s">
        <v>186</v>
      </c>
      <c r="BQ179" t="s">
        <v>186</v>
      </c>
      <c r="BR179" t="s">
        <v>211</v>
      </c>
      <c r="BS179">
        <v>0</v>
      </c>
      <c r="BT179" t="s">
        <v>193</v>
      </c>
      <c r="BU179" t="s">
        <v>201</v>
      </c>
      <c r="BV179" t="s">
        <v>192</v>
      </c>
      <c r="BW179" s="23" t="s">
        <v>186</v>
      </c>
      <c r="BX179" t="s">
        <v>186</v>
      </c>
      <c r="BY179" s="23" t="s">
        <v>216</v>
      </c>
      <c r="BZ179" s="27"/>
      <c r="CA179" s="27"/>
      <c r="CB179" s="27"/>
      <c r="CD179">
        <f>_xlfn.XLOOKUP(AE179,[2]FF_OUTLINE_AGG_PRELOAD!$A:$A,[2]FF_OUTLINE_AGG_PRELOAD!$B:$B)</f>
        <v>299</v>
      </c>
      <c r="CE179" t="str">
        <f>_xlfn.XLOOKUP(AE179,[2]FF_OUTLINE_AGG_PRELOAD!$A:$A,[2]FF_OUTLINE_AGG_PRELOAD!$C:$C)</f>
        <v>Kelly Zhu</v>
      </c>
    </row>
    <row r="180" spans="1:83" x14ac:dyDescent="0.2">
      <c r="A180" t="s">
        <v>182</v>
      </c>
      <c r="B180">
        <v>0</v>
      </c>
      <c r="C180">
        <v>1800000009</v>
      </c>
      <c r="D180" t="s">
        <v>225</v>
      </c>
      <c r="E180" t="s">
        <v>184</v>
      </c>
      <c r="F180" t="s">
        <v>226</v>
      </c>
      <c r="G180" t="s">
        <v>186</v>
      </c>
      <c r="H180" t="s">
        <v>187</v>
      </c>
      <c r="I180" t="s">
        <v>188</v>
      </c>
      <c r="J180" t="s">
        <v>189</v>
      </c>
      <c r="K180" t="s">
        <v>227</v>
      </c>
      <c r="L180" t="s">
        <v>228</v>
      </c>
      <c r="M180" t="s">
        <v>191</v>
      </c>
      <c r="N180" t="s">
        <v>192</v>
      </c>
      <c r="O180" t="s">
        <v>229</v>
      </c>
      <c r="P180">
        <v>2020</v>
      </c>
      <c r="Q180">
        <v>0</v>
      </c>
      <c r="R180" t="s">
        <v>230</v>
      </c>
      <c r="T180" t="s">
        <v>186</v>
      </c>
      <c r="U180">
        <v>0</v>
      </c>
      <c r="V180" s="22" t="s">
        <v>186</v>
      </c>
      <c r="W180" s="22" t="s">
        <v>186</v>
      </c>
      <c r="X180" t="s">
        <v>186</v>
      </c>
      <c r="Y180" t="s">
        <v>186</v>
      </c>
      <c r="Z180" s="19" t="s">
        <v>195</v>
      </c>
      <c r="AA180" t="s">
        <v>792</v>
      </c>
      <c r="AB180" s="22" t="s">
        <v>186</v>
      </c>
      <c r="AC180" s="22" t="s">
        <v>186</v>
      </c>
      <c r="AD180" t="s">
        <v>197</v>
      </c>
      <c r="AE180" t="s">
        <v>231</v>
      </c>
      <c r="AF180" t="s">
        <v>232</v>
      </c>
      <c r="AG180" t="s">
        <v>280</v>
      </c>
      <c r="AH180" t="s">
        <v>201</v>
      </c>
      <c r="AI180" t="s">
        <v>234</v>
      </c>
      <c r="AJ180" s="22" t="s">
        <v>203</v>
      </c>
      <c r="AK180" s="22" t="s">
        <v>201</v>
      </c>
      <c r="AL180" s="22" t="s">
        <v>235</v>
      </c>
      <c r="AM180" s="22" t="s">
        <v>281</v>
      </c>
      <c r="AN180" s="22" t="s">
        <v>186</v>
      </c>
      <c r="AO180" s="22" t="s">
        <v>186</v>
      </c>
      <c r="AP180" s="22" t="s">
        <v>186</v>
      </c>
      <c r="AQ180" s="22" t="s">
        <v>252</v>
      </c>
      <c r="AR180">
        <v>2020</v>
      </c>
      <c r="AS180" t="s">
        <v>324</v>
      </c>
      <c r="AU180" t="s">
        <v>186</v>
      </c>
      <c r="AV180" s="22" t="s">
        <v>253</v>
      </c>
      <c r="AW180" s="22" t="s">
        <v>254</v>
      </c>
      <c r="AX180" s="22" t="s">
        <v>203</v>
      </c>
      <c r="AY180" s="22" t="s">
        <v>201</v>
      </c>
      <c r="AZ180" t="s">
        <v>209</v>
      </c>
      <c r="BA180" t="s">
        <v>210</v>
      </c>
      <c r="BB180" s="22" t="s">
        <v>182</v>
      </c>
      <c r="BC180" t="s">
        <v>186</v>
      </c>
      <c r="BD180" t="s">
        <v>211</v>
      </c>
      <c r="BE180" t="s">
        <v>186</v>
      </c>
      <c r="BF180" t="s">
        <v>186</v>
      </c>
      <c r="BG180" t="s">
        <v>186</v>
      </c>
      <c r="BH180" t="s">
        <v>192</v>
      </c>
      <c r="BI180" t="s">
        <v>212</v>
      </c>
      <c r="BJ180" t="s">
        <v>213</v>
      </c>
      <c r="BK180" t="s">
        <v>214</v>
      </c>
      <c r="BL180" t="s">
        <v>193</v>
      </c>
      <c r="BM180" t="s">
        <v>201</v>
      </c>
      <c r="BN180">
        <v>0</v>
      </c>
      <c r="BO180" t="s">
        <v>240</v>
      </c>
      <c r="BP180" t="s">
        <v>186</v>
      </c>
      <c r="BQ180" t="s">
        <v>186</v>
      </c>
      <c r="BR180" t="s">
        <v>211</v>
      </c>
      <c r="BS180">
        <v>0</v>
      </c>
      <c r="BT180" t="s">
        <v>193</v>
      </c>
      <c r="BU180" t="s">
        <v>201</v>
      </c>
      <c r="BV180" t="s">
        <v>192</v>
      </c>
      <c r="BW180" s="22" t="s">
        <v>186</v>
      </c>
      <c r="BX180" t="s">
        <v>186</v>
      </c>
      <c r="BY180" s="22" t="s">
        <v>241</v>
      </c>
      <c r="BZ180" s="26"/>
      <c r="CA180" s="26"/>
      <c r="CB180" s="26"/>
      <c r="CD180">
        <f>_xlfn.XLOOKUP(AE180,[2]FF_OUTLINE_AGG_PRELOAD!$A:$A,[2]FF_OUTLINE_AGG_PRELOAD!$B:$B)</f>
        <v>297</v>
      </c>
      <c r="CE180" t="str">
        <f>_xlfn.XLOOKUP(AE180,[2]FF_OUTLINE_AGG_PRELOAD!$A:$A,[2]FF_OUTLINE_AGG_PRELOAD!$C:$C)</f>
        <v>Cherry Mao</v>
      </c>
    </row>
    <row r="181" spans="1:83" x14ac:dyDescent="0.2">
      <c r="A181" t="s">
        <v>182</v>
      </c>
      <c r="B181">
        <v>0</v>
      </c>
      <c r="C181">
        <v>1800000009</v>
      </c>
      <c r="D181" t="s">
        <v>225</v>
      </c>
      <c r="E181" t="s">
        <v>184</v>
      </c>
      <c r="F181" t="s">
        <v>226</v>
      </c>
      <c r="G181" t="s">
        <v>186</v>
      </c>
      <c r="H181" t="s">
        <v>187</v>
      </c>
      <c r="I181" t="s">
        <v>188</v>
      </c>
      <c r="J181" t="s">
        <v>189</v>
      </c>
      <c r="K181" t="s">
        <v>227</v>
      </c>
      <c r="L181" t="s">
        <v>228</v>
      </c>
      <c r="M181" t="s">
        <v>191</v>
      </c>
      <c r="N181" t="s">
        <v>192</v>
      </c>
      <c r="O181" t="s">
        <v>229</v>
      </c>
      <c r="P181">
        <v>2020</v>
      </c>
      <c r="Q181">
        <v>0</v>
      </c>
      <c r="R181" t="s">
        <v>230</v>
      </c>
      <c r="T181" t="s">
        <v>186</v>
      </c>
      <c r="U181">
        <v>0</v>
      </c>
      <c r="V181" s="23" t="s">
        <v>186</v>
      </c>
      <c r="W181" s="23" t="s">
        <v>186</v>
      </c>
      <c r="X181" t="s">
        <v>186</v>
      </c>
      <c r="Y181" t="s">
        <v>186</v>
      </c>
      <c r="Z181" s="19" t="s">
        <v>195</v>
      </c>
      <c r="AA181" t="s">
        <v>793</v>
      </c>
      <c r="AB181" s="23" t="s">
        <v>186</v>
      </c>
      <c r="AC181" s="23" t="s">
        <v>186</v>
      </c>
      <c r="AD181" t="s">
        <v>197</v>
      </c>
      <c r="AE181" t="s">
        <v>231</v>
      </c>
      <c r="AF181" t="s">
        <v>232</v>
      </c>
      <c r="AG181" t="s">
        <v>233</v>
      </c>
      <c r="AH181" t="s">
        <v>201</v>
      </c>
      <c r="AI181" t="s">
        <v>234</v>
      </c>
      <c r="AJ181" s="23" t="s">
        <v>203</v>
      </c>
      <c r="AK181" s="23" t="s">
        <v>201</v>
      </c>
      <c r="AL181" s="23" t="s">
        <v>235</v>
      </c>
      <c r="AM181" s="23" t="s">
        <v>251</v>
      </c>
      <c r="AN181" s="23" t="s">
        <v>186</v>
      </c>
      <c r="AO181" s="23" t="s">
        <v>186</v>
      </c>
      <c r="AP181" s="23" t="s">
        <v>186</v>
      </c>
      <c r="AQ181" s="23" t="s">
        <v>252</v>
      </c>
      <c r="AR181">
        <v>2020</v>
      </c>
      <c r="AS181" t="s">
        <v>186</v>
      </c>
      <c r="AU181" t="s">
        <v>186</v>
      </c>
      <c r="AV181" s="23" t="s">
        <v>238</v>
      </c>
      <c r="AW181" s="23" t="s">
        <v>239</v>
      </c>
      <c r="AX181" s="23" t="s">
        <v>203</v>
      </c>
      <c r="AY181" s="23" t="s">
        <v>201</v>
      </c>
      <c r="AZ181" t="s">
        <v>255</v>
      </c>
      <c r="BA181" t="s">
        <v>210</v>
      </c>
      <c r="BB181" s="23" t="s">
        <v>182</v>
      </c>
      <c r="BC181" t="s">
        <v>186</v>
      </c>
      <c r="BD181" t="s">
        <v>211</v>
      </c>
      <c r="BE181" t="s">
        <v>186</v>
      </c>
      <c r="BF181" t="s">
        <v>186</v>
      </c>
      <c r="BG181" t="s">
        <v>186</v>
      </c>
      <c r="BH181" t="s">
        <v>192</v>
      </c>
      <c r="BI181" t="s">
        <v>212</v>
      </c>
      <c r="BJ181" t="s">
        <v>213</v>
      </c>
      <c r="BK181" t="s">
        <v>214</v>
      </c>
      <c r="BL181" t="s">
        <v>229</v>
      </c>
      <c r="BM181" t="s">
        <v>201</v>
      </c>
      <c r="BN181">
        <v>0</v>
      </c>
      <c r="BO181" t="s">
        <v>240</v>
      </c>
      <c r="BP181" t="s">
        <v>186</v>
      </c>
      <c r="BQ181" t="s">
        <v>186</v>
      </c>
      <c r="BR181" t="s">
        <v>211</v>
      </c>
      <c r="BS181">
        <v>0</v>
      </c>
      <c r="BT181" t="s">
        <v>229</v>
      </c>
      <c r="BU181" t="s">
        <v>201</v>
      </c>
      <c r="BV181" t="s">
        <v>192</v>
      </c>
      <c r="BW181" s="23" t="s">
        <v>186</v>
      </c>
      <c r="BX181" t="s">
        <v>186</v>
      </c>
      <c r="BY181" s="23" t="s">
        <v>241</v>
      </c>
      <c r="BZ181" s="27"/>
      <c r="CA181" s="27"/>
      <c r="CB181" s="27"/>
      <c r="CD181">
        <f>_xlfn.XLOOKUP(AE181,[2]FF_OUTLINE_AGG_PRELOAD!$A:$A,[2]FF_OUTLINE_AGG_PRELOAD!$B:$B)</f>
        <v>297</v>
      </c>
      <c r="CE181" t="str">
        <f>_xlfn.XLOOKUP(AE181,[2]FF_OUTLINE_AGG_PRELOAD!$A:$A,[2]FF_OUTLINE_AGG_PRELOAD!$C:$C)</f>
        <v>Cherry Mao</v>
      </c>
    </row>
    <row r="182" spans="1:83" x14ac:dyDescent="0.2">
      <c r="A182" t="s">
        <v>182</v>
      </c>
      <c r="B182">
        <v>0</v>
      </c>
      <c r="C182">
        <v>1800232067</v>
      </c>
      <c r="D182" t="s">
        <v>292</v>
      </c>
      <c r="E182" t="s">
        <v>184</v>
      </c>
      <c r="F182" t="s">
        <v>646</v>
      </c>
      <c r="G182" t="s">
        <v>186</v>
      </c>
      <c r="H182" t="s">
        <v>187</v>
      </c>
      <c r="I182" t="s">
        <v>188</v>
      </c>
      <c r="J182" t="s">
        <v>189</v>
      </c>
      <c r="K182" t="s">
        <v>646</v>
      </c>
      <c r="L182" t="s">
        <v>228</v>
      </c>
      <c r="M182" t="s">
        <v>191</v>
      </c>
      <c r="N182" t="s">
        <v>192</v>
      </c>
      <c r="O182" t="s">
        <v>193</v>
      </c>
      <c r="P182">
        <v>2020</v>
      </c>
      <c r="Q182">
        <v>0</v>
      </c>
      <c r="R182" t="s">
        <v>186</v>
      </c>
      <c r="T182" t="s">
        <v>186</v>
      </c>
      <c r="U182">
        <v>0</v>
      </c>
      <c r="V182" s="22" t="s">
        <v>186</v>
      </c>
      <c r="W182" s="22" t="s">
        <v>186</v>
      </c>
      <c r="X182" t="s">
        <v>186</v>
      </c>
      <c r="Y182" t="s">
        <v>186</v>
      </c>
      <c r="Z182" s="19" t="s">
        <v>195</v>
      </c>
      <c r="AA182" t="s">
        <v>794</v>
      </c>
      <c r="AB182" s="22" t="s">
        <v>186</v>
      </c>
      <c r="AC182" s="22" t="s">
        <v>186</v>
      </c>
      <c r="AD182" t="s">
        <v>197</v>
      </c>
      <c r="AE182" t="s">
        <v>574</v>
      </c>
      <c r="AF182" t="s">
        <v>575</v>
      </c>
      <c r="AG182" t="s">
        <v>647</v>
      </c>
      <c r="AH182" t="s">
        <v>201</v>
      </c>
      <c r="AI182" t="s">
        <v>577</v>
      </c>
      <c r="AJ182" s="22" t="s">
        <v>203</v>
      </c>
      <c r="AK182" s="22" t="s">
        <v>201</v>
      </c>
      <c r="AL182" s="22" t="s">
        <v>300</v>
      </c>
      <c r="AM182" s="22" t="s">
        <v>301</v>
      </c>
      <c r="AN182" s="22" t="s">
        <v>186</v>
      </c>
      <c r="AO182" s="22" t="s">
        <v>186</v>
      </c>
      <c r="AP182" s="22" t="s">
        <v>186</v>
      </c>
      <c r="AQ182" s="22" t="s">
        <v>252</v>
      </c>
      <c r="AR182">
        <v>2020</v>
      </c>
      <c r="AS182" t="s">
        <v>186</v>
      </c>
      <c r="AU182" t="s">
        <v>186</v>
      </c>
      <c r="AV182" s="22" t="s">
        <v>208</v>
      </c>
      <c r="AW182" s="22" t="s">
        <v>577</v>
      </c>
      <c r="AX182" s="22" t="s">
        <v>203</v>
      </c>
      <c r="AY182" s="22" t="s">
        <v>201</v>
      </c>
      <c r="AZ182" t="s">
        <v>255</v>
      </c>
      <c r="BA182" t="s">
        <v>210</v>
      </c>
      <c r="BB182" s="22" t="s">
        <v>182</v>
      </c>
      <c r="BC182" t="s">
        <v>186</v>
      </c>
      <c r="BD182" t="s">
        <v>211</v>
      </c>
      <c r="BE182" t="s">
        <v>186</v>
      </c>
      <c r="BF182" t="s">
        <v>186</v>
      </c>
      <c r="BG182" t="s">
        <v>186</v>
      </c>
      <c r="BH182" t="s">
        <v>192</v>
      </c>
      <c r="BI182" t="s">
        <v>212</v>
      </c>
      <c r="BJ182" t="s">
        <v>213</v>
      </c>
      <c r="BK182" t="s">
        <v>214</v>
      </c>
      <c r="BL182" t="s">
        <v>229</v>
      </c>
      <c r="BM182" t="s">
        <v>403</v>
      </c>
      <c r="BN182">
        <v>0</v>
      </c>
      <c r="BO182" t="s">
        <v>215</v>
      </c>
      <c r="BP182" t="s">
        <v>186</v>
      </c>
      <c r="BQ182" t="s">
        <v>186</v>
      </c>
      <c r="BR182" t="s">
        <v>211</v>
      </c>
      <c r="BS182">
        <v>0</v>
      </c>
      <c r="BT182" t="s">
        <v>229</v>
      </c>
      <c r="BU182" t="s">
        <v>403</v>
      </c>
      <c r="BV182" t="s">
        <v>192</v>
      </c>
      <c r="BW182" s="22" t="s">
        <v>186</v>
      </c>
      <c r="BX182" t="s">
        <v>186</v>
      </c>
      <c r="BY182" s="22" t="s">
        <v>216</v>
      </c>
      <c r="BZ182" s="26"/>
      <c r="CA182" s="26"/>
      <c r="CB182" s="26"/>
      <c r="CD182">
        <f>_xlfn.XLOOKUP(AE182,[2]FF_OUTLINE_AGG_PRELOAD!$A:$A,[2]FF_OUTLINE_AGG_PRELOAD!$B:$B)</f>
        <v>297</v>
      </c>
      <c r="CE182" t="str">
        <f>_xlfn.XLOOKUP(AE182,[2]FF_OUTLINE_AGG_PRELOAD!$A:$A,[2]FF_OUTLINE_AGG_PRELOAD!$C:$C)</f>
        <v>Cherry Mao</v>
      </c>
    </row>
    <row r="183" spans="1:83" x14ac:dyDescent="0.2">
      <c r="A183" t="s">
        <v>182</v>
      </c>
      <c r="B183">
        <v>0</v>
      </c>
      <c r="C183">
        <v>1800017045</v>
      </c>
      <c r="D183" t="s">
        <v>420</v>
      </c>
      <c r="E183" t="s">
        <v>184</v>
      </c>
      <c r="F183" t="s">
        <v>505</v>
      </c>
      <c r="G183" t="s">
        <v>186</v>
      </c>
      <c r="H183" t="s">
        <v>187</v>
      </c>
      <c r="I183" t="s">
        <v>188</v>
      </c>
      <c r="J183" t="s">
        <v>189</v>
      </c>
      <c r="K183" t="s">
        <v>506</v>
      </c>
      <c r="L183" t="s">
        <v>228</v>
      </c>
      <c r="M183" t="s">
        <v>191</v>
      </c>
      <c r="N183" t="s">
        <v>192</v>
      </c>
      <c r="O183" t="s">
        <v>193</v>
      </c>
      <c r="P183">
        <v>2020</v>
      </c>
      <c r="Q183">
        <v>0</v>
      </c>
      <c r="R183" t="s">
        <v>207</v>
      </c>
      <c r="T183" t="s">
        <v>186</v>
      </c>
      <c r="U183">
        <v>0</v>
      </c>
      <c r="V183" s="23" t="s">
        <v>423</v>
      </c>
      <c r="W183" s="23" t="s">
        <v>186</v>
      </c>
      <c r="X183" t="s">
        <v>186</v>
      </c>
      <c r="Y183" t="s">
        <v>186</v>
      </c>
      <c r="Z183" s="19" t="s">
        <v>195</v>
      </c>
      <c r="AA183" t="s">
        <v>794</v>
      </c>
      <c r="AB183" s="23" t="s">
        <v>186</v>
      </c>
      <c r="AC183" s="23" t="s">
        <v>186</v>
      </c>
      <c r="AD183" t="s">
        <v>197</v>
      </c>
      <c r="AE183" t="s">
        <v>487</v>
      </c>
      <c r="AF183" t="s">
        <v>488</v>
      </c>
      <c r="AG183" t="s">
        <v>592</v>
      </c>
      <c r="AH183" t="s">
        <v>201</v>
      </c>
      <c r="AI183" t="s">
        <v>427</v>
      </c>
      <c r="AJ183" s="23" t="s">
        <v>203</v>
      </c>
      <c r="AK183" s="23" t="s">
        <v>201</v>
      </c>
      <c r="AL183" s="23" t="s">
        <v>235</v>
      </c>
      <c r="AM183" s="23" t="s">
        <v>212</v>
      </c>
      <c r="AN183" s="23" t="s">
        <v>186</v>
      </c>
      <c r="AO183" s="23" t="s">
        <v>186</v>
      </c>
      <c r="AP183" s="23" t="s">
        <v>186</v>
      </c>
      <c r="AQ183" s="23" t="s">
        <v>302</v>
      </c>
      <c r="AR183">
        <v>2020</v>
      </c>
      <c r="AS183" t="s">
        <v>186</v>
      </c>
      <c r="AU183" t="s">
        <v>186</v>
      </c>
      <c r="AV183" s="23" t="s">
        <v>208</v>
      </c>
      <c r="AW183" s="23" t="s">
        <v>427</v>
      </c>
      <c r="AX183" s="23" t="s">
        <v>203</v>
      </c>
      <c r="AY183" s="23" t="s">
        <v>201</v>
      </c>
      <c r="AZ183" t="s">
        <v>255</v>
      </c>
      <c r="BA183" t="s">
        <v>210</v>
      </c>
      <c r="BB183" s="23" t="s">
        <v>182</v>
      </c>
      <c r="BC183" t="s">
        <v>186</v>
      </c>
      <c r="BD183" t="s">
        <v>211</v>
      </c>
      <c r="BE183" t="s">
        <v>186</v>
      </c>
      <c r="BF183" t="s">
        <v>186</v>
      </c>
      <c r="BG183" t="s">
        <v>186</v>
      </c>
      <c r="BH183" t="s">
        <v>192</v>
      </c>
      <c r="BI183" t="s">
        <v>212</v>
      </c>
      <c r="BJ183" t="s">
        <v>213</v>
      </c>
      <c r="BK183" t="s">
        <v>214</v>
      </c>
      <c r="BL183" t="s">
        <v>229</v>
      </c>
      <c r="BM183" t="s">
        <v>403</v>
      </c>
      <c r="BN183">
        <v>0</v>
      </c>
      <c r="BO183" t="s">
        <v>443</v>
      </c>
      <c r="BP183" t="s">
        <v>186</v>
      </c>
      <c r="BQ183" t="s">
        <v>186</v>
      </c>
      <c r="BR183" t="s">
        <v>211</v>
      </c>
      <c r="BS183">
        <v>0</v>
      </c>
      <c r="BT183" t="s">
        <v>229</v>
      </c>
      <c r="BU183" t="s">
        <v>403</v>
      </c>
      <c r="BV183" t="s">
        <v>192</v>
      </c>
      <c r="BW183" s="23" t="s">
        <v>186</v>
      </c>
      <c r="BX183" t="s">
        <v>186</v>
      </c>
      <c r="BY183" s="23" t="s">
        <v>216</v>
      </c>
      <c r="BZ183" s="27"/>
      <c r="CA183" s="27"/>
      <c r="CB183" s="27"/>
      <c r="CD183">
        <f>_xlfn.XLOOKUP(AE183,[2]FF_OUTLINE_AGG_PRELOAD!$A:$A,[2]FF_OUTLINE_AGG_PRELOAD!$B:$B)</f>
        <v>299</v>
      </c>
      <c r="CE183" t="str">
        <f>_xlfn.XLOOKUP(AE183,[2]FF_OUTLINE_AGG_PRELOAD!$A:$A,[2]FF_OUTLINE_AGG_PRELOAD!$C:$C)</f>
        <v>Kelly Zhu</v>
      </c>
    </row>
    <row r="184" spans="1:83" x14ac:dyDescent="0.2">
      <c r="A184" t="s">
        <v>182</v>
      </c>
      <c r="B184">
        <v>0</v>
      </c>
      <c r="C184">
        <v>1800023404</v>
      </c>
      <c r="D184" t="s">
        <v>359</v>
      </c>
      <c r="E184" t="s">
        <v>184</v>
      </c>
      <c r="F184" t="s">
        <v>421</v>
      </c>
      <c r="G184" t="s">
        <v>186</v>
      </c>
      <c r="H184" t="s">
        <v>187</v>
      </c>
      <c r="I184" t="s">
        <v>188</v>
      </c>
      <c r="J184" t="s">
        <v>189</v>
      </c>
      <c r="K184" t="s">
        <v>494</v>
      </c>
      <c r="L184" t="s">
        <v>228</v>
      </c>
      <c r="M184" t="s">
        <v>191</v>
      </c>
      <c r="N184" t="s">
        <v>192</v>
      </c>
      <c r="O184" t="s">
        <v>193</v>
      </c>
      <c r="P184">
        <v>2020</v>
      </c>
      <c r="Q184">
        <v>0</v>
      </c>
      <c r="R184" t="s">
        <v>282</v>
      </c>
      <c r="T184" t="s">
        <v>186</v>
      </c>
      <c r="U184">
        <v>0</v>
      </c>
      <c r="V184" s="22" t="s">
        <v>361</v>
      </c>
      <c r="W184" s="22" t="s">
        <v>194</v>
      </c>
      <c r="X184" t="s">
        <v>186</v>
      </c>
      <c r="Y184" t="s">
        <v>186</v>
      </c>
      <c r="Z184" s="19" t="s">
        <v>195</v>
      </c>
      <c r="AA184" t="s">
        <v>794</v>
      </c>
      <c r="AB184" s="22" t="s">
        <v>186</v>
      </c>
      <c r="AC184" s="22" t="s">
        <v>186</v>
      </c>
      <c r="AD184" t="s">
        <v>197</v>
      </c>
      <c r="AE184" t="s">
        <v>487</v>
      </c>
      <c r="AF184" t="s">
        <v>488</v>
      </c>
      <c r="AG184" t="s">
        <v>493</v>
      </c>
      <c r="AH184" t="s">
        <v>201</v>
      </c>
      <c r="AI184" t="s">
        <v>427</v>
      </c>
      <c r="AJ184" s="22" t="s">
        <v>203</v>
      </c>
      <c r="AK184" s="22" t="s">
        <v>201</v>
      </c>
      <c r="AL184" s="22" t="s">
        <v>235</v>
      </c>
      <c r="AM184" s="22" t="s">
        <v>212</v>
      </c>
      <c r="AN184" s="22" t="s">
        <v>186</v>
      </c>
      <c r="AO184" s="22" t="s">
        <v>186</v>
      </c>
      <c r="AP184" s="22" t="s">
        <v>186</v>
      </c>
      <c r="AQ184" s="22" t="s">
        <v>491</v>
      </c>
      <c r="AR184">
        <v>2020</v>
      </c>
      <c r="AS184" t="s">
        <v>186</v>
      </c>
      <c r="AU184" t="s">
        <v>186</v>
      </c>
      <c r="AV184" s="22" t="s">
        <v>208</v>
      </c>
      <c r="AW184" s="22" t="s">
        <v>427</v>
      </c>
      <c r="AX184" s="22" t="s">
        <v>203</v>
      </c>
      <c r="AY184" s="22" t="s">
        <v>201</v>
      </c>
      <c r="AZ184" t="s">
        <v>255</v>
      </c>
      <c r="BA184" t="s">
        <v>210</v>
      </c>
      <c r="BB184" s="22" t="s">
        <v>182</v>
      </c>
      <c r="BC184" t="s">
        <v>186</v>
      </c>
      <c r="BD184" t="s">
        <v>211</v>
      </c>
      <c r="BE184" t="s">
        <v>186</v>
      </c>
      <c r="BF184" t="s">
        <v>186</v>
      </c>
      <c r="BG184" t="s">
        <v>186</v>
      </c>
      <c r="BH184" t="s">
        <v>192</v>
      </c>
      <c r="BI184" t="s">
        <v>212</v>
      </c>
      <c r="BJ184" t="s">
        <v>213</v>
      </c>
      <c r="BK184" t="s">
        <v>214</v>
      </c>
      <c r="BL184" t="s">
        <v>229</v>
      </c>
      <c r="BM184" t="s">
        <v>201</v>
      </c>
      <c r="BN184">
        <v>0</v>
      </c>
      <c r="BO184" t="s">
        <v>584</v>
      </c>
      <c r="BP184" t="s">
        <v>186</v>
      </c>
      <c r="BQ184" t="s">
        <v>186</v>
      </c>
      <c r="BR184" t="s">
        <v>211</v>
      </c>
      <c r="BS184">
        <v>0</v>
      </c>
      <c r="BT184" t="s">
        <v>229</v>
      </c>
      <c r="BU184" t="s">
        <v>201</v>
      </c>
      <c r="BV184" t="s">
        <v>192</v>
      </c>
      <c r="BW184" s="22" t="s">
        <v>186</v>
      </c>
      <c r="BX184" t="s">
        <v>186</v>
      </c>
      <c r="BY184" s="22" t="s">
        <v>216</v>
      </c>
      <c r="BZ184" s="26"/>
      <c r="CA184" s="26"/>
      <c r="CB184" s="26"/>
      <c r="CD184">
        <f>_xlfn.XLOOKUP(AE184,[2]FF_OUTLINE_AGG_PRELOAD!$A:$A,[2]FF_OUTLINE_AGG_PRELOAD!$B:$B)</f>
        <v>299</v>
      </c>
      <c r="CE184" t="str">
        <f>_xlfn.XLOOKUP(AE184,[2]FF_OUTLINE_AGG_PRELOAD!$A:$A,[2]FF_OUTLINE_AGG_PRELOAD!$C:$C)</f>
        <v>Kelly Zhu</v>
      </c>
    </row>
    <row r="185" spans="1:83" x14ac:dyDescent="0.2">
      <c r="A185" t="s">
        <v>182</v>
      </c>
      <c r="B185">
        <v>0</v>
      </c>
      <c r="C185">
        <v>1800022855</v>
      </c>
      <c r="D185" t="s">
        <v>380</v>
      </c>
      <c r="E185" t="s">
        <v>184</v>
      </c>
      <c r="F185" t="s">
        <v>795</v>
      </c>
      <c r="G185" t="s">
        <v>186</v>
      </c>
      <c r="H185" t="s">
        <v>187</v>
      </c>
      <c r="I185" t="s">
        <v>188</v>
      </c>
      <c r="J185" t="s">
        <v>189</v>
      </c>
      <c r="K185" t="s">
        <v>796</v>
      </c>
      <c r="L185" t="s">
        <v>228</v>
      </c>
      <c r="M185" t="s">
        <v>191</v>
      </c>
      <c r="N185" t="s">
        <v>192</v>
      </c>
      <c r="O185" t="s">
        <v>193</v>
      </c>
      <c r="P185">
        <v>2020</v>
      </c>
      <c r="Q185">
        <v>0</v>
      </c>
      <c r="R185" t="s">
        <v>186</v>
      </c>
      <c r="T185" t="s">
        <v>186</v>
      </c>
      <c r="U185">
        <v>0</v>
      </c>
      <c r="V185" s="23" t="s">
        <v>186</v>
      </c>
      <c r="W185" s="23" t="s">
        <v>186</v>
      </c>
      <c r="X185" t="s">
        <v>186</v>
      </c>
      <c r="Y185" t="s">
        <v>186</v>
      </c>
      <c r="Z185" s="19" t="s">
        <v>195</v>
      </c>
      <c r="AA185" t="s">
        <v>794</v>
      </c>
      <c r="AB185" s="23" t="s">
        <v>186</v>
      </c>
      <c r="AC185" s="23" t="s">
        <v>186</v>
      </c>
      <c r="AD185" t="s">
        <v>197</v>
      </c>
      <c r="AE185" t="s">
        <v>797</v>
      </c>
      <c r="AF185" t="s">
        <v>798</v>
      </c>
      <c r="AG185" t="s">
        <v>286</v>
      </c>
      <c r="AH185" t="s">
        <v>201</v>
      </c>
      <c r="AI185" t="s">
        <v>799</v>
      </c>
      <c r="AJ185" s="23" t="s">
        <v>203</v>
      </c>
      <c r="AK185" s="23" t="s">
        <v>201</v>
      </c>
      <c r="AL185" s="23" t="s">
        <v>800</v>
      </c>
      <c r="AM185" s="23" t="s">
        <v>251</v>
      </c>
      <c r="AN185" s="23" t="s">
        <v>186</v>
      </c>
      <c r="AO185" s="23" t="s">
        <v>186</v>
      </c>
      <c r="AP185" s="23" t="s">
        <v>186</v>
      </c>
      <c r="AQ185" s="23" t="s">
        <v>342</v>
      </c>
      <c r="AR185">
        <v>2020</v>
      </c>
      <c r="AS185" t="s">
        <v>186</v>
      </c>
      <c r="AU185" t="s">
        <v>186</v>
      </c>
      <c r="AV185" s="23" t="s">
        <v>208</v>
      </c>
      <c r="AW185" s="23" t="s">
        <v>799</v>
      </c>
      <c r="AX185" s="23" t="s">
        <v>203</v>
      </c>
      <c r="AY185" s="23" t="s">
        <v>201</v>
      </c>
      <c r="AZ185" t="s">
        <v>255</v>
      </c>
      <c r="BA185" t="s">
        <v>210</v>
      </c>
      <c r="BB185" s="23" t="s">
        <v>182</v>
      </c>
      <c r="BC185" t="s">
        <v>186</v>
      </c>
      <c r="BD185" t="s">
        <v>211</v>
      </c>
      <c r="BE185" t="s">
        <v>186</v>
      </c>
      <c r="BF185" t="s">
        <v>186</v>
      </c>
      <c r="BG185" t="s">
        <v>186</v>
      </c>
      <c r="BH185" t="s">
        <v>192</v>
      </c>
      <c r="BI185" t="s">
        <v>212</v>
      </c>
      <c r="BJ185" t="s">
        <v>213</v>
      </c>
      <c r="BK185" t="s">
        <v>214</v>
      </c>
      <c r="BL185" t="s">
        <v>229</v>
      </c>
      <c r="BM185" t="s">
        <v>403</v>
      </c>
      <c r="BN185">
        <v>0</v>
      </c>
      <c r="BO185" t="s">
        <v>593</v>
      </c>
      <c r="BP185" t="s">
        <v>186</v>
      </c>
      <c r="BQ185" t="s">
        <v>186</v>
      </c>
      <c r="BR185" t="s">
        <v>211</v>
      </c>
      <c r="BS185">
        <v>0</v>
      </c>
      <c r="BT185" t="s">
        <v>229</v>
      </c>
      <c r="BU185" t="s">
        <v>403</v>
      </c>
      <c r="BV185" t="s">
        <v>192</v>
      </c>
      <c r="BW185" s="23" t="s">
        <v>186</v>
      </c>
      <c r="BX185" t="s">
        <v>186</v>
      </c>
      <c r="BY185" s="23" t="s">
        <v>216</v>
      </c>
      <c r="BZ185" s="27"/>
      <c r="CA185" s="27"/>
      <c r="CB185" s="27"/>
      <c r="CD185">
        <f>_xlfn.XLOOKUP(AE185,[2]FF_OUTLINE_AGG_PRELOAD!$A:$A,[2]FF_OUTLINE_AGG_PRELOAD!$B:$B)</f>
        <v>299</v>
      </c>
      <c r="CE185" t="str">
        <f>_xlfn.XLOOKUP(AE185,[2]FF_OUTLINE_AGG_PRELOAD!$A:$A,[2]FF_OUTLINE_AGG_PRELOAD!$C:$C)</f>
        <v>Kelly Zhu</v>
      </c>
    </row>
    <row r="186" spans="1:83" x14ac:dyDescent="0.2">
      <c r="A186" t="s">
        <v>182</v>
      </c>
      <c r="B186">
        <v>0</v>
      </c>
      <c r="C186">
        <v>1800022855</v>
      </c>
      <c r="D186" t="s">
        <v>380</v>
      </c>
      <c r="E186" t="s">
        <v>184</v>
      </c>
      <c r="F186" t="s">
        <v>495</v>
      </c>
      <c r="G186" t="s">
        <v>186</v>
      </c>
      <c r="H186" t="s">
        <v>187</v>
      </c>
      <c r="I186" t="s">
        <v>188</v>
      </c>
      <c r="J186" t="s">
        <v>189</v>
      </c>
      <c r="K186" t="s">
        <v>496</v>
      </c>
      <c r="L186" t="s">
        <v>228</v>
      </c>
      <c r="M186" t="s">
        <v>191</v>
      </c>
      <c r="N186" t="s">
        <v>192</v>
      </c>
      <c r="O186" t="s">
        <v>193</v>
      </c>
      <c r="P186">
        <v>2020</v>
      </c>
      <c r="Q186">
        <v>0</v>
      </c>
      <c r="R186" t="s">
        <v>186</v>
      </c>
      <c r="T186" t="s">
        <v>186</v>
      </c>
      <c r="U186">
        <v>0</v>
      </c>
      <c r="V186" s="22" t="s">
        <v>186</v>
      </c>
      <c r="W186" s="22" t="s">
        <v>186</v>
      </c>
      <c r="X186" t="s">
        <v>186</v>
      </c>
      <c r="Y186" t="s">
        <v>186</v>
      </c>
      <c r="Z186" s="19" t="s">
        <v>195</v>
      </c>
      <c r="AA186" t="s">
        <v>794</v>
      </c>
      <c r="AB186" s="22" t="s">
        <v>186</v>
      </c>
      <c r="AC186" s="22" t="s">
        <v>186</v>
      </c>
      <c r="AD186" t="s">
        <v>197</v>
      </c>
      <c r="AE186" t="s">
        <v>497</v>
      </c>
      <c r="AF186" t="s">
        <v>498</v>
      </c>
      <c r="AG186" t="s">
        <v>339</v>
      </c>
      <c r="AH186" t="s">
        <v>201</v>
      </c>
      <c r="AI186" t="s">
        <v>499</v>
      </c>
      <c r="AJ186" s="22" t="s">
        <v>203</v>
      </c>
      <c r="AK186" s="22" t="s">
        <v>201</v>
      </c>
      <c r="AL186" s="22" t="s">
        <v>500</v>
      </c>
      <c r="AM186" s="22" t="s">
        <v>251</v>
      </c>
      <c r="AN186" s="22" t="s">
        <v>186</v>
      </c>
      <c r="AO186" s="22" t="s">
        <v>186</v>
      </c>
      <c r="AP186" s="22" t="s">
        <v>186</v>
      </c>
      <c r="AQ186" s="22" t="s">
        <v>342</v>
      </c>
      <c r="AR186">
        <v>2020</v>
      </c>
      <c r="AS186" t="s">
        <v>186</v>
      </c>
      <c r="AU186" t="s">
        <v>186</v>
      </c>
      <c r="AV186" s="22" t="s">
        <v>253</v>
      </c>
      <c r="AW186" s="22" t="s">
        <v>501</v>
      </c>
      <c r="AX186" s="22" t="s">
        <v>203</v>
      </c>
      <c r="AY186" s="22" t="s">
        <v>201</v>
      </c>
      <c r="AZ186" t="s">
        <v>255</v>
      </c>
      <c r="BA186" t="s">
        <v>210</v>
      </c>
      <c r="BB186" s="22" t="s">
        <v>182</v>
      </c>
      <c r="BC186" t="s">
        <v>186</v>
      </c>
      <c r="BD186" t="s">
        <v>211</v>
      </c>
      <c r="BE186" t="s">
        <v>186</v>
      </c>
      <c r="BF186" t="s">
        <v>186</v>
      </c>
      <c r="BG186" t="s">
        <v>186</v>
      </c>
      <c r="BH186" t="s">
        <v>192</v>
      </c>
      <c r="BI186" t="s">
        <v>212</v>
      </c>
      <c r="BJ186" t="s">
        <v>213</v>
      </c>
      <c r="BK186" t="s">
        <v>214</v>
      </c>
      <c r="BL186" t="s">
        <v>229</v>
      </c>
      <c r="BM186" t="s">
        <v>403</v>
      </c>
      <c r="BN186">
        <v>0</v>
      </c>
      <c r="BO186" t="s">
        <v>240</v>
      </c>
      <c r="BP186" t="s">
        <v>186</v>
      </c>
      <c r="BQ186" t="s">
        <v>186</v>
      </c>
      <c r="BR186" t="s">
        <v>211</v>
      </c>
      <c r="BS186">
        <v>0</v>
      </c>
      <c r="BT186" t="s">
        <v>229</v>
      </c>
      <c r="BU186" t="s">
        <v>403</v>
      </c>
      <c r="BV186" t="s">
        <v>192</v>
      </c>
      <c r="BW186" s="22" t="s">
        <v>186</v>
      </c>
      <c r="BX186" t="s">
        <v>186</v>
      </c>
      <c r="BY186" s="22" t="s">
        <v>216</v>
      </c>
      <c r="BZ186" s="26"/>
      <c r="CA186" s="26"/>
      <c r="CB186" s="26"/>
      <c r="CD186">
        <f>_xlfn.XLOOKUP(AE186,[2]FF_OUTLINE_AGG_PRELOAD!$A:$A,[2]FF_OUTLINE_AGG_PRELOAD!$B:$B)</f>
        <v>299</v>
      </c>
      <c r="CE186" t="str">
        <f>_xlfn.XLOOKUP(AE186,[2]FF_OUTLINE_AGG_PRELOAD!$A:$A,[2]FF_OUTLINE_AGG_PRELOAD!$C:$C)</f>
        <v>Kelly Zhu</v>
      </c>
    </row>
    <row r="187" spans="1:83" x14ac:dyDescent="0.2">
      <c r="A187" t="s">
        <v>182</v>
      </c>
      <c r="B187">
        <v>0</v>
      </c>
      <c r="C187">
        <v>1800018622</v>
      </c>
      <c r="D187" t="s">
        <v>388</v>
      </c>
      <c r="E187" t="s">
        <v>184</v>
      </c>
      <c r="F187" t="s">
        <v>367</v>
      </c>
      <c r="G187" t="s">
        <v>186</v>
      </c>
      <c r="H187" t="s">
        <v>187</v>
      </c>
      <c r="I187" t="s">
        <v>188</v>
      </c>
      <c r="J187" t="s">
        <v>189</v>
      </c>
      <c r="K187" t="s">
        <v>227</v>
      </c>
      <c r="L187" t="s">
        <v>228</v>
      </c>
      <c r="M187" t="s">
        <v>191</v>
      </c>
      <c r="N187" t="s">
        <v>192</v>
      </c>
      <c r="O187" t="s">
        <v>193</v>
      </c>
      <c r="P187">
        <v>2020</v>
      </c>
      <c r="Q187">
        <v>0</v>
      </c>
      <c r="R187" t="s">
        <v>207</v>
      </c>
      <c r="T187" t="s">
        <v>186</v>
      </c>
      <c r="U187">
        <v>0</v>
      </c>
      <c r="V187" s="23" t="s">
        <v>389</v>
      </c>
      <c r="W187" s="23" t="s">
        <v>390</v>
      </c>
      <c r="X187" t="s">
        <v>186</v>
      </c>
      <c r="Y187" t="s">
        <v>186</v>
      </c>
      <c r="Z187" s="19" t="s">
        <v>195</v>
      </c>
      <c r="AA187" t="s">
        <v>801</v>
      </c>
      <c r="AB187" s="23" t="s">
        <v>186</v>
      </c>
      <c r="AC187" s="23" t="s">
        <v>186</v>
      </c>
      <c r="AD187" t="s">
        <v>197</v>
      </c>
      <c r="AE187" t="s">
        <v>555</v>
      </c>
      <c r="AF187" t="s">
        <v>556</v>
      </c>
      <c r="AG187" t="s">
        <v>557</v>
      </c>
      <c r="AH187" t="s">
        <v>201</v>
      </c>
      <c r="AI187" t="s">
        <v>558</v>
      </c>
      <c r="AJ187" s="23" t="s">
        <v>203</v>
      </c>
      <c r="AK187" s="23" t="s">
        <v>201</v>
      </c>
      <c r="AL187" s="23" t="s">
        <v>374</v>
      </c>
      <c r="AM187" s="23" t="s">
        <v>212</v>
      </c>
      <c r="AN187" s="23" t="s">
        <v>186</v>
      </c>
      <c r="AO187" s="23" t="s">
        <v>186</v>
      </c>
      <c r="AP187" s="23" t="s">
        <v>186</v>
      </c>
      <c r="AQ187" s="23" t="s">
        <v>491</v>
      </c>
      <c r="AR187">
        <v>2020</v>
      </c>
      <c r="AS187" t="s">
        <v>244</v>
      </c>
      <c r="AU187" t="s">
        <v>186</v>
      </c>
      <c r="AV187" s="23" t="s">
        <v>208</v>
      </c>
      <c r="AW187" s="23" t="s">
        <v>558</v>
      </c>
      <c r="AX187" s="23" t="s">
        <v>203</v>
      </c>
      <c r="AY187" s="23" t="s">
        <v>201</v>
      </c>
      <c r="AZ187" t="s">
        <v>644</v>
      </c>
      <c r="BA187" t="s">
        <v>210</v>
      </c>
      <c r="BB187" s="23" t="s">
        <v>182</v>
      </c>
      <c r="BC187" t="s">
        <v>186</v>
      </c>
      <c r="BD187" t="s">
        <v>211</v>
      </c>
      <c r="BE187" t="s">
        <v>186</v>
      </c>
      <c r="BF187" t="s">
        <v>186</v>
      </c>
      <c r="BG187" t="s">
        <v>186</v>
      </c>
      <c r="BH187" t="s">
        <v>192</v>
      </c>
      <c r="BI187" t="s">
        <v>301</v>
      </c>
      <c r="BJ187" t="s">
        <v>213</v>
      </c>
      <c r="BK187" t="s">
        <v>214</v>
      </c>
      <c r="BL187" t="s">
        <v>193</v>
      </c>
      <c r="BM187" t="s">
        <v>201</v>
      </c>
      <c r="BN187">
        <v>0</v>
      </c>
      <c r="BO187" t="s">
        <v>215</v>
      </c>
      <c r="BP187" t="s">
        <v>186</v>
      </c>
      <c r="BQ187" t="s">
        <v>186</v>
      </c>
      <c r="BR187" t="s">
        <v>211</v>
      </c>
      <c r="BS187">
        <v>0</v>
      </c>
      <c r="BT187" t="s">
        <v>193</v>
      </c>
      <c r="BU187" t="s">
        <v>201</v>
      </c>
      <c r="BV187" t="s">
        <v>192</v>
      </c>
      <c r="BW187" s="23" t="s">
        <v>186</v>
      </c>
      <c r="BX187" t="s">
        <v>186</v>
      </c>
      <c r="BY187" s="23" t="s">
        <v>376</v>
      </c>
      <c r="BZ187" s="27"/>
      <c r="CA187" s="27"/>
      <c r="CB187" s="27"/>
      <c r="CD187">
        <f>_xlfn.XLOOKUP(AE187,[2]FF_OUTLINE_AGG_PRELOAD!$A:$A,[2]FF_OUTLINE_AGG_PRELOAD!$B:$B)</f>
        <v>299</v>
      </c>
      <c r="CE187" t="str">
        <f>_xlfn.XLOOKUP(AE187,[2]FF_OUTLINE_AGG_PRELOAD!$A:$A,[2]FF_OUTLINE_AGG_PRELOAD!$C:$C)</f>
        <v>Kelly Zhu</v>
      </c>
    </row>
    <row r="188" spans="1:83" x14ac:dyDescent="0.2">
      <c r="A188" t="s">
        <v>182</v>
      </c>
      <c r="B188">
        <v>0</v>
      </c>
      <c r="C188">
        <v>1800023404</v>
      </c>
      <c r="D188" t="s">
        <v>359</v>
      </c>
      <c r="E188" t="s">
        <v>184</v>
      </c>
      <c r="F188" t="s">
        <v>505</v>
      </c>
      <c r="G188" t="s">
        <v>186</v>
      </c>
      <c r="H188" t="s">
        <v>187</v>
      </c>
      <c r="I188" t="s">
        <v>188</v>
      </c>
      <c r="J188" t="s">
        <v>189</v>
      </c>
      <c r="K188" t="s">
        <v>506</v>
      </c>
      <c r="L188" t="s">
        <v>228</v>
      </c>
      <c r="M188" t="s">
        <v>191</v>
      </c>
      <c r="N188" t="s">
        <v>192</v>
      </c>
      <c r="O188" t="s">
        <v>193</v>
      </c>
      <c r="P188">
        <v>2020</v>
      </c>
      <c r="Q188">
        <v>0</v>
      </c>
      <c r="R188" t="s">
        <v>186</v>
      </c>
      <c r="T188" t="s">
        <v>186</v>
      </c>
      <c r="U188">
        <v>0</v>
      </c>
      <c r="V188" s="22" t="s">
        <v>361</v>
      </c>
      <c r="W188" s="22" t="s">
        <v>194</v>
      </c>
      <c r="X188" t="s">
        <v>186</v>
      </c>
      <c r="Y188" t="s">
        <v>186</v>
      </c>
      <c r="Z188" s="19" t="s">
        <v>195</v>
      </c>
      <c r="AA188" t="s">
        <v>801</v>
      </c>
      <c r="AB188" s="22" t="s">
        <v>186</v>
      </c>
      <c r="AC188" s="22" t="s">
        <v>186</v>
      </c>
      <c r="AD188" t="s">
        <v>197</v>
      </c>
      <c r="AE188" t="s">
        <v>424</v>
      </c>
      <c r="AF188" t="s">
        <v>425</v>
      </c>
      <c r="AG188" t="s">
        <v>385</v>
      </c>
      <c r="AH188" t="s">
        <v>201</v>
      </c>
      <c r="AI188" t="s">
        <v>427</v>
      </c>
      <c r="AJ188" s="22" t="s">
        <v>203</v>
      </c>
      <c r="AK188" s="22" t="s">
        <v>201</v>
      </c>
      <c r="AL188" s="22" t="s">
        <v>235</v>
      </c>
      <c r="AM188" s="22" t="s">
        <v>212</v>
      </c>
      <c r="AN188" s="22" t="s">
        <v>186</v>
      </c>
      <c r="AO188" s="22" t="s">
        <v>186</v>
      </c>
      <c r="AP188" s="22" t="s">
        <v>186</v>
      </c>
      <c r="AQ188" s="22" t="s">
        <v>583</v>
      </c>
      <c r="AR188">
        <v>2020</v>
      </c>
      <c r="AS188" t="s">
        <v>282</v>
      </c>
      <c r="AU188" t="s">
        <v>186</v>
      </c>
      <c r="AV188" s="22" t="s">
        <v>208</v>
      </c>
      <c r="AW188" s="22" t="s">
        <v>427</v>
      </c>
      <c r="AX188" s="22" t="s">
        <v>203</v>
      </c>
      <c r="AY188" s="22" t="s">
        <v>201</v>
      </c>
      <c r="AZ188" t="s">
        <v>255</v>
      </c>
      <c r="BA188" t="s">
        <v>210</v>
      </c>
      <c r="BB188" s="22" t="s">
        <v>182</v>
      </c>
      <c r="BC188" t="s">
        <v>186</v>
      </c>
      <c r="BD188" t="s">
        <v>211</v>
      </c>
      <c r="BE188" t="s">
        <v>186</v>
      </c>
      <c r="BF188" t="s">
        <v>186</v>
      </c>
      <c r="BG188" t="s">
        <v>186</v>
      </c>
      <c r="BH188" t="s">
        <v>192</v>
      </c>
      <c r="BI188" t="s">
        <v>301</v>
      </c>
      <c r="BJ188" t="s">
        <v>213</v>
      </c>
      <c r="BK188" t="s">
        <v>214</v>
      </c>
      <c r="BL188" t="s">
        <v>193</v>
      </c>
      <c r="BM188" t="s">
        <v>201</v>
      </c>
      <c r="BN188">
        <v>0</v>
      </c>
      <c r="BO188" t="s">
        <v>593</v>
      </c>
      <c r="BP188" t="s">
        <v>186</v>
      </c>
      <c r="BQ188" t="s">
        <v>186</v>
      </c>
      <c r="BR188" t="s">
        <v>211</v>
      </c>
      <c r="BS188">
        <v>0</v>
      </c>
      <c r="BT188" t="s">
        <v>193</v>
      </c>
      <c r="BU188" t="s">
        <v>201</v>
      </c>
      <c r="BV188" t="s">
        <v>192</v>
      </c>
      <c r="BW188" s="22" t="s">
        <v>186</v>
      </c>
      <c r="BX188" t="s">
        <v>186</v>
      </c>
      <c r="BY188" s="22" t="s">
        <v>216</v>
      </c>
      <c r="BZ188" s="26"/>
      <c r="CA188" s="26"/>
      <c r="CB188" s="26"/>
      <c r="CD188">
        <f>_xlfn.XLOOKUP(AE188,[2]FF_OUTLINE_AGG_PRELOAD!$A:$A,[2]FF_OUTLINE_AGG_PRELOAD!$B:$B)</f>
        <v>299</v>
      </c>
      <c r="CE188" t="str">
        <f>_xlfn.XLOOKUP(AE188,[2]FF_OUTLINE_AGG_PRELOAD!$A:$A,[2]FF_OUTLINE_AGG_PRELOAD!$C:$C)</f>
        <v>Kelly Zhu</v>
      </c>
    </row>
    <row r="189" spans="1:83" x14ac:dyDescent="0.2">
      <c r="A189" t="s">
        <v>182</v>
      </c>
      <c r="B189">
        <v>0</v>
      </c>
      <c r="C189">
        <v>1800023404</v>
      </c>
      <c r="D189" t="s">
        <v>359</v>
      </c>
      <c r="E189" t="s">
        <v>184</v>
      </c>
      <c r="F189" t="s">
        <v>421</v>
      </c>
      <c r="G189" t="s">
        <v>186</v>
      </c>
      <c r="H189" t="s">
        <v>187</v>
      </c>
      <c r="I189" t="s">
        <v>188</v>
      </c>
      <c r="J189" t="s">
        <v>189</v>
      </c>
      <c r="K189" t="s">
        <v>494</v>
      </c>
      <c r="L189" t="s">
        <v>228</v>
      </c>
      <c r="M189" t="s">
        <v>191</v>
      </c>
      <c r="N189" t="s">
        <v>192</v>
      </c>
      <c r="O189" t="s">
        <v>193</v>
      </c>
      <c r="P189">
        <v>2020</v>
      </c>
      <c r="Q189">
        <v>0</v>
      </c>
      <c r="R189" t="s">
        <v>282</v>
      </c>
      <c r="T189" t="s">
        <v>186</v>
      </c>
      <c r="U189">
        <v>0</v>
      </c>
      <c r="V189" s="23" t="s">
        <v>361</v>
      </c>
      <c r="W189" s="23" t="s">
        <v>194</v>
      </c>
      <c r="X189" t="s">
        <v>186</v>
      </c>
      <c r="Y189" t="s">
        <v>186</v>
      </c>
      <c r="Z189" s="19" t="s">
        <v>195</v>
      </c>
      <c r="AA189" t="s">
        <v>801</v>
      </c>
      <c r="AB189" s="23" t="s">
        <v>186</v>
      </c>
      <c r="AC189" s="23" t="s">
        <v>186</v>
      </c>
      <c r="AD189" t="s">
        <v>197</v>
      </c>
      <c r="AE189" t="s">
        <v>424</v>
      </c>
      <c r="AF189" t="s">
        <v>425</v>
      </c>
      <c r="AG189" t="s">
        <v>426</v>
      </c>
      <c r="AH189" t="s">
        <v>201</v>
      </c>
      <c r="AI189" t="s">
        <v>427</v>
      </c>
      <c r="AJ189" s="23" t="s">
        <v>203</v>
      </c>
      <c r="AK189" s="23" t="s">
        <v>201</v>
      </c>
      <c r="AL189" s="23" t="s">
        <v>235</v>
      </c>
      <c r="AM189" s="23" t="s">
        <v>212</v>
      </c>
      <c r="AN189" s="23" t="s">
        <v>186</v>
      </c>
      <c r="AO189" s="23" t="s">
        <v>186</v>
      </c>
      <c r="AP189" s="23" t="s">
        <v>186</v>
      </c>
      <c r="AQ189" s="23" t="s">
        <v>583</v>
      </c>
      <c r="AR189">
        <v>2020</v>
      </c>
      <c r="AS189" t="s">
        <v>244</v>
      </c>
      <c r="AU189" t="s">
        <v>186</v>
      </c>
      <c r="AV189" s="23" t="s">
        <v>208</v>
      </c>
      <c r="AW189" s="23" t="s">
        <v>427</v>
      </c>
      <c r="AX189" s="23" t="s">
        <v>203</v>
      </c>
      <c r="AY189" s="23" t="s">
        <v>201</v>
      </c>
      <c r="AZ189" t="s">
        <v>644</v>
      </c>
      <c r="BA189" t="s">
        <v>210</v>
      </c>
      <c r="BB189" s="23" t="s">
        <v>182</v>
      </c>
      <c r="BC189" t="s">
        <v>186</v>
      </c>
      <c r="BD189" t="s">
        <v>211</v>
      </c>
      <c r="BE189" t="s">
        <v>186</v>
      </c>
      <c r="BF189" t="s">
        <v>186</v>
      </c>
      <c r="BG189" t="s">
        <v>186</v>
      </c>
      <c r="BH189" t="s">
        <v>192</v>
      </c>
      <c r="BI189" t="s">
        <v>301</v>
      </c>
      <c r="BJ189" t="s">
        <v>213</v>
      </c>
      <c r="BK189" t="s">
        <v>214</v>
      </c>
      <c r="BL189" t="s">
        <v>193</v>
      </c>
      <c r="BM189" t="s">
        <v>201</v>
      </c>
      <c r="BN189">
        <v>0</v>
      </c>
      <c r="BO189" t="s">
        <v>240</v>
      </c>
      <c r="BP189" t="s">
        <v>186</v>
      </c>
      <c r="BQ189" t="s">
        <v>186</v>
      </c>
      <c r="BR189" t="s">
        <v>211</v>
      </c>
      <c r="BS189">
        <v>0</v>
      </c>
      <c r="BT189" t="s">
        <v>193</v>
      </c>
      <c r="BU189" t="s">
        <v>201</v>
      </c>
      <c r="BV189" t="s">
        <v>192</v>
      </c>
      <c r="BW189" s="23" t="s">
        <v>186</v>
      </c>
      <c r="BX189" t="s">
        <v>186</v>
      </c>
      <c r="BY189" s="23" t="s">
        <v>216</v>
      </c>
      <c r="BZ189" s="27"/>
      <c r="CA189" s="27"/>
      <c r="CB189" s="27"/>
      <c r="CD189">
        <f>_xlfn.XLOOKUP(AE189,[2]FF_OUTLINE_AGG_PRELOAD!$A:$A,[2]FF_OUTLINE_AGG_PRELOAD!$B:$B)</f>
        <v>299</v>
      </c>
      <c r="CE189" t="str">
        <f>_xlfn.XLOOKUP(AE189,[2]FF_OUTLINE_AGG_PRELOAD!$A:$A,[2]FF_OUTLINE_AGG_PRELOAD!$C:$C)</f>
        <v>Kelly Zhu</v>
      </c>
    </row>
    <row r="190" spans="1:83" x14ac:dyDescent="0.2">
      <c r="A190" t="s">
        <v>182</v>
      </c>
      <c r="B190">
        <v>0</v>
      </c>
      <c r="C190">
        <v>1800020222</v>
      </c>
      <c r="D190" t="s">
        <v>366</v>
      </c>
      <c r="E190" t="s">
        <v>184</v>
      </c>
      <c r="F190" t="s">
        <v>367</v>
      </c>
      <c r="G190" t="s">
        <v>186</v>
      </c>
      <c r="H190" t="s">
        <v>187</v>
      </c>
      <c r="I190" t="s">
        <v>188</v>
      </c>
      <c r="J190" t="s">
        <v>189</v>
      </c>
      <c r="K190" t="s">
        <v>227</v>
      </c>
      <c r="L190" t="s">
        <v>228</v>
      </c>
      <c r="M190" t="s">
        <v>191</v>
      </c>
      <c r="N190" t="s">
        <v>192</v>
      </c>
      <c r="O190" t="s">
        <v>193</v>
      </c>
      <c r="P190">
        <v>2020</v>
      </c>
      <c r="Q190">
        <v>0</v>
      </c>
      <c r="R190" t="s">
        <v>282</v>
      </c>
      <c r="T190" t="s">
        <v>186</v>
      </c>
      <c r="U190">
        <v>0</v>
      </c>
      <c r="V190" s="22" t="s">
        <v>368</v>
      </c>
      <c r="W190" s="22" t="s">
        <v>369</v>
      </c>
      <c r="X190" t="s">
        <v>186</v>
      </c>
      <c r="Y190" t="s">
        <v>186</v>
      </c>
      <c r="Z190" s="19" t="s">
        <v>195</v>
      </c>
      <c r="AA190" t="s">
        <v>801</v>
      </c>
      <c r="AB190" s="22" t="s">
        <v>186</v>
      </c>
      <c r="AC190" s="22" t="s">
        <v>186</v>
      </c>
      <c r="AD190" t="s">
        <v>197</v>
      </c>
      <c r="AE190" t="s">
        <v>529</v>
      </c>
      <c r="AF190" t="s">
        <v>530</v>
      </c>
      <c r="AG190" t="s">
        <v>458</v>
      </c>
      <c r="AH190" t="s">
        <v>201</v>
      </c>
      <c r="AI190" t="s">
        <v>373</v>
      </c>
      <c r="AJ190" s="22" t="s">
        <v>203</v>
      </c>
      <c r="AK190" s="22" t="s">
        <v>201</v>
      </c>
      <c r="AL190" s="22" t="s">
        <v>374</v>
      </c>
      <c r="AM190" s="22" t="s">
        <v>212</v>
      </c>
      <c r="AN190" s="22" t="s">
        <v>186</v>
      </c>
      <c r="AO190" s="22" t="s">
        <v>186</v>
      </c>
      <c r="AP190" s="22" t="s">
        <v>186</v>
      </c>
      <c r="AQ190" s="22" t="s">
        <v>302</v>
      </c>
      <c r="AR190">
        <v>2020</v>
      </c>
      <c r="AS190" t="s">
        <v>244</v>
      </c>
      <c r="AU190" t="s">
        <v>186</v>
      </c>
      <c r="AV190" s="22" t="s">
        <v>208</v>
      </c>
      <c r="AW190" s="22" t="s">
        <v>373</v>
      </c>
      <c r="AX190" s="22" t="s">
        <v>203</v>
      </c>
      <c r="AY190" s="22" t="s">
        <v>201</v>
      </c>
      <c r="AZ190" t="s">
        <v>644</v>
      </c>
      <c r="BA190" t="s">
        <v>210</v>
      </c>
      <c r="BB190" s="22" t="s">
        <v>182</v>
      </c>
      <c r="BC190" t="s">
        <v>186</v>
      </c>
      <c r="BD190" t="s">
        <v>211</v>
      </c>
      <c r="BE190" t="s">
        <v>186</v>
      </c>
      <c r="BF190" t="s">
        <v>186</v>
      </c>
      <c r="BG190" t="s">
        <v>186</v>
      </c>
      <c r="BH190" t="s">
        <v>192</v>
      </c>
      <c r="BI190" t="s">
        <v>301</v>
      </c>
      <c r="BJ190" t="s">
        <v>213</v>
      </c>
      <c r="BK190" t="s">
        <v>214</v>
      </c>
      <c r="BL190" t="s">
        <v>193</v>
      </c>
      <c r="BM190" t="s">
        <v>201</v>
      </c>
      <c r="BN190">
        <v>0</v>
      </c>
      <c r="BO190" t="s">
        <v>240</v>
      </c>
      <c r="BP190" t="s">
        <v>186</v>
      </c>
      <c r="BQ190" t="s">
        <v>186</v>
      </c>
      <c r="BR190" t="s">
        <v>211</v>
      </c>
      <c r="BS190">
        <v>0</v>
      </c>
      <c r="BT190" t="s">
        <v>193</v>
      </c>
      <c r="BU190" t="s">
        <v>201</v>
      </c>
      <c r="BV190" t="s">
        <v>192</v>
      </c>
      <c r="BW190" s="22" t="s">
        <v>186</v>
      </c>
      <c r="BX190" t="s">
        <v>186</v>
      </c>
      <c r="BY190" s="22" t="s">
        <v>376</v>
      </c>
      <c r="BZ190" s="26"/>
      <c r="CA190" s="26"/>
      <c r="CB190" s="26"/>
      <c r="CD190">
        <f>_xlfn.XLOOKUP(AE190,[2]FF_OUTLINE_AGG_PRELOAD!$A:$A,[2]FF_OUTLINE_AGG_PRELOAD!$B:$B)</f>
        <v>299</v>
      </c>
      <c r="CE190" t="str">
        <f>_xlfn.XLOOKUP(AE190,[2]FF_OUTLINE_AGG_PRELOAD!$A:$A,[2]FF_OUTLINE_AGG_PRELOAD!$C:$C)</f>
        <v>Kelly Zhu</v>
      </c>
    </row>
    <row r="191" spans="1:83" x14ac:dyDescent="0.2">
      <c r="A191" t="s">
        <v>182</v>
      </c>
      <c r="B191">
        <v>0</v>
      </c>
      <c r="C191">
        <v>1800019378</v>
      </c>
      <c r="D191" t="s">
        <v>409</v>
      </c>
      <c r="E191" t="s">
        <v>184</v>
      </c>
      <c r="F191" t="s">
        <v>802</v>
      </c>
      <c r="G191" t="s">
        <v>186</v>
      </c>
      <c r="H191" t="s">
        <v>187</v>
      </c>
      <c r="I191" t="s">
        <v>188</v>
      </c>
      <c r="J191" t="s">
        <v>189</v>
      </c>
      <c r="K191" t="s">
        <v>227</v>
      </c>
      <c r="L191" t="s">
        <v>228</v>
      </c>
      <c r="M191" t="s">
        <v>191</v>
      </c>
      <c r="N191" t="s">
        <v>192</v>
      </c>
      <c r="O191" t="s">
        <v>193</v>
      </c>
      <c r="P191">
        <v>2020</v>
      </c>
      <c r="Q191">
        <v>0</v>
      </c>
      <c r="R191" t="s">
        <v>282</v>
      </c>
      <c r="T191" t="s">
        <v>186</v>
      </c>
      <c r="U191">
        <v>0</v>
      </c>
      <c r="V191" s="23" t="s">
        <v>412</v>
      </c>
      <c r="W191" s="23" t="s">
        <v>413</v>
      </c>
      <c r="X191" t="s">
        <v>186</v>
      </c>
      <c r="Y191" t="s">
        <v>186</v>
      </c>
      <c r="Z191" s="19" t="s">
        <v>195</v>
      </c>
      <c r="AA191" t="s">
        <v>801</v>
      </c>
      <c r="AB191" s="23" t="s">
        <v>186</v>
      </c>
      <c r="AC191" s="23" t="s">
        <v>186</v>
      </c>
      <c r="AD191" t="s">
        <v>197</v>
      </c>
      <c r="AE191" t="s">
        <v>515</v>
      </c>
      <c r="AF191" t="s">
        <v>516</v>
      </c>
      <c r="AG191" t="s">
        <v>756</v>
      </c>
      <c r="AH191" t="s">
        <v>201</v>
      </c>
      <c r="AI191" t="s">
        <v>757</v>
      </c>
      <c r="AJ191" s="23" t="s">
        <v>203</v>
      </c>
      <c r="AK191" s="23" t="s">
        <v>201</v>
      </c>
      <c r="AL191" s="23" t="s">
        <v>350</v>
      </c>
      <c r="AM191" s="23" t="s">
        <v>212</v>
      </c>
      <c r="AN191" s="23" t="s">
        <v>519</v>
      </c>
      <c r="AO191" s="23" t="s">
        <v>186</v>
      </c>
      <c r="AP191" s="23" t="s">
        <v>186</v>
      </c>
      <c r="AQ191" s="23" t="s">
        <v>197</v>
      </c>
      <c r="AR191">
        <v>2020</v>
      </c>
      <c r="AS191" t="s">
        <v>186</v>
      </c>
      <c r="AU191" t="s">
        <v>186</v>
      </c>
      <c r="AV191" s="23" t="s">
        <v>208</v>
      </c>
      <c r="AW191" s="23" t="s">
        <v>757</v>
      </c>
      <c r="AX191" s="23" t="s">
        <v>203</v>
      </c>
      <c r="AY191" s="23" t="s">
        <v>201</v>
      </c>
      <c r="AZ191" t="s">
        <v>255</v>
      </c>
      <c r="BA191" t="s">
        <v>210</v>
      </c>
      <c r="BB191" s="23" t="s">
        <v>182</v>
      </c>
      <c r="BC191" t="s">
        <v>186</v>
      </c>
      <c r="BD191" t="s">
        <v>211</v>
      </c>
      <c r="BE191" t="s">
        <v>186</v>
      </c>
      <c r="BF191" t="s">
        <v>186</v>
      </c>
      <c r="BG191" t="s">
        <v>186</v>
      </c>
      <c r="BH191" t="s">
        <v>192</v>
      </c>
      <c r="BI191" t="s">
        <v>212</v>
      </c>
      <c r="BJ191" t="s">
        <v>213</v>
      </c>
      <c r="BK191" t="s">
        <v>214</v>
      </c>
      <c r="BL191" t="s">
        <v>193</v>
      </c>
      <c r="BM191" t="s">
        <v>201</v>
      </c>
      <c r="BN191">
        <v>0</v>
      </c>
      <c r="BO191" t="s">
        <v>443</v>
      </c>
      <c r="BP191" t="s">
        <v>186</v>
      </c>
      <c r="BQ191" t="s">
        <v>186</v>
      </c>
      <c r="BR191" t="s">
        <v>211</v>
      </c>
      <c r="BS191">
        <v>0</v>
      </c>
      <c r="BT191" t="s">
        <v>193</v>
      </c>
      <c r="BU191" t="s">
        <v>201</v>
      </c>
      <c r="BV191" t="s">
        <v>192</v>
      </c>
      <c r="BW191" s="23" t="s">
        <v>186</v>
      </c>
      <c r="BX191" t="s">
        <v>186</v>
      </c>
      <c r="BY191" s="23" t="s">
        <v>216</v>
      </c>
      <c r="BZ191" s="27"/>
      <c r="CA191" s="27"/>
      <c r="CB191" s="27"/>
      <c r="CD191">
        <f>_xlfn.XLOOKUP(AE191,[2]FF_OUTLINE_AGG_PRELOAD!$A:$A,[2]FF_OUTLINE_AGG_PRELOAD!$B:$B)</f>
        <v>299</v>
      </c>
      <c r="CE191" t="str">
        <f>_xlfn.XLOOKUP(AE191,[2]FF_OUTLINE_AGG_PRELOAD!$A:$A,[2]FF_OUTLINE_AGG_PRELOAD!$C:$C)</f>
        <v>Kelly Zhu</v>
      </c>
    </row>
    <row r="192" spans="1:83" x14ac:dyDescent="0.2">
      <c r="A192" t="s">
        <v>182</v>
      </c>
      <c r="B192">
        <v>0</v>
      </c>
      <c r="C192">
        <v>1800019378</v>
      </c>
      <c r="D192" t="s">
        <v>409</v>
      </c>
      <c r="E192" t="s">
        <v>184</v>
      </c>
      <c r="F192" t="s">
        <v>449</v>
      </c>
      <c r="G192" t="s">
        <v>186</v>
      </c>
      <c r="H192" t="s">
        <v>187</v>
      </c>
      <c r="I192" t="s">
        <v>188</v>
      </c>
      <c r="J192" t="s">
        <v>189</v>
      </c>
      <c r="K192" t="s">
        <v>227</v>
      </c>
      <c r="L192" t="s">
        <v>228</v>
      </c>
      <c r="M192" t="s">
        <v>191</v>
      </c>
      <c r="N192" t="s">
        <v>192</v>
      </c>
      <c r="O192" t="s">
        <v>229</v>
      </c>
      <c r="P192">
        <v>2020</v>
      </c>
      <c r="Q192">
        <v>0</v>
      </c>
      <c r="R192" t="s">
        <v>282</v>
      </c>
      <c r="T192" t="s">
        <v>186</v>
      </c>
      <c r="U192">
        <v>0</v>
      </c>
      <c r="V192" s="22" t="s">
        <v>412</v>
      </c>
      <c r="W192" s="22" t="s">
        <v>413</v>
      </c>
      <c r="X192" t="s">
        <v>186</v>
      </c>
      <c r="Y192" t="s">
        <v>186</v>
      </c>
      <c r="Z192" s="19" t="s">
        <v>195</v>
      </c>
      <c r="AA192" t="s">
        <v>801</v>
      </c>
      <c r="AB192" s="22" t="s">
        <v>186</v>
      </c>
      <c r="AC192" s="22" t="s">
        <v>186</v>
      </c>
      <c r="AD192" t="s">
        <v>197</v>
      </c>
      <c r="AE192" t="s">
        <v>515</v>
      </c>
      <c r="AF192" t="s">
        <v>516</v>
      </c>
      <c r="AG192" t="s">
        <v>756</v>
      </c>
      <c r="AH192" t="s">
        <v>201</v>
      </c>
      <c r="AI192" t="s">
        <v>757</v>
      </c>
      <c r="AJ192" s="22" t="s">
        <v>203</v>
      </c>
      <c r="AK192" s="22" t="s">
        <v>201</v>
      </c>
      <c r="AL192" s="22" t="s">
        <v>350</v>
      </c>
      <c r="AM192" s="22" t="s">
        <v>212</v>
      </c>
      <c r="AN192" s="22" t="s">
        <v>519</v>
      </c>
      <c r="AO192" s="22" t="s">
        <v>186</v>
      </c>
      <c r="AP192" s="22" t="s">
        <v>186</v>
      </c>
      <c r="AQ192" s="22" t="s">
        <v>197</v>
      </c>
      <c r="AR192">
        <v>2020</v>
      </c>
      <c r="AS192" t="s">
        <v>186</v>
      </c>
      <c r="AU192" t="s">
        <v>186</v>
      </c>
      <c r="AV192" s="22" t="s">
        <v>208</v>
      </c>
      <c r="AW192" s="22" t="s">
        <v>757</v>
      </c>
      <c r="AX192" s="22" t="s">
        <v>203</v>
      </c>
      <c r="AY192" s="22" t="s">
        <v>201</v>
      </c>
      <c r="AZ192" t="s">
        <v>186</v>
      </c>
      <c r="BA192" t="s">
        <v>186</v>
      </c>
      <c r="BB192" s="22" t="s">
        <v>182</v>
      </c>
      <c r="BC192" t="s">
        <v>186</v>
      </c>
      <c r="BD192" t="s">
        <v>211</v>
      </c>
      <c r="BE192" t="s">
        <v>186</v>
      </c>
      <c r="BF192" t="s">
        <v>186</v>
      </c>
      <c r="BG192" t="s">
        <v>186</v>
      </c>
      <c r="BH192" t="s">
        <v>192</v>
      </c>
      <c r="BI192" t="s">
        <v>301</v>
      </c>
      <c r="BJ192" t="s">
        <v>213</v>
      </c>
      <c r="BK192" t="s">
        <v>214</v>
      </c>
      <c r="BL192" t="s">
        <v>193</v>
      </c>
      <c r="BM192" t="s">
        <v>201</v>
      </c>
      <c r="BN192">
        <v>0</v>
      </c>
      <c r="BO192" t="s">
        <v>215</v>
      </c>
      <c r="BP192" t="s">
        <v>186</v>
      </c>
      <c r="BQ192" t="s">
        <v>186</v>
      </c>
      <c r="BR192" t="s">
        <v>211</v>
      </c>
      <c r="BS192">
        <v>0</v>
      </c>
      <c r="BT192" t="s">
        <v>193</v>
      </c>
      <c r="BU192" t="s">
        <v>201</v>
      </c>
      <c r="BV192" t="s">
        <v>192</v>
      </c>
      <c r="BW192" s="22" t="s">
        <v>186</v>
      </c>
      <c r="BX192" t="s">
        <v>186</v>
      </c>
      <c r="BY192" s="22" t="s">
        <v>216</v>
      </c>
      <c r="BZ192" s="26"/>
      <c r="CA192" s="26"/>
      <c r="CB192" s="26"/>
      <c r="CD192">
        <f>_xlfn.XLOOKUP(AE192,[2]FF_OUTLINE_AGG_PRELOAD!$A:$A,[2]FF_OUTLINE_AGG_PRELOAD!$B:$B)</f>
        <v>299</v>
      </c>
      <c r="CE192" t="str">
        <f>_xlfn.XLOOKUP(AE192,[2]FF_OUTLINE_AGG_PRELOAD!$A:$A,[2]FF_OUTLINE_AGG_PRELOAD!$C:$C)</f>
        <v>Kelly Zhu</v>
      </c>
    </row>
    <row r="193" spans="1:83" x14ac:dyDescent="0.2">
      <c r="A193" t="s">
        <v>182</v>
      </c>
      <c r="B193">
        <v>0</v>
      </c>
      <c r="C193">
        <v>1800000009</v>
      </c>
      <c r="D193" t="s">
        <v>225</v>
      </c>
      <c r="E193" t="s">
        <v>184</v>
      </c>
      <c r="F193" t="s">
        <v>226</v>
      </c>
      <c r="G193" t="s">
        <v>186</v>
      </c>
      <c r="H193" t="s">
        <v>187</v>
      </c>
      <c r="I193" t="s">
        <v>188</v>
      </c>
      <c r="J193" t="s">
        <v>189</v>
      </c>
      <c r="K193" t="s">
        <v>227</v>
      </c>
      <c r="L193" t="s">
        <v>228</v>
      </c>
      <c r="M193" t="s">
        <v>191</v>
      </c>
      <c r="N193" t="s">
        <v>192</v>
      </c>
      <c r="O193" t="s">
        <v>229</v>
      </c>
      <c r="P193">
        <v>2020</v>
      </c>
      <c r="Q193">
        <v>0</v>
      </c>
      <c r="R193" t="s">
        <v>230</v>
      </c>
      <c r="T193" t="s">
        <v>186</v>
      </c>
      <c r="U193">
        <v>0</v>
      </c>
      <c r="V193" s="23" t="s">
        <v>186</v>
      </c>
      <c r="W193" s="23" t="s">
        <v>186</v>
      </c>
      <c r="X193" t="s">
        <v>186</v>
      </c>
      <c r="Y193" t="s">
        <v>186</v>
      </c>
      <c r="Z193" s="19" t="s">
        <v>195</v>
      </c>
      <c r="AA193" t="s">
        <v>801</v>
      </c>
      <c r="AB193" s="23" t="s">
        <v>186</v>
      </c>
      <c r="AC193" s="23" t="s">
        <v>186</v>
      </c>
      <c r="AD193" t="s">
        <v>197</v>
      </c>
      <c r="AE193" t="s">
        <v>231</v>
      </c>
      <c r="AF193" t="s">
        <v>232</v>
      </c>
      <c r="AG193" t="s">
        <v>233</v>
      </c>
      <c r="AH193" t="s">
        <v>201</v>
      </c>
      <c r="AI193" t="s">
        <v>234</v>
      </c>
      <c r="AJ193" s="23" t="s">
        <v>203</v>
      </c>
      <c r="AK193" s="23" t="s">
        <v>201</v>
      </c>
      <c r="AL193" s="23" t="s">
        <v>235</v>
      </c>
      <c r="AM193" s="23" t="s">
        <v>251</v>
      </c>
      <c r="AN193" s="23" t="s">
        <v>186</v>
      </c>
      <c r="AO193" s="23" t="s">
        <v>186</v>
      </c>
      <c r="AP193" s="23" t="s">
        <v>186</v>
      </c>
      <c r="AQ193" s="23" t="s">
        <v>252</v>
      </c>
      <c r="AR193">
        <v>2020</v>
      </c>
      <c r="AS193" t="s">
        <v>282</v>
      </c>
      <c r="AU193" t="s">
        <v>186</v>
      </c>
      <c r="AV193" s="23" t="s">
        <v>208</v>
      </c>
      <c r="AW193" s="23" t="s">
        <v>234</v>
      </c>
      <c r="AX193" s="23" t="s">
        <v>203</v>
      </c>
      <c r="AY193" s="23" t="s">
        <v>201</v>
      </c>
      <c r="AZ193" t="s">
        <v>255</v>
      </c>
      <c r="BA193" t="s">
        <v>210</v>
      </c>
      <c r="BB193" s="23" t="s">
        <v>182</v>
      </c>
      <c r="BC193" t="s">
        <v>186</v>
      </c>
      <c r="BD193" t="s">
        <v>211</v>
      </c>
      <c r="BE193" t="s">
        <v>186</v>
      </c>
      <c r="BF193" t="s">
        <v>186</v>
      </c>
      <c r="BG193" t="s">
        <v>186</v>
      </c>
      <c r="BH193" t="s">
        <v>192</v>
      </c>
      <c r="BI193" t="s">
        <v>301</v>
      </c>
      <c r="BJ193" t="s">
        <v>213</v>
      </c>
      <c r="BK193" t="s">
        <v>214</v>
      </c>
      <c r="BL193" t="s">
        <v>193</v>
      </c>
      <c r="BM193" t="s">
        <v>201</v>
      </c>
      <c r="BN193">
        <v>0</v>
      </c>
      <c r="BO193" t="s">
        <v>593</v>
      </c>
      <c r="BP193" t="s">
        <v>186</v>
      </c>
      <c r="BQ193" t="s">
        <v>186</v>
      </c>
      <c r="BR193" t="s">
        <v>211</v>
      </c>
      <c r="BS193">
        <v>0</v>
      </c>
      <c r="BT193" t="s">
        <v>193</v>
      </c>
      <c r="BU193" t="s">
        <v>201</v>
      </c>
      <c r="BV193" t="s">
        <v>192</v>
      </c>
      <c r="BW193" s="23" t="s">
        <v>186</v>
      </c>
      <c r="BX193" t="s">
        <v>186</v>
      </c>
      <c r="BY193" s="23" t="s">
        <v>241</v>
      </c>
      <c r="BZ193" s="27"/>
      <c r="CA193" s="27"/>
      <c r="CB193" s="27"/>
      <c r="CD193">
        <f>_xlfn.XLOOKUP(AE193,[2]FF_OUTLINE_AGG_PRELOAD!$A:$A,[2]FF_OUTLINE_AGG_PRELOAD!$B:$B)</f>
        <v>297</v>
      </c>
      <c r="CE193" t="str">
        <f>_xlfn.XLOOKUP(AE193,[2]FF_OUTLINE_AGG_PRELOAD!$A:$A,[2]FF_OUTLINE_AGG_PRELOAD!$C:$C)</f>
        <v>Cherry Mao</v>
      </c>
    </row>
    <row r="194" spans="1:83" x14ac:dyDescent="0.2">
      <c r="A194" t="s">
        <v>182</v>
      </c>
      <c r="B194">
        <v>0</v>
      </c>
      <c r="C194">
        <v>1800000009</v>
      </c>
      <c r="D194" t="s">
        <v>225</v>
      </c>
      <c r="E194" t="s">
        <v>184</v>
      </c>
      <c r="F194" t="s">
        <v>226</v>
      </c>
      <c r="G194" t="s">
        <v>186</v>
      </c>
      <c r="H194" t="s">
        <v>187</v>
      </c>
      <c r="I194" t="s">
        <v>188</v>
      </c>
      <c r="J194" t="s">
        <v>189</v>
      </c>
      <c r="K194" t="s">
        <v>227</v>
      </c>
      <c r="L194" t="s">
        <v>228</v>
      </c>
      <c r="M194" t="s">
        <v>191</v>
      </c>
      <c r="N194" t="s">
        <v>192</v>
      </c>
      <c r="O194" t="s">
        <v>229</v>
      </c>
      <c r="P194">
        <v>2020</v>
      </c>
      <c r="Q194">
        <v>0</v>
      </c>
      <c r="R194" t="s">
        <v>230</v>
      </c>
      <c r="T194" t="s">
        <v>186</v>
      </c>
      <c r="U194">
        <v>0</v>
      </c>
      <c r="V194" s="22" t="s">
        <v>186</v>
      </c>
      <c r="W194" s="22" t="s">
        <v>186</v>
      </c>
      <c r="X194" t="s">
        <v>186</v>
      </c>
      <c r="Y194" t="s">
        <v>186</v>
      </c>
      <c r="Z194" s="19" t="s">
        <v>195</v>
      </c>
      <c r="AA194" t="s">
        <v>803</v>
      </c>
      <c r="AB194" s="22" t="s">
        <v>186</v>
      </c>
      <c r="AC194" s="22" t="s">
        <v>186</v>
      </c>
      <c r="AD194" t="s">
        <v>197</v>
      </c>
      <c r="AE194" t="s">
        <v>231</v>
      </c>
      <c r="AF194" t="s">
        <v>232</v>
      </c>
      <c r="AG194" t="s">
        <v>274</v>
      </c>
      <c r="AH194" t="s">
        <v>201</v>
      </c>
      <c r="AI194" t="s">
        <v>275</v>
      </c>
      <c r="AJ194" s="22" t="s">
        <v>203</v>
      </c>
      <c r="AK194" s="22" t="s">
        <v>201</v>
      </c>
      <c r="AL194" s="22" t="s">
        <v>235</v>
      </c>
      <c r="AM194" s="22" t="s">
        <v>276</v>
      </c>
      <c r="AN194" s="22" t="s">
        <v>186</v>
      </c>
      <c r="AO194" s="22" t="s">
        <v>186</v>
      </c>
      <c r="AP194" s="22" t="s">
        <v>186</v>
      </c>
      <c r="AQ194" s="22" t="s">
        <v>252</v>
      </c>
      <c r="AR194">
        <v>2020</v>
      </c>
      <c r="AS194" t="s">
        <v>186</v>
      </c>
      <c r="AU194" t="s">
        <v>186</v>
      </c>
      <c r="AV194" s="22" t="s">
        <v>265</v>
      </c>
      <c r="AW194" s="22" t="s">
        <v>266</v>
      </c>
      <c r="AX194" s="22" t="s">
        <v>203</v>
      </c>
      <c r="AY194" s="22" t="s">
        <v>201</v>
      </c>
      <c r="AZ194" t="s">
        <v>255</v>
      </c>
      <c r="BA194" t="s">
        <v>210</v>
      </c>
      <c r="BB194" s="22" t="s">
        <v>182</v>
      </c>
      <c r="BC194" t="s">
        <v>186</v>
      </c>
      <c r="BD194" t="s">
        <v>211</v>
      </c>
      <c r="BE194" t="s">
        <v>186</v>
      </c>
      <c r="BF194" t="s">
        <v>186</v>
      </c>
      <c r="BG194" t="s">
        <v>186</v>
      </c>
      <c r="BH194" t="s">
        <v>192</v>
      </c>
      <c r="BI194" t="s">
        <v>212</v>
      </c>
      <c r="BJ194" t="s">
        <v>213</v>
      </c>
      <c r="BK194" t="s">
        <v>214</v>
      </c>
      <c r="BL194" t="s">
        <v>193</v>
      </c>
      <c r="BM194" t="s">
        <v>201</v>
      </c>
      <c r="BN194">
        <v>0</v>
      </c>
      <c r="BO194" t="s">
        <v>215</v>
      </c>
      <c r="BP194" t="s">
        <v>186</v>
      </c>
      <c r="BQ194" t="s">
        <v>186</v>
      </c>
      <c r="BR194" t="s">
        <v>211</v>
      </c>
      <c r="BS194">
        <v>0</v>
      </c>
      <c r="BT194" t="s">
        <v>193</v>
      </c>
      <c r="BU194" t="s">
        <v>201</v>
      </c>
      <c r="BV194" t="s">
        <v>192</v>
      </c>
      <c r="BW194" s="22" t="s">
        <v>186</v>
      </c>
      <c r="BX194" t="s">
        <v>186</v>
      </c>
      <c r="BY194" s="22" t="s">
        <v>241</v>
      </c>
      <c r="BZ194" s="26"/>
      <c r="CA194" s="26"/>
      <c r="CB194" s="26"/>
      <c r="CD194">
        <f>_xlfn.XLOOKUP(AE194,[2]FF_OUTLINE_AGG_PRELOAD!$A:$A,[2]FF_OUTLINE_AGG_PRELOAD!$B:$B)</f>
        <v>297</v>
      </c>
      <c r="CE194" t="str">
        <f>_xlfn.XLOOKUP(AE194,[2]FF_OUTLINE_AGG_PRELOAD!$A:$A,[2]FF_OUTLINE_AGG_PRELOAD!$C:$C)</f>
        <v>Cherry Mao</v>
      </c>
    </row>
    <row r="195" spans="1:83" x14ac:dyDescent="0.2">
      <c r="A195" t="s">
        <v>182</v>
      </c>
      <c r="B195">
        <v>0</v>
      </c>
      <c r="C195">
        <v>1800000009</v>
      </c>
      <c r="D195" t="s">
        <v>225</v>
      </c>
      <c r="E195" t="s">
        <v>184</v>
      </c>
      <c r="F195" t="s">
        <v>226</v>
      </c>
      <c r="G195" t="s">
        <v>186</v>
      </c>
      <c r="H195" t="s">
        <v>187</v>
      </c>
      <c r="I195" t="s">
        <v>188</v>
      </c>
      <c r="J195" t="s">
        <v>189</v>
      </c>
      <c r="K195" t="s">
        <v>227</v>
      </c>
      <c r="L195" t="s">
        <v>228</v>
      </c>
      <c r="M195" t="s">
        <v>191</v>
      </c>
      <c r="N195" t="s">
        <v>192</v>
      </c>
      <c r="O195" t="s">
        <v>229</v>
      </c>
      <c r="P195">
        <v>2020</v>
      </c>
      <c r="Q195">
        <v>0</v>
      </c>
      <c r="R195" t="s">
        <v>230</v>
      </c>
      <c r="T195" t="s">
        <v>186</v>
      </c>
      <c r="U195">
        <v>0</v>
      </c>
      <c r="V195" s="23" t="s">
        <v>186</v>
      </c>
      <c r="W195" s="23" t="s">
        <v>186</v>
      </c>
      <c r="X195" t="s">
        <v>186</v>
      </c>
      <c r="Y195" t="s">
        <v>186</v>
      </c>
      <c r="Z195" s="19" t="s">
        <v>195</v>
      </c>
      <c r="AA195" t="s">
        <v>803</v>
      </c>
      <c r="AB195" s="23" t="s">
        <v>186</v>
      </c>
      <c r="AC195" s="23" t="s">
        <v>186</v>
      </c>
      <c r="AD195" t="s">
        <v>197</v>
      </c>
      <c r="AE195" t="s">
        <v>231</v>
      </c>
      <c r="AF195" t="s">
        <v>232</v>
      </c>
      <c r="AG195" t="s">
        <v>280</v>
      </c>
      <c r="AH195" t="s">
        <v>201</v>
      </c>
      <c r="AI195" t="s">
        <v>234</v>
      </c>
      <c r="AJ195" s="23" t="s">
        <v>203</v>
      </c>
      <c r="AK195" s="23" t="s">
        <v>201</v>
      </c>
      <c r="AL195" s="23" t="s">
        <v>235</v>
      </c>
      <c r="AM195" s="23" t="s">
        <v>281</v>
      </c>
      <c r="AN195" s="23" t="s">
        <v>186</v>
      </c>
      <c r="AO195" s="23" t="s">
        <v>186</v>
      </c>
      <c r="AP195" s="23" t="s">
        <v>186</v>
      </c>
      <c r="AQ195" s="23" t="s">
        <v>252</v>
      </c>
      <c r="AR195">
        <v>2020</v>
      </c>
      <c r="AS195" t="s">
        <v>186</v>
      </c>
      <c r="AU195" t="s">
        <v>186</v>
      </c>
      <c r="AV195" s="23" t="s">
        <v>238</v>
      </c>
      <c r="AW195" s="23" t="s">
        <v>239</v>
      </c>
      <c r="AX195" s="23" t="s">
        <v>203</v>
      </c>
      <c r="AY195" s="23" t="s">
        <v>201</v>
      </c>
      <c r="AZ195" t="s">
        <v>186</v>
      </c>
      <c r="BA195" t="s">
        <v>186</v>
      </c>
      <c r="BB195" s="23" t="s">
        <v>182</v>
      </c>
      <c r="BC195" t="s">
        <v>186</v>
      </c>
      <c r="BD195" t="s">
        <v>211</v>
      </c>
      <c r="BE195" t="s">
        <v>186</v>
      </c>
      <c r="BF195" t="s">
        <v>186</v>
      </c>
      <c r="BG195" t="s">
        <v>186</v>
      </c>
      <c r="BH195" t="s">
        <v>192</v>
      </c>
      <c r="BI195" t="s">
        <v>301</v>
      </c>
      <c r="BJ195" t="s">
        <v>213</v>
      </c>
      <c r="BK195" t="s">
        <v>214</v>
      </c>
      <c r="BL195" t="s">
        <v>193</v>
      </c>
      <c r="BM195" t="s">
        <v>201</v>
      </c>
      <c r="BN195">
        <v>0</v>
      </c>
      <c r="BO195" t="s">
        <v>240</v>
      </c>
      <c r="BP195" t="s">
        <v>186</v>
      </c>
      <c r="BQ195" t="s">
        <v>186</v>
      </c>
      <c r="BR195" t="s">
        <v>211</v>
      </c>
      <c r="BS195">
        <v>0</v>
      </c>
      <c r="BT195" t="s">
        <v>193</v>
      </c>
      <c r="BU195" t="s">
        <v>201</v>
      </c>
      <c r="BV195" t="s">
        <v>192</v>
      </c>
      <c r="BW195" s="23" t="s">
        <v>186</v>
      </c>
      <c r="BX195" t="s">
        <v>186</v>
      </c>
      <c r="BY195" s="23" t="s">
        <v>241</v>
      </c>
      <c r="BZ195" s="27"/>
      <c r="CA195" s="27"/>
      <c r="CB195" s="27"/>
      <c r="CD195">
        <f>_xlfn.XLOOKUP(AE195,[2]FF_OUTLINE_AGG_PRELOAD!$A:$A,[2]FF_OUTLINE_AGG_PRELOAD!$B:$B)</f>
        <v>297</v>
      </c>
      <c r="CE195" t="str">
        <f>_xlfn.XLOOKUP(AE195,[2]FF_OUTLINE_AGG_PRELOAD!$A:$A,[2]FF_OUTLINE_AGG_PRELOAD!$C:$C)</f>
        <v>Cherry Mao</v>
      </c>
    </row>
    <row r="196" spans="1:83" x14ac:dyDescent="0.2">
      <c r="A196" t="s">
        <v>182</v>
      </c>
      <c r="B196">
        <v>0</v>
      </c>
      <c r="C196">
        <v>1800000009</v>
      </c>
      <c r="D196" t="s">
        <v>225</v>
      </c>
      <c r="E196" t="s">
        <v>184</v>
      </c>
      <c r="F196" t="s">
        <v>226</v>
      </c>
      <c r="G196" t="s">
        <v>186</v>
      </c>
      <c r="H196" t="s">
        <v>187</v>
      </c>
      <c r="I196" t="s">
        <v>188</v>
      </c>
      <c r="J196" t="s">
        <v>189</v>
      </c>
      <c r="K196" t="s">
        <v>227</v>
      </c>
      <c r="L196" t="s">
        <v>228</v>
      </c>
      <c r="M196" t="s">
        <v>191</v>
      </c>
      <c r="N196" t="s">
        <v>192</v>
      </c>
      <c r="O196" t="s">
        <v>229</v>
      </c>
      <c r="P196">
        <v>2020</v>
      </c>
      <c r="Q196">
        <v>0</v>
      </c>
      <c r="R196" t="s">
        <v>230</v>
      </c>
      <c r="T196" t="s">
        <v>186</v>
      </c>
      <c r="U196">
        <v>0</v>
      </c>
      <c r="V196" s="22" t="s">
        <v>186</v>
      </c>
      <c r="W196" s="22" t="s">
        <v>186</v>
      </c>
      <c r="X196" t="s">
        <v>186</v>
      </c>
      <c r="Y196" t="s">
        <v>186</v>
      </c>
      <c r="Z196" s="19" t="s">
        <v>195</v>
      </c>
      <c r="AA196" t="s">
        <v>803</v>
      </c>
      <c r="AB196" s="22" t="s">
        <v>186</v>
      </c>
      <c r="AC196" s="22" t="s">
        <v>186</v>
      </c>
      <c r="AD196" t="s">
        <v>197</v>
      </c>
      <c r="AE196" t="s">
        <v>231</v>
      </c>
      <c r="AF196" t="s">
        <v>232</v>
      </c>
      <c r="AG196" t="s">
        <v>286</v>
      </c>
      <c r="AH196" t="s">
        <v>201</v>
      </c>
      <c r="AI196" t="s">
        <v>234</v>
      </c>
      <c r="AJ196" s="22" t="s">
        <v>203</v>
      </c>
      <c r="AK196" s="22" t="s">
        <v>201</v>
      </c>
      <c r="AL196" s="22" t="s">
        <v>235</v>
      </c>
      <c r="AM196" s="22" t="s">
        <v>251</v>
      </c>
      <c r="AN196" s="22" t="s">
        <v>186</v>
      </c>
      <c r="AO196" s="22" t="s">
        <v>186</v>
      </c>
      <c r="AP196" s="22" t="s">
        <v>186</v>
      </c>
      <c r="AQ196" s="22" t="s">
        <v>252</v>
      </c>
      <c r="AR196">
        <v>2020</v>
      </c>
      <c r="AS196" t="s">
        <v>282</v>
      </c>
      <c r="AU196" t="s">
        <v>186</v>
      </c>
      <c r="AV196" s="22" t="s">
        <v>208</v>
      </c>
      <c r="AW196" s="22" t="s">
        <v>234</v>
      </c>
      <c r="AX196" s="22" t="s">
        <v>203</v>
      </c>
      <c r="AY196" s="22" t="s">
        <v>201</v>
      </c>
      <c r="AZ196" t="s">
        <v>762</v>
      </c>
      <c r="BA196" t="s">
        <v>210</v>
      </c>
      <c r="BB196" s="22" t="s">
        <v>182</v>
      </c>
      <c r="BC196" t="s">
        <v>186</v>
      </c>
      <c r="BD196" t="s">
        <v>211</v>
      </c>
      <c r="BE196" t="s">
        <v>186</v>
      </c>
      <c r="BF196" t="s">
        <v>186</v>
      </c>
      <c r="BG196" t="s">
        <v>186</v>
      </c>
      <c r="BH196" t="s">
        <v>192</v>
      </c>
      <c r="BI196" t="s">
        <v>301</v>
      </c>
      <c r="BJ196" t="s">
        <v>213</v>
      </c>
      <c r="BK196" t="s">
        <v>214</v>
      </c>
      <c r="BL196" t="s">
        <v>193</v>
      </c>
      <c r="BM196" t="s">
        <v>201</v>
      </c>
      <c r="BN196">
        <v>0</v>
      </c>
      <c r="BO196" t="s">
        <v>240</v>
      </c>
      <c r="BP196" t="s">
        <v>186</v>
      </c>
      <c r="BQ196" t="s">
        <v>186</v>
      </c>
      <c r="BR196" t="s">
        <v>211</v>
      </c>
      <c r="BS196">
        <v>0</v>
      </c>
      <c r="BT196" t="s">
        <v>193</v>
      </c>
      <c r="BU196" t="s">
        <v>201</v>
      </c>
      <c r="BV196" t="s">
        <v>192</v>
      </c>
      <c r="BW196" s="22" t="s">
        <v>186</v>
      </c>
      <c r="BX196" t="s">
        <v>186</v>
      </c>
      <c r="BY196" s="22" t="s">
        <v>709</v>
      </c>
      <c r="BZ196" s="26"/>
      <c r="CA196" s="26"/>
      <c r="CB196" s="26"/>
      <c r="CD196">
        <f>_xlfn.XLOOKUP(AE196,[2]FF_OUTLINE_AGG_PRELOAD!$A:$A,[2]FF_OUTLINE_AGG_PRELOAD!$B:$B)</f>
        <v>297</v>
      </c>
      <c r="CE196" t="str">
        <f>_xlfn.XLOOKUP(AE196,[2]FF_OUTLINE_AGG_PRELOAD!$A:$A,[2]FF_OUTLINE_AGG_PRELOAD!$C:$C)</f>
        <v>Cherry Mao</v>
      </c>
    </row>
    <row r="197" spans="1:83" x14ac:dyDescent="0.2">
      <c r="A197" t="s">
        <v>182</v>
      </c>
      <c r="B197">
        <v>0</v>
      </c>
      <c r="C197">
        <v>1800232067</v>
      </c>
      <c r="D197" t="s">
        <v>292</v>
      </c>
      <c r="E197" t="s">
        <v>184</v>
      </c>
      <c r="F197" t="s">
        <v>293</v>
      </c>
      <c r="G197" t="s">
        <v>186</v>
      </c>
      <c r="H197" t="s">
        <v>187</v>
      </c>
      <c r="I197" t="s">
        <v>188</v>
      </c>
      <c r="J197" t="s">
        <v>189</v>
      </c>
      <c r="K197" t="s">
        <v>293</v>
      </c>
      <c r="L197" t="s">
        <v>294</v>
      </c>
      <c r="M197" t="s">
        <v>191</v>
      </c>
      <c r="N197" t="s">
        <v>192</v>
      </c>
      <c r="O197" t="s">
        <v>193</v>
      </c>
      <c r="P197">
        <v>2020</v>
      </c>
      <c r="Q197">
        <v>0</v>
      </c>
      <c r="R197" t="s">
        <v>186</v>
      </c>
      <c r="T197" t="s">
        <v>186</v>
      </c>
      <c r="U197">
        <v>0</v>
      </c>
      <c r="V197" s="23" t="s">
        <v>186</v>
      </c>
      <c r="W197" s="23" t="s">
        <v>186</v>
      </c>
      <c r="X197" t="s">
        <v>186</v>
      </c>
      <c r="Y197" t="s">
        <v>186</v>
      </c>
      <c r="Z197" s="19" t="s">
        <v>195</v>
      </c>
      <c r="AA197" t="s">
        <v>804</v>
      </c>
      <c r="AB197" s="23" t="s">
        <v>186</v>
      </c>
      <c r="AC197" s="23" t="s">
        <v>186</v>
      </c>
      <c r="AD197" t="s">
        <v>197</v>
      </c>
      <c r="AE197" t="s">
        <v>296</v>
      </c>
      <c r="AF197" t="s">
        <v>297</v>
      </c>
      <c r="AG197" t="s">
        <v>298</v>
      </c>
      <c r="AH197" t="s">
        <v>201</v>
      </c>
      <c r="AI197" t="s">
        <v>299</v>
      </c>
      <c r="AJ197" s="23" t="s">
        <v>203</v>
      </c>
      <c r="AK197" s="23" t="s">
        <v>201</v>
      </c>
      <c r="AL197" s="23" t="s">
        <v>300</v>
      </c>
      <c r="AM197" s="23" t="s">
        <v>301</v>
      </c>
      <c r="AN197" s="23" t="s">
        <v>186</v>
      </c>
      <c r="AO197" s="23" t="s">
        <v>186</v>
      </c>
      <c r="AP197" s="23" t="s">
        <v>186</v>
      </c>
      <c r="AQ197" s="23" t="s">
        <v>302</v>
      </c>
      <c r="AR197">
        <v>2020</v>
      </c>
      <c r="AS197" t="s">
        <v>282</v>
      </c>
      <c r="AU197" t="s">
        <v>186</v>
      </c>
      <c r="AV197" s="23" t="s">
        <v>208</v>
      </c>
      <c r="AW197" s="23" t="s">
        <v>299</v>
      </c>
      <c r="AX197" s="23" t="s">
        <v>203</v>
      </c>
      <c r="AY197" s="23" t="s">
        <v>201</v>
      </c>
      <c r="AZ197" t="s">
        <v>255</v>
      </c>
      <c r="BA197" t="s">
        <v>210</v>
      </c>
      <c r="BB197" s="23" t="s">
        <v>182</v>
      </c>
      <c r="BC197" t="s">
        <v>186</v>
      </c>
      <c r="BD197" t="s">
        <v>211</v>
      </c>
      <c r="BE197" t="s">
        <v>186</v>
      </c>
      <c r="BF197" t="s">
        <v>186</v>
      </c>
      <c r="BG197" t="s">
        <v>186</v>
      </c>
      <c r="BH197" t="s">
        <v>192</v>
      </c>
      <c r="BI197" t="s">
        <v>236</v>
      </c>
      <c r="BJ197" t="s">
        <v>213</v>
      </c>
      <c r="BK197" t="s">
        <v>214</v>
      </c>
      <c r="BL197" t="s">
        <v>193</v>
      </c>
      <c r="BM197" t="s">
        <v>201</v>
      </c>
      <c r="BN197">
        <v>0</v>
      </c>
      <c r="BO197" t="s">
        <v>215</v>
      </c>
      <c r="BP197" t="s">
        <v>186</v>
      </c>
      <c r="BQ197" t="s">
        <v>186</v>
      </c>
      <c r="BR197" t="s">
        <v>211</v>
      </c>
      <c r="BS197">
        <v>0</v>
      </c>
      <c r="BT197" t="s">
        <v>193</v>
      </c>
      <c r="BU197" t="s">
        <v>201</v>
      </c>
      <c r="BV197" t="s">
        <v>192</v>
      </c>
      <c r="BW197" s="23" t="s">
        <v>186</v>
      </c>
      <c r="BX197" t="s">
        <v>186</v>
      </c>
      <c r="BY197" s="23" t="s">
        <v>216</v>
      </c>
      <c r="BZ197" s="27"/>
      <c r="CA197" s="27"/>
      <c r="CB197" s="27"/>
      <c r="CD197">
        <f>_xlfn.XLOOKUP(AE197,[2]FF_OUTLINE_AGG_PRELOAD!$A:$A,[2]FF_OUTLINE_AGG_PRELOAD!$B:$B)</f>
        <v>297</v>
      </c>
      <c r="CE197" t="str">
        <f>_xlfn.XLOOKUP(AE197,[2]FF_OUTLINE_AGG_PRELOAD!$A:$A,[2]FF_OUTLINE_AGG_PRELOAD!$C:$C)</f>
        <v>Cherry Mao</v>
      </c>
    </row>
    <row r="198" spans="1:83" x14ac:dyDescent="0.2">
      <c r="A198" t="s">
        <v>182</v>
      </c>
      <c r="B198">
        <v>0</v>
      </c>
      <c r="C198">
        <v>1800232067</v>
      </c>
      <c r="D198" t="s">
        <v>292</v>
      </c>
      <c r="E198" t="s">
        <v>184</v>
      </c>
      <c r="F198" t="s">
        <v>307</v>
      </c>
      <c r="G198" t="s">
        <v>186</v>
      </c>
      <c r="H198" t="s">
        <v>187</v>
      </c>
      <c r="I198" t="s">
        <v>188</v>
      </c>
      <c r="J198" t="s">
        <v>189</v>
      </c>
      <c r="K198" t="s">
        <v>307</v>
      </c>
      <c r="L198" t="s">
        <v>228</v>
      </c>
      <c r="M198" t="s">
        <v>191</v>
      </c>
      <c r="N198" t="s">
        <v>192</v>
      </c>
      <c r="O198" t="s">
        <v>193</v>
      </c>
      <c r="P198">
        <v>2020</v>
      </c>
      <c r="Q198">
        <v>0</v>
      </c>
      <c r="R198" t="s">
        <v>186</v>
      </c>
      <c r="T198" t="s">
        <v>186</v>
      </c>
      <c r="U198">
        <v>0</v>
      </c>
      <c r="V198" s="22" t="s">
        <v>186</v>
      </c>
      <c r="W198" s="22" t="s">
        <v>186</v>
      </c>
      <c r="X198" t="s">
        <v>186</v>
      </c>
      <c r="Y198" t="s">
        <v>186</v>
      </c>
      <c r="Z198" s="19" t="s">
        <v>195</v>
      </c>
      <c r="AA198" t="s">
        <v>804</v>
      </c>
      <c r="AB198" s="22" t="s">
        <v>186</v>
      </c>
      <c r="AC198" s="22" t="s">
        <v>186</v>
      </c>
      <c r="AD198" t="s">
        <v>197</v>
      </c>
      <c r="AE198" t="s">
        <v>296</v>
      </c>
      <c r="AF198" t="s">
        <v>297</v>
      </c>
      <c r="AG198" t="s">
        <v>286</v>
      </c>
      <c r="AH198" t="s">
        <v>201</v>
      </c>
      <c r="AI198" t="s">
        <v>310</v>
      </c>
      <c r="AJ198" s="22" t="s">
        <v>203</v>
      </c>
      <c r="AK198" s="22" t="s">
        <v>201</v>
      </c>
      <c r="AL198" s="22" t="s">
        <v>300</v>
      </c>
      <c r="AM198" s="22" t="s">
        <v>212</v>
      </c>
      <c r="AN198" s="22" t="s">
        <v>519</v>
      </c>
      <c r="AO198" s="22" t="s">
        <v>186</v>
      </c>
      <c r="AP198" s="22" t="s">
        <v>186</v>
      </c>
      <c r="AQ198" s="22" t="s">
        <v>302</v>
      </c>
      <c r="AR198">
        <v>2020</v>
      </c>
      <c r="AS198" t="s">
        <v>282</v>
      </c>
      <c r="AU198" t="s">
        <v>186</v>
      </c>
      <c r="AV198" s="22" t="s">
        <v>208</v>
      </c>
      <c r="AW198" s="22" t="s">
        <v>310</v>
      </c>
      <c r="AX198" s="22" t="s">
        <v>203</v>
      </c>
      <c r="AY198" s="22" t="s">
        <v>201</v>
      </c>
      <c r="AZ198" t="s">
        <v>762</v>
      </c>
      <c r="BA198" t="s">
        <v>210</v>
      </c>
      <c r="BB198" s="22" t="s">
        <v>182</v>
      </c>
      <c r="BC198" t="s">
        <v>186</v>
      </c>
      <c r="BD198" t="s">
        <v>211</v>
      </c>
      <c r="BE198" t="s">
        <v>186</v>
      </c>
      <c r="BF198" t="s">
        <v>186</v>
      </c>
      <c r="BG198" t="s">
        <v>186</v>
      </c>
      <c r="BH198" t="s">
        <v>192</v>
      </c>
      <c r="BI198" t="s">
        <v>251</v>
      </c>
      <c r="BJ198" t="s">
        <v>213</v>
      </c>
      <c r="BK198" t="s">
        <v>214</v>
      </c>
      <c r="BL198" t="s">
        <v>193</v>
      </c>
      <c r="BM198" t="s">
        <v>201</v>
      </c>
      <c r="BN198">
        <v>0</v>
      </c>
      <c r="BO198" t="s">
        <v>240</v>
      </c>
      <c r="BP198" t="s">
        <v>186</v>
      </c>
      <c r="BQ198" t="s">
        <v>186</v>
      </c>
      <c r="BR198" t="s">
        <v>211</v>
      </c>
      <c r="BS198">
        <v>0</v>
      </c>
      <c r="BT198" t="s">
        <v>193</v>
      </c>
      <c r="BU198" t="s">
        <v>201</v>
      </c>
      <c r="BV198" t="s">
        <v>192</v>
      </c>
      <c r="BW198" s="22" t="s">
        <v>186</v>
      </c>
      <c r="BX198" t="s">
        <v>186</v>
      </c>
      <c r="BY198" s="22" t="s">
        <v>216</v>
      </c>
      <c r="BZ198" s="26"/>
      <c r="CA198" s="26"/>
      <c r="CB198" s="26"/>
      <c r="CD198">
        <f>_xlfn.XLOOKUP(AE198,[2]FF_OUTLINE_AGG_PRELOAD!$A:$A,[2]FF_OUTLINE_AGG_PRELOAD!$B:$B)</f>
        <v>297</v>
      </c>
      <c r="CE198" t="str">
        <f>_xlfn.XLOOKUP(AE198,[2]FF_OUTLINE_AGG_PRELOAD!$A:$A,[2]FF_OUTLINE_AGG_PRELOAD!$C:$C)</f>
        <v>Cherry Mao</v>
      </c>
    </row>
    <row r="199" spans="1:83" x14ac:dyDescent="0.2">
      <c r="A199" t="s">
        <v>182</v>
      </c>
      <c r="B199">
        <v>0</v>
      </c>
      <c r="C199">
        <v>1800007582</v>
      </c>
      <c r="D199" t="s">
        <v>805</v>
      </c>
      <c r="E199" t="s">
        <v>184</v>
      </c>
      <c r="F199" t="s">
        <v>806</v>
      </c>
      <c r="G199" t="s">
        <v>186</v>
      </c>
      <c r="H199" t="s">
        <v>187</v>
      </c>
      <c r="I199" t="s">
        <v>188</v>
      </c>
      <c r="J199" t="s">
        <v>189</v>
      </c>
      <c r="K199" t="s">
        <v>422</v>
      </c>
      <c r="L199" t="s">
        <v>190</v>
      </c>
      <c r="M199" t="s">
        <v>191</v>
      </c>
      <c r="N199" t="s">
        <v>192</v>
      </c>
      <c r="O199" t="s">
        <v>229</v>
      </c>
      <c r="P199">
        <v>2020</v>
      </c>
      <c r="Q199">
        <v>0</v>
      </c>
      <c r="R199" t="s">
        <v>186</v>
      </c>
      <c r="T199" t="s">
        <v>186</v>
      </c>
      <c r="U199">
        <v>0</v>
      </c>
      <c r="V199" s="23" t="s">
        <v>186</v>
      </c>
      <c r="W199" s="23" t="s">
        <v>186</v>
      </c>
      <c r="X199" t="s">
        <v>186</v>
      </c>
      <c r="Y199" t="s">
        <v>186</v>
      </c>
      <c r="Z199" s="19" t="s">
        <v>195</v>
      </c>
      <c r="AA199" t="s">
        <v>804</v>
      </c>
      <c r="AB199" s="23" t="s">
        <v>186</v>
      </c>
      <c r="AC199" s="23" t="s">
        <v>186</v>
      </c>
      <c r="AD199" t="s">
        <v>197</v>
      </c>
      <c r="AE199" t="s">
        <v>807</v>
      </c>
      <c r="AF199" t="s">
        <v>808</v>
      </c>
      <c r="AG199" t="s">
        <v>286</v>
      </c>
      <c r="AH199" t="s">
        <v>201</v>
      </c>
      <c r="AI199" t="s">
        <v>809</v>
      </c>
      <c r="AJ199" s="23" t="s">
        <v>203</v>
      </c>
      <c r="AK199" s="23" t="s">
        <v>201</v>
      </c>
      <c r="AL199" s="23" t="s">
        <v>235</v>
      </c>
      <c r="AM199" s="23" t="s">
        <v>212</v>
      </c>
      <c r="AN199" s="23" t="s">
        <v>571</v>
      </c>
      <c r="AO199" s="23" t="s">
        <v>186</v>
      </c>
      <c r="AP199" s="23" t="s">
        <v>186</v>
      </c>
      <c r="AQ199" s="23" t="s">
        <v>252</v>
      </c>
      <c r="AR199">
        <v>2020</v>
      </c>
      <c r="AS199" t="s">
        <v>186</v>
      </c>
      <c r="AU199" t="s">
        <v>186</v>
      </c>
      <c r="AV199" s="23" t="s">
        <v>208</v>
      </c>
      <c r="AW199" s="23" t="s">
        <v>809</v>
      </c>
      <c r="AX199" s="23" t="s">
        <v>203</v>
      </c>
      <c r="AY199" s="23" t="s">
        <v>201</v>
      </c>
      <c r="AZ199" t="s">
        <v>186</v>
      </c>
      <c r="BA199" t="s">
        <v>186</v>
      </c>
      <c r="BB199" s="23" t="s">
        <v>182</v>
      </c>
      <c r="BC199" t="s">
        <v>186</v>
      </c>
      <c r="BD199" t="s">
        <v>211</v>
      </c>
      <c r="BE199" t="s">
        <v>186</v>
      </c>
      <c r="BF199" t="s">
        <v>186</v>
      </c>
      <c r="BG199" t="s">
        <v>186</v>
      </c>
      <c r="BH199" t="s">
        <v>192</v>
      </c>
      <c r="BI199" t="s">
        <v>236</v>
      </c>
      <c r="BJ199" t="s">
        <v>213</v>
      </c>
      <c r="BK199" t="s">
        <v>214</v>
      </c>
      <c r="BL199" t="s">
        <v>193</v>
      </c>
      <c r="BM199" t="s">
        <v>201</v>
      </c>
      <c r="BN199">
        <v>0</v>
      </c>
      <c r="BO199" t="s">
        <v>215</v>
      </c>
      <c r="BP199" t="s">
        <v>186</v>
      </c>
      <c r="BQ199" t="s">
        <v>186</v>
      </c>
      <c r="BR199" t="s">
        <v>211</v>
      </c>
      <c r="BS199">
        <v>0</v>
      </c>
      <c r="BT199" t="s">
        <v>193</v>
      </c>
      <c r="BU199" t="s">
        <v>201</v>
      </c>
      <c r="BV199" t="s">
        <v>192</v>
      </c>
      <c r="BW199" s="23" t="s">
        <v>186</v>
      </c>
      <c r="BX199" t="s">
        <v>186</v>
      </c>
      <c r="BY199" s="23" t="s">
        <v>709</v>
      </c>
      <c r="BZ199" s="27"/>
      <c r="CA199" s="27"/>
      <c r="CB199" s="27"/>
      <c r="CD199">
        <f>_xlfn.XLOOKUP(AE199,[2]FF_OUTLINE_AGG_PRELOAD!$A:$A,[2]FF_OUTLINE_AGG_PRELOAD!$B:$B)</f>
        <v>297</v>
      </c>
      <c r="CE199" t="str">
        <f>_xlfn.XLOOKUP(AE199,[2]FF_OUTLINE_AGG_PRELOAD!$A:$A,[2]FF_OUTLINE_AGG_PRELOAD!$C:$C)</f>
        <v>Cherry Mao</v>
      </c>
    </row>
    <row r="200" spans="1:83" x14ac:dyDescent="0.2">
      <c r="A200" t="s">
        <v>182</v>
      </c>
      <c r="B200">
        <v>0</v>
      </c>
      <c r="C200">
        <v>1800023714</v>
      </c>
      <c r="D200" t="s">
        <v>471</v>
      </c>
      <c r="E200" t="s">
        <v>396</v>
      </c>
      <c r="F200" t="s">
        <v>619</v>
      </c>
      <c r="G200" t="s">
        <v>186</v>
      </c>
      <c r="H200" t="s">
        <v>187</v>
      </c>
      <c r="I200" t="s">
        <v>188</v>
      </c>
      <c r="J200" t="s">
        <v>398</v>
      </c>
      <c r="K200" t="s">
        <v>619</v>
      </c>
      <c r="L200" t="s">
        <v>228</v>
      </c>
      <c r="M200" t="s">
        <v>191</v>
      </c>
      <c r="N200" t="s">
        <v>810</v>
      </c>
      <c r="O200" t="s">
        <v>229</v>
      </c>
      <c r="P200">
        <v>2020</v>
      </c>
      <c r="Q200">
        <v>0</v>
      </c>
      <c r="R200" t="s">
        <v>207</v>
      </c>
      <c r="T200" t="s">
        <v>186</v>
      </c>
      <c r="U200">
        <v>0</v>
      </c>
      <c r="V200" s="22" t="s">
        <v>186</v>
      </c>
      <c r="W200" s="22" t="s">
        <v>186</v>
      </c>
      <c r="X200" t="s">
        <v>186</v>
      </c>
      <c r="Y200" t="s">
        <v>186</v>
      </c>
      <c r="Z200" s="19" t="s">
        <v>195</v>
      </c>
      <c r="AA200" t="s">
        <v>804</v>
      </c>
      <c r="AB200" s="22" t="s">
        <v>186</v>
      </c>
      <c r="AC200" s="22" t="s">
        <v>186</v>
      </c>
      <c r="AD200" t="s">
        <v>197</v>
      </c>
      <c r="AE200" t="s">
        <v>811</v>
      </c>
      <c r="AF200" t="s">
        <v>812</v>
      </c>
      <c r="AG200" t="s">
        <v>568</v>
      </c>
      <c r="AH200" t="s">
        <v>201</v>
      </c>
      <c r="AI200" t="s">
        <v>813</v>
      </c>
      <c r="AJ200" s="22" t="s">
        <v>333</v>
      </c>
      <c r="AK200" s="22" t="s">
        <v>201</v>
      </c>
      <c r="AL200" s="22" t="s">
        <v>570</v>
      </c>
      <c r="AM200" s="22" t="s">
        <v>212</v>
      </c>
      <c r="AN200" s="22" t="s">
        <v>571</v>
      </c>
      <c r="AO200" s="22" t="s">
        <v>406</v>
      </c>
      <c r="AP200" s="22" t="s">
        <v>814</v>
      </c>
      <c r="AQ200" s="22" t="s">
        <v>815</v>
      </c>
      <c r="AR200">
        <v>2020</v>
      </c>
      <c r="AS200" t="s">
        <v>282</v>
      </c>
      <c r="AU200" t="s">
        <v>186</v>
      </c>
      <c r="AV200" s="22" t="s">
        <v>208</v>
      </c>
      <c r="AW200" s="22" t="s">
        <v>813</v>
      </c>
      <c r="AX200" s="22" t="s">
        <v>333</v>
      </c>
      <c r="AY200" s="22" t="s">
        <v>201</v>
      </c>
      <c r="AZ200" t="s">
        <v>762</v>
      </c>
      <c r="BA200" t="s">
        <v>210</v>
      </c>
      <c r="BB200" s="22" t="s">
        <v>182</v>
      </c>
      <c r="BC200" t="s">
        <v>186</v>
      </c>
      <c r="BD200" t="s">
        <v>211</v>
      </c>
      <c r="BE200" t="s">
        <v>186</v>
      </c>
      <c r="BF200" t="s">
        <v>186</v>
      </c>
      <c r="BG200" t="s">
        <v>186</v>
      </c>
      <c r="BH200" t="s">
        <v>192</v>
      </c>
      <c r="BI200" t="s">
        <v>251</v>
      </c>
      <c r="BJ200" t="s">
        <v>213</v>
      </c>
      <c r="BK200" t="s">
        <v>214</v>
      </c>
      <c r="BL200" t="s">
        <v>193</v>
      </c>
      <c r="BM200" t="s">
        <v>201</v>
      </c>
      <c r="BN200">
        <v>0</v>
      </c>
      <c r="BO200" t="s">
        <v>240</v>
      </c>
      <c r="BP200" t="s">
        <v>186</v>
      </c>
      <c r="BQ200" t="s">
        <v>186</v>
      </c>
      <c r="BR200" t="s">
        <v>211</v>
      </c>
      <c r="BS200">
        <v>0</v>
      </c>
      <c r="BT200" t="s">
        <v>193</v>
      </c>
      <c r="BU200" t="s">
        <v>201</v>
      </c>
      <c r="BV200" t="s">
        <v>192</v>
      </c>
      <c r="BW200" s="22" t="s">
        <v>186</v>
      </c>
      <c r="BX200" t="s">
        <v>186</v>
      </c>
      <c r="BY200" s="22" t="s">
        <v>241</v>
      </c>
      <c r="BZ200" s="26"/>
      <c r="CA200" s="26"/>
      <c r="CB200" s="26"/>
      <c r="CD200">
        <f>_xlfn.XLOOKUP(AE200,[2]FF_OUTLINE_AGG_PRELOAD!$A:$A,[2]FF_OUTLINE_AGG_PRELOAD!$B:$B)</f>
        <v>286</v>
      </c>
      <c r="CE200" t="str">
        <f>_xlfn.XLOOKUP(AE200,[2]FF_OUTLINE_AGG_PRELOAD!$A:$A,[2]FF_OUTLINE_AGG_PRELOAD!$C:$C)</f>
        <v>Xing Chun</v>
      </c>
    </row>
    <row r="201" spans="1:83" x14ac:dyDescent="0.2">
      <c r="A201" t="s">
        <v>182</v>
      </c>
      <c r="B201">
        <v>0</v>
      </c>
      <c r="C201">
        <v>1800038392</v>
      </c>
      <c r="D201" t="s">
        <v>395</v>
      </c>
      <c r="E201" t="s">
        <v>396</v>
      </c>
      <c r="F201" t="s">
        <v>682</v>
      </c>
      <c r="G201" t="s">
        <v>186</v>
      </c>
      <c r="H201" t="s">
        <v>187</v>
      </c>
      <c r="I201" t="s">
        <v>188</v>
      </c>
      <c r="J201" t="s">
        <v>398</v>
      </c>
      <c r="K201" t="s">
        <v>682</v>
      </c>
      <c r="L201" t="s">
        <v>228</v>
      </c>
      <c r="M201" t="s">
        <v>191</v>
      </c>
      <c r="N201" t="s">
        <v>400</v>
      </c>
      <c r="O201" t="s">
        <v>229</v>
      </c>
      <c r="P201">
        <v>2020</v>
      </c>
      <c r="Q201">
        <v>0</v>
      </c>
      <c r="R201" t="s">
        <v>324</v>
      </c>
      <c r="T201" t="s">
        <v>186</v>
      </c>
      <c r="U201">
        <v>0</v>
      </c>
      <c r="V201" s="23" t="s">
        <v>186</v>
      </c>
      <c r="W201" s="23" t="s">
        <v>186</v>
      </c>
      <c r="X201" t="s">
        <v>186</v>
      </c>
      <c r="Y201" t="s">
        <v>186</v>
      </c>
      <c r="Z201" s="19" t="s">
        <v>195</v>
      </c>
      <c r="AA201" t="s">
        <v>816</v>
      </c>
      <c r="AB201" s="23" t="s">
        <v>186</v>
      </c>
      <c r="AC201" s="23" t="s">
        <v>186</v>
      </c>
      <c r="AD201" t="s">
        <v>197</v>
      </c>
      <c r="AE201" t="s">
        <v>817</v>
      </c>
      <c r="AF201" t="s">
        <v>818</v>
      </c>
      <c r="AG201" t="s">
        <v>819</v>
      </c>
      <c r="AH201" t="s">
        <v>201</v>
      </c>
      <c r="AI201" t="s">
        <v>820</v>
      </c>
      <c r="AJ201" s="23" t="s">
        <v>333</v>
      </c>
      <c r="AK201" s="23" t="s">
        <v>201</v>
      </c>
      <c r="AL201" s="23" t="s">
        <v>664</v>
      </c>
      <c r="AM201" s="23" t="s">
        <v>212</v>
      </c>
      <c r="AN201" s="23" t="s">
        <v>186</v>
      </c>
      <c r="AO201" s="23" t="s">
        <v>186</v>
      </c>
      <c r="AP201" s="23" t="s">
        <v>821</v>
      </c>
      <c r="AQ201" s="23" t="s">
        <v>822</v>
      </c>
      <c r="AR201">
        <v>2020</v>
      </c>
      <c r="AS201" t="s">
        <v>207</v>
      </c>
      <c r="AU201" t="s">
        <v>186</v>
      </c>
      <c r="AV201" s="23" t="s">
        <v>208</v>
      </c>
      <c r="AW201" s="23" t="s">
        <v>820</v>
      </c>
      <c r="AX201" s="23" t="s">
        <v>333</v>
      </c>
      <c r="AY201" s="23" t="s">
        <v>201</v>
      </c>
      <c r="AZ201" t="s">
        <v>255</v>
      </c>
      <c r="BA201" t="s">
        <v>210</v>
      </c>
      <c r="BB201" s="23" t="s">
        <v>182</v>
      </c>
      <c r="BC201" t="s">
        <v>186</v>
      </c>
      <c r="BD201" t="s">
        <v>211</v>
      </c>
      <c r="BE201" t="s">
        <v>186</v>
      </c>
      <c r="BF201" t="s">
        <v>186</v>
      </c>
      <c r="BG201" t="s">
        <v>186</v>
      </c>
      <c r="BH201" t="s">
        <v>192</v>
      </c>
      <c r="BI201" t="s">
        <v>321</v>
      </c>
      <c r="BJ201" t="s">
        <v>213</v>
      </c>
      <c r="BK201" t="s">
        <v>214</v>
      </c>
      <c r="BL201" t="s">
        <v>193</v>
      </c>
      <c r="BM201" t="s">
        <v>403</v>
      </c>
      <c r="BN201">
        <v>0</v>
      </c>
      <c r="BO201" t="s">
        <v>240</v>
      </c>
      <c r="BP201" t="s">
        <v>186</v>
      </c>
      <c r="BQ201" t="s">
        <v>186</v>
      </c>
      <c r="BR201" t="s">
        <v>211</v>
      </c>
      <c r="BS201">
        <v>0</v>
      </c>
      <c r="BT201" t="s">
        <v>193</v>
      </c>
      <c r="BU201" t="s">
        <v>403</v>
      </c>
      <c r="BV201" t="s">
        <v>192</v>
      </c>
      <c r="BW201" s="23" t="s">
        <v>186</v>
      </c>
      <c r="BX201" t="s">
        <v>186</v>
      </c>
      <c r="BY201" s="23" t="s">
        <v>241</v>
      </c>
      <c r="BZ201" s="27"/>
      <c r="CA201" s="27"/>
      <c r="CB201" s="27"/>
      <c r="CD201">
        <f>_xlfn.XLOOKUP(AE201,[2]FF_OUTLINE_AGG_PRELOAD!$A:$A,[2]FF_OUTLINE_AGG_PRELOAD!$B:$B)</f>
        <v>288</v>
      </c>
      <c r="CE201" t="str">
        <f>_xlfn.XLOOKUP(AE201,[2]FF_OUTLINE_AGG_PRELOAD!$A:$A,[2]FF_OUTLINE_AGG_PRELOAD!$C:$C)</f>
        <v>Grace Xiao</v>
      </c>
    </row>
    <row r="202" spans="1:83" x14ac:dyDescent="0.2">
      <c r="A202" t="s">
        <v>182</v>
      </c>
      <c r="B202">
        <v>0</v>
      </c>
      <c r="C202">
        <v>1800232067</v>
      </c>
      <c r="D202" t="s">
        <v>292</v>
      </c>
      <c r="E202" t="s">
        <v>184</v>
      </c>
      <c r="F202" t="s">
        <v>293</v>
      </c>
      <c r="G202" t="s">
        <v>186</v>
      </c>
      <c r="H202" t="s">
        <v>187</v>
      </c>
      <c r="I202" t="s">
        <v>188</v>
      </c>
      <c r="J202" t="s">
        <v>189</v>
      </c>
      <c r="K202" t="s">
        <v>293</v>
      </c>
      <c r="L202" t="s">
        <v>294</v>
      </c>
      <c r="M202" t="s">
        <v>191</v>
      </c>
      <c r="N202" t="s">
        <v>192</v>
      </c>
      <c r="O202" t="s">
        <v>193</v>
      </c>
      <c r="P202">
        <v>2020</v>
      </c>
      <c r="Q202">
        <v>0</v>
      </c>
      <c r="R202" t="s">
        <v>186</v>
      </c>
      <c r="T202" t="s">
        <v>186</v>
      </c>
      <c r="U202">
        <v>0</v>
      </c>
      <c r="V202" s="22" t="s">
        <v>186</v>
      </c>
      <c r="W202" s="22" t="s">
        <v>186</v>
      </c>
      <c r="X202" t="s">
        <v>186</v>
      </c>
      <c r="Y202" t="s">
        <v>186</v>
      </c>
      <c r="Z202" s="19" t="s">
        <v>195</v>
      </c>
      <c r="AA202" t="s">
        <v>816</v>
      </c>
      <c r="AB202" s="22" t="s">
        <v>186</v>
      </c>
      <c r="AC202" s="22" t="s">
        <v>186</v>
      </c>
      <c r="AD202" t="s">
        <v>197</v>
      </c>
      <c r="AE202" t="s">
        <v>655</v>
      </c>
      <c r="AF202" t="s">
        <v>656</v>
      </c>
      <c r="AG202" t="s">
        <v>657</v>
      </c>
      <c r="AH202" t="s">
        <v>201</v>
      </c>
      <c r="AI202" t="s">
        <v>658</v>
      </c>
      <c r="AJ202" s="22" t="s">
        <v>203</v>
      </c>
      <c r="AK202" s="22" t="s">
        <v>201</v>
      </c>
      <c r="AL202" s="22" t="s">
        <v>300</v>
      </c>
      <c r="AM202" s="22" t="s">
        <v>301</v>
      </c>
      <c r="AN202" s="22" t="s">
        <v>186</v>
      </c>
      <c r="AO202" s="22" t="s">
        <v>186</v>
      </c>
      <c r="AP202" s="22" t="s">
        <v>186</v>
      </c>
      <c r="AQ202" s="22" t="s">
        <v>197</v>
      </c>
      <c r="AR202">
        <v>2020</v>
      </c>
      <c r="AS202" t="s">
        <v>186</v>
      </c>
      <c r="AU202" t="s">
        <v>186</v>
      </c>
      <c r="AV202" s="22" t="s">
        <v>208</v>
      </c>
      <c r="AW202" s="22" t="s">
        <v>658</v>
      </c>
      <c r="AX202" s="22" t="s">
        <v>203</v>
      </c>
      <c r="AY202" s="22" t="s">
        <v>201</v>
      </c>
      <c r="AZ202" t="s">
        <v>186</v>
      </c>
      <c r="BA202" t="s">
        <v>186</v>
      </c>
      <c r="BB202" s="22" t="s">
        <v>182</v>
      </c>
      <c r="BC202" t="s">
        <v>186</v>
      </c>
      <c r="BD202" t="s">
        <v>211</v>
      </c>
      <c r="BE202" t="s">
        <v>186</v>
      </c>
      <c r="BF202" t="s">
        <v>186</v>
      </c>
      <c r="BG202" t="s">
        <v>186</v>
      </c>
      <c r="BH202" t="s">
        <v>192</v>
      </c>
      <c r="BI202" t="s">
        <v>321</v>
      </c>
      <c r="BJ202" t="s">
        <v>213</v>
      </c>
      <c r="BK202" t="s">
        <v>214</v>
      </c>
      <c r="BL202" t="s">
        <v>193</v>
      </c>
      <c r="BM202" t="s">
        <v>403</v>
      </c>
      <c r="BN202">
        <v>0</v>
      </c>
      <c r="BO202" t="s">
        <v>240</v>
      </c>
      <c r="BP202" t="s">
        <v>186</v>
      </c>
      <c r="BQ202" t="s">
        <v>186</v>
      </c>
      <c r="BR202" t="s">
        <v>211</v>
      </c>
      <c r="BS202">
        <v>0</v>
      </c>
      <c r="BT202" t="s">
        <v>193</v>
      </c>
      <c r="BU202" t="s">
        <v>403</v>
      </c>
      <c r="BV202" t="s">
        <v>192</v>
      </c>
      <c r="BW202" s="22" t="s">
        <v>186</v>
      </c>
      <c r="BX202" t="s">
        <v>186</v>
      </c>
      <c r="BY202" s="22" t="s">
        <v>216</v>
      </c>
      <c r="BZ202" s="26"/>
      <c r="CA202" s="26"/>
      <c r="CB202" s="26"/>
      <c r="CD202">
        <f>_xlfn.XLOOKUP(AE202,[2]FF_OUTLINE_AGG_PRELOAD!$A:$A,[2]FF_OUTLINE_AGG_PRELOAD!$B:$B)</f>
        <v>297</v>
      </c>
      <c r="CE202" t="str">
        <f>_xlfn.XLOOKUP(AE202,[2]FF_OUTLINE_AGG_PRELOAD!$A:$A,[2]FF_OUTLINE_AGG_PRELOAD!$C:$C)</f>
        <v>Cherry Mao</v>
      </c>
    </row>
    <row r="203" spans="1:83" x14ac:dyDescent="0.2">
      <c r="A203" t="s">
        <v>182</v>
      </c>
      <c r="B203">
        <v>0</v>
      </c>
      <c r="C203">
        <v>1800012646</v>
      </c>
      <c r="D203" t="s">
        <v>183</v>
      </c>
      <c r="E203" t="s">
        <v>184</v>
      </c>
      <c r="F203" t="s">
        <v>185</v>
      </c>
      <c r="G203" t="s">
        <v>186</v>
      </c>
      <c r="H203" t="s">
        <v>187</v>
      </c>
      <c r="I203" t="s">
        <v>188</v>
      </c>
      <c r="J203" t="s">
        <v>189</v>
      </c>
      <c r="K203" t="s">
        <v>185</v>
      </c>
      <c r="L203" t="s">
        <v>190</v>
      </c>
      <c r="M203" t="s">
        <v>191</v>
      </c>
      <c r="N203" t="s">
        <v>192</v>
      </c>
      <c r="O203" t="s">
        <v>193</v>
      </c>
      <c r="P203">
        <v>2020</v>
      </c>
      <c r="Q203">
        <v>0</v>
      </c>
      <c r="R203" t="s">
        <v>186</v>
      </c>
      <c r="T203" t="s">
        <v>186</v>
      </c>
      <c r="U203">
        <v>0</v>
      </c>
      <c r="V203" s="23" t="s">
        <v>186</v>
      </c>
      <c r="W203" s="23" t="s">
        <v>186</v>
      </c>
      <c r="X203" t="s">
        <v>186</v>
      </c>
      <c r="Y203" t="s">
        <v>186</v>
      </c>
      <c r="Z203" s="19" t="s">
        <v>195</v>
      </c>
      <c r="AA203" t="s">
        <v>823</v>
      </c>
      <c r="AB203" s="23" t="s">
        <v>186</v>
      </c>
      <c r="AC203" s="23" t="s">
        <v>186</v>
      </c>
      <c r="AD203" t="s">
        <v>197</v>
      </c>
      <c r="AE203" t="s">
        <v>824</v>
      </c>
      <c r="AF203" t="s">
        <v>825</v>
      </c>
      <c r="AG203" t="s">
        <v>531</v>
      </c>
      <c r="AH203" t="s">
        <v>201</v>
      </c>
      <c r="AI203" t="s">
        <v>734</v>
      </c>
      <c r="AJ203" s="23" t="s">
        <v>203</v>
      </c>
      <c r="AK203" s="23" t="s">
        <v>201</v>
      </c>
      <c r="AL203" s="23" t="s">
        <v>204</v>
      </c>
      <c r="AM203" s="23" t="s">
        <v>212</v>
      </c>
      <c r="AN203" s="23" t="s">
        <v>186</v>
      </c>
      <c r="AO203" s="23" t="s">
        <v>186</v>
      </c>
      <c r="AP203" s="23" t="s">
        <v>186</v>
      </c>
      <c r="AQ203" s="23" t="s">
        <v>206</v>
      </c>
      <c r="AR203">
        <v>2020</v>
      </c>
      <c r="AS203" t="s">
        <v>282</v>
      </c>
      <c r="AU203" t="s">
        <v>186</v>
      </c>
      <c r="AV203" s="23" t="s">
        <v>208</v>
      </c>
      <c r="AW203" s="23" t="s">
        <v>734</v>
      </c>
      <c r="AX203" s="23" t="s">
        <v>203</v>
      </c>
      <c r="AY203" s="23" t="s">
        <v>201</v>
      </c>
      <c r="AZ203" t="s">
        <v>209</v>
      </c>
      <c r="BA203" t="s">
        <v>210</v>
      </c>
      <c r="BB203" s="23" t="s">
        <v>182</v>
      </c>
      <c r="BC203" t="s">
        <v>186</v>
      </c>
      <c r="BD203" t="s">
        <v>211</v>
      </c>
      <c r="BE203" t="s">
        <v>186</v>
      </c>
      <c r="BF203" t="s">
        <v>186</v>
      </c>
      <c r="BG203" t="s">
        <v>186</v>
      </c>
      <c r="BH203" t="s">
        <v>192</v>
      </c>
      <c r="BI203" t="s">
        <v>276</v>
      </c>
      <c r="BJ203" t="s">
        <v>213</v>
      </c>
      <c r="BK203" t="s">
        <v>214</v>
      </c>
      <c r="BL203" t="s">
        <v>193</v>
      </c>
      <c r="BM203" t="s">
        <v>201</v>
      </c>
      <c r="BN203">
        <v>0</v>
      </c>
      <c r="BO203" t="s">
        <v>240</v>
      </c>
      <c r="BP203" t="s">
        <v>186</v>
      </c>
      <c r="BQ203" t="s">
        <v>186</v>
      </c>
      <c r="BR203" t="s">
        <v>211</v>
      </c>
      <c r="BS203">
        <v>0</v>
      </c>
      <c r="BT203" t="s">
        <v>193</v>
      </c>
      <c r="BU203" t="s">
        <v>201</v>
      </c>
      <c r="BV203" t="s">
        <v>192</v>
      </c>
      <c r="BW203" s="23" t="s">
        <v>186</v>
      </c>
      <c r="BX203" t="s">
        <v>186</v>
      </c>
      <c r="BY203" s="23" t="s">
        <v>216</v>
      </c>
      <c r="BZ203" s="27"/>
      <c r="CA203" s="27"/>
      <c r="CB203" s="27"/>
      <c r="CD203">
        <f>_xlfn.XLOOKUP(AE203,[2]FF_OUTLINE_AGG_PRELOAD!$A:$A,[2]FF_OUTLINE_AGG_PRELOAD!$B:$B)</f>
        <v>299</v>
      </c>
      <c r="CE203" t="str">
        <f>_xlfn.XLOOKUP(AE203,[2]FF_OUTLINE_AGG_PRELOAD!$A:$A,[2]FF_OUTLINE_AGG_PRELOAD!$C:$C)</f>
        <v>Kelly Zhu</v>
      </c>
    </row>
    <row r="204" spans="1:83" x14ac:dyDescent="0.2">
      <c r="A204" t="s">
        <v>182</v>
      </c>
      <c r="B204">
        <v>0</v>
      </c>
      <c r="C204">
        <v>1800018422</v>
      </c>
      <c r="D204" t="s">
        <v>325</v>
      </c>
      <c r="E204" t="s">
        <v>184</v>
      </c>
      <c r="F204" t="s">
        <v>326</v>
      </c>
      <c r="G204" t="s">
        <v>186</v>
      </c>
      <c r="H204" t="s">
        <v>187</v>
      </c>
      <c r="I204" t="s">
        <v>188</v>
      </c>
      <c r="J204" t="s">
        <v>189</v>
      </c>
      <c r="K204" t="s">
        <v>327</v>
      </c>
      <c r="L204" t="s">
        <v>228</v>
      </c>
      <c r="M204">
        <v>0</v>
      </c>
      <c r="N204" t="s">
        <v>192</v>
      </c>
      <c r="O204" t="s">
        <v>193</v>
      </c>
      <c r="P204">
        <v>2020</v>
      </c>
      <c r="Q204">
        <v>0</v>
      </c>
      <c r="R204" t="s">
        <v>186</v>
      </c>
      <c r="T204" t="s">
        <v>186</v>
      </c>
      <c r="U204">
        <v>0</v>
      </c>
      <c r="V204" s="22" t="s">
        <v>186</v>
      </c>
      <c r="W204" s="22" t="s">
        <v>186</v>
      </c>
      <c r="X204" t="s">
        <v>186</v>
      </c>
      <c r="Y204" t="s">
        <v>186</v>
      </c>
      <c r="Z204" s="19" t="s">
        <v>195</v>
      </c>
      <c r="AA204" t="s">
        <v>823</v>
      </c>
      <c r="AB204" s="22" t="s">
        <v>186</v>
      </c>
      <c r="AC204" s="22" t="s">
        <v>186</v>
      </c>
      <c r="AD204" t="s">
        <v>197</v>
      </c>
      <c r="AE204" t="s">
        <v>328</v>
      </c>
      <c r="AF204" t="s">
        <v>329</v>
      </c>
      <c r="AG204" t="s">
        <v>330</v>
      </c>
      <c r="AH204" t="s">
        <v>201</v>
      </c>
      <c r="AI204" t="s">
        <v>331</v>
      </c>
      <c r="AJ204" s="22" t="s">
        <v>203</v>
      </c>
      <c r="AK204" s="22" t="s">
        <v>201</v>
      </c>
      <c r="AL204" s="22" t="s">
        <v>332</v>
      </c>
      <c r="AM204" s="22" t="s">
        <v>251</v>
      </c>
      <c r="AN204" s="22" t="s">
        <v>186</v>
      </c>
      <c r="AO204" s="22" t="s">
        <v>186</v>
      </c>
      <c r="AP204" s="22" t="s">
        <v>186</v>
      </c>
      <c r="AQ204" s="22" t="s">
        <v>333</v>
      </c>
      <c r="AR204">
        <v>2020</v>
      </c>
      <c r="AS204" t="s">
        <v>282</v>
      </c>
      <c r="AU204" t="s">
        <v>186</v>
      </c>
      <c r="AV204" s="22" t="s">
        <v>208</v>
      </c>
      <c r="AW204" s="22" t="s">
        <v>331</v>
      </c>
      <c r="AX204" s="22" t="s">
        <v>203</v>
      </c>
      <c r="AY204" s="22" t="s">
        <v>201</v>
      </c>
      <c r="AZ204" t="s">
        <v>209</v>
      </c>
      <c r="BA204" t="s">
        <v>210</v>
      </c>
      <c r="BB204" s="22" t="s">
        <v>182</v>
      </c>
      <c r="BC204" t="s">
        <v>186</v>
      </c>
      <c r="BD204" t="s">
        <v>211</v>
      </c>
      <c r="BE204" t="s">
        <v>186</v>
      </c>
      <c r="BF204" t="s">
        <v>186</v>
      </c>
      <c r="BG204" t="s">
        <v>186</v>
      </c>
      <c r="BH204" t="s">
        <v>192</v>
      </c>
      <c r="BI204" t="s">
        <v>276</v>
      </c>
      <c r="BJ204" t="s">
        <v>213</v>
      </c>
      <c r="BK204" t="s">
        <v>214</v>
      </c>
      <c r="BL204" t="s">
        <v>193</v>
      </c>
      <c r="BM204" t="s">
        <v>201</v>
      </c>
      <c r="BN204">
        <v>0</v>
      </c>
      <c r="BO204" t="s">
        <v>215</v>
      </c>
      <c r="BP204" t="s">
        <v>186</v>
      </c>
      <c r="BQ204" t="s">
        <v>186</v>
      </c>
      <c r="BR204" t="s">
        <v>211</v>
      </c>
      <c r="BS204">
        <v>0</v>
      </c>
      <c r="BT204" t="s">
        <v>193</v>
      </c>
      <c r="BU204" t="s">
        <v>201</v>
      </c>
      <c r="BV204" t="s">
        <v>192</v>
      </c>
      <c r="BW204" s="22" t="s">
        <v>186</v>
      </c>
      <c r="BX204" t="s">
        <v>186</v>
      </c>
      <c r="BY204" s="22" t="s">
        <v>216</v>
      </c>
      <c r="BZ204" s="26"/>
      <c r="CA204" s="26"/>
      <c r="CB204" s="26"/>
      <c r="CD204">
        <f>_xlfn.XLOOKUP(AE204,[2]FF_OUTLINE_AGG_PRELOAD!$A:$A,[2]FF_OUTLINE_AGG_PRELOAD!$B:$B)</f>
        <v>299</v>
      </c>
      <c r="CE204" t="str">
        <f>_xlfn.XLOOKUP(AE204,[2]FF_OUTLINE_AGG_PRELOAD!$A:$A,[2]FF_OUTLINE_AGG_PRELOAD!$C:$C)</f>
        <v>Kelly Zhu</v>
      </c>
    </row>
    <row r="205" spans="1:83" x14ac:dyDescent="0.2">
      <c r="C205">
        <v>1800018422</v>
      </c>
      <c r="D205" t="s">
        <v>325</v>
      </c>
      <c r="E205" t="s">
        <v>184</v>
      </c>
      <c r="F205" t="s">
        <v>326</v>
      </c>
      <c r="H205" t="s">
        <v>187</v>
      </c>
      <c r="I205" t="s">
        <v>188</v>
      </c>
      <c r="J205" t="s">
        <v>189</v>
      </c>
      <c r="K205" t="s">
        <v>327</v>
      </c>
      <c r="L205" t="s">
        <v>228</v>
      </c>
      <c r="N205" t="s">
        <v>192</v>
      </c>
      <c r="O205" t="s">
        <v>193</v>
      </c>
      <c r="P205">
        <v>2020</v>
      </c>
      <c r="R205" t="s">
        <v>186</v>
      </c>
      <c r="V205" s="23" t="s">
        <v>186</v>
      </c>
      <c r="W205" s="23" t="s">
        <v>186</v>
      </c>
      <c r="Z205" s="19" t="s">
        <v>195</v>
      </c>
      <c r="AB205" s="23" t="s">
        <v>186</v>
      </c>
      <c r="AC205" s="23" t="s">
        <v>186</v>
      </c>
      <c r="AE205" t="s">
        <v>328</v>
      </c>
      <c r="AF205" t="s">
        <v>329</v>
      </c>
      <c r="AG205" t="s">
        <v>330</v>
      </c>
      <c r="AH205" t="s">
        <v>201</v>
      </c>
      <c r="AI205" t="s">
        <v>331</v>
      </c>
      <c r="AJ205" s="23" t="s">
        <v>203</v>
      </c>
      <c r="AK205" s="23" t="s">
        <v>201</v>
      </c>
      <c r="AL205" s="23" t="s">
        <v>332</v>
      </c>
      <c r="AM205" s="23" t="s">
        <v>251</v>
      </c>
      <c r="AN205" s="23" t="s">
        <v>186</v>
      </c>
      <c r="AO205" s="23" t="s">
        <v>186</v>
      </c>
      <c r="AP205" s="23" t="s">
        <v>186</v>
      </c>
      <c r="AQ205" s="23" t="s">
        <v>333</v>
      </c>
      <c r="AR205">
        <v>2020</v>
      </c>
      <c r="AV205" s="23" t="s">
        <v>253</v>
      </c>
      <c r="AW205" s="23" t="s">
        <v>254</v>
      </c>
      <c r="AX205" s="23" t="s">
        <v>203</v>
      </c>
      <c r="AY205" s="23" t="s">
        <v>201</v>
      </c>
      <c r="BB205" s="23" t="s">
        <v>182</v>
      </c>
      <c r="BW205" s="23" t="s">
        <v>186</v>
      </c>
      <c r="BY205" s="23" t="s">
        <v>216</v>
      </c>
      <c r="BZ205" s="27"/>
      <c r="CA205" s="27"/>
      <c r="CB205" s="27"/>
      <c r="CD205">
        <f>_xlfn.XLOOKUP(AE205,[2]FF_OUTLINE_AGG_PRELOAD!$A:$A,[2]FF_OUTLINE_AGG_PRELOAD!$B:$B)</f>
        <v>299</v>
      </c>
      <c r="CE205" t="str">
        <f>_xlfn.XLOOKUP(AE205,[2]FF_OUTLINE_AGG_PRELOAD!$A:$A,[2]FF_OUTLINE_AGG_PRELOAD!$C:$C)</f>
        <v>Kelly Zhu</v>
      </c>
    </row>
  </sheetData>
  <autoFilter ref="A2:CQ205" xr:uid="{2219398F-9760-4280-8E3C-EABF001FCF8A}"/>
  <pageMargins left="0.7" right="0.7" top="0.75" bottom="0.75" header="0.3" footer="0.3"/>
  <headerFooter>
    <oddFooter>&amp;C_x000D_&amp;1#&amp;"Calibri"&amp;10&amp;K000000 Classified - Confidential</oddFooter>
  </headerFooter>
  <customProperties>
    <customPr name="IbpWorksheetKeyString_GUID" r:id="rId1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E62830E-CAFE-49FD-8252-67AF4BE4F65D}">
          <x14:formula1>
            <xm:f>CondFormatLists!$A$2:$A$4</xm:f>
          </x14:formula1>
          <xm:sqref>E2:E5</xm:sqref>
        </x14:dataValidation>
        <x14:dataValidation type="list" allowBlank="1" showInputMessage="1" showErrorMessage="1" xr:uid="{2020F94C-CDDE-452A-B65B-719A4DD39BD7}">
          <x14:formula1>
            <xm:f>CondFormatLists!$B$2:$B$12</xm:f>
          </x14:formula1>
          <xm:sqref>Q2:Q204 AV6:AV204 AS2:AS5</xm:sqref>
        </x14:dataValidation>
        <x14:dataValidation type="list" allowBlank="1" showInputMessage="1" showErrorMessage="1" xr:uid="{E6839AE9-5E1F-4482-AFEE-A4DEA3206F56}">
          <x14:formula1>
            <xm:f>CondFormatLists!$D$2:$D$4</xm:f>
          </x14:formula1>
          <xm:sqref>AV2:AV5 BJ2:BJ204</xm:sqref>
        </x14:dataValidation>
        <x14:dataValidation type="list" allowBlank="1" showInputMessage="1" showErrorMessage="1" xr:uid="{09FD566C-F0E5-4436-8E53-187D6400786A}">
          <x14:formula1>
            <xm:f>CondFormatLists!$C$2:$C$7</xm:f>
          </x14:formula1>
          <xm:sqref>Z1:Z1048576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B75064C66C44CA434667B94C80859" ma:contentTypeVersion="14" ma:contentTypeDescription="Create a new document." ma:contentTypeScope="" ma:versionID="4d9324e2de95395727aec2560c7ff6c5">
  <xsd:schema xmlns:xsd="http://www.w3.org/2001/XMLSchema" xmlns:xs="http://www.w3.org/2001/XMLSchema" xmlns:p="http://schemas.microsoft.com/office/2006/metadata/properties" xmlns:ns2="b762709c-03be-492f-a8b7-be4c53c4867c" xmlns:ns3="7aaf146e-18cd-4698-a4da-56c48b698123" targetNamespace="http://schemas.microsoft.com/office/2006/metadata/properties" ma:root="true" ma:fieldsID="69e8730fe2f392a44005e055a839ee2a" ns2:_="" ns3:_="">
    <xsd:import namespace="b762709c-03be-492f-a8b7-be4c53c4867c"/>
    <xsd:import namespace="7aaf146e-18cd-4698-a4da-56c48b698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2709c-03be-492f-a8b7-be4c53c48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67ace18-30cd-465d-8502-b80bed3902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f146e-18cd-4698-a4da-56c48b698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32d005f-b909-4403-880f-404397d55ab3}" ma:internalName="TaxCatchAll" ma:showField="CatchAllData" ma:web="7aaf146e-18cd-4698-a4da-56c48b698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af146e-18cd-4698-a4da-56c48b698123" xsi:nil="true"/>
    <lcf76f155ced4ddcb4097134ff3c332f xmlns="b762709c-03be-492f-a8b7-be4c53c4867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02CDB-D12F-4A9E-B28F-307D2947A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62709c-03be-492f-a8b7-be4c53c4867c"/>
    <ds:schemaRef ds:uri="7aaf146e-18cd-4698-a4da-56c48b6981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726596-0E35-4BA4-9C05-9C26032D5D1E}">
  <ds:schemaRefs>
    <ds:schemaRef ds:uri="http://schemas.microsoft.com/office/2006/metadata/properties"/>
    <ds:schemaRef ds:uri="http://schemas.microsoft.com/office/infopath/2007/PartnerControls"/>
    <ds:schemaRef ds:uri="7aaf146e-18cd-4698-a4da-56c48b698123"/>
    <ds:schemaRef ds:uri="b762709c-03be-492f-a8b7-be4c53c4867c"/>
  </ds:schemaRefs>
</ds:datastoreItem>
</file>

<file path=customXml/itemProps3.xml><?xml version="1.0" encoding="utf-8"?>
<ds:datastoreItem xmlns:ds="http://schemas.openxmlformats.org/officeDocument/2006/customXml" ds:itemID="{E0360174-1DB5-4194-A723-8FAA60C5C62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 Kelly</vt:lpstr>
      <vt:lpstr>mapping with SSC contract</vt:lpstr>
      <vt:lpstr>CondFormatLists</vt:lpstr>
      <vt:lpstr>Contract_Template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Dongping Li [C]</dc:creator>
  <cp:keywords/>
  <dc:description/>
  <cp:lastModifiedBy>Microsoft Office User</cp:lastModifiedBy>
  <cp:revision/>
  <dcterms:created xsi:type="dcterms:W3CDTF">2023-09-27T07:47:36Z</dcterms:created>
  <dcterms:modified xsi:type="dcterms:W3CDTF">2023-10-04T17:36:18Z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0x010100E33B75064C66C44CA434667B94C80859</vt:lpwstr>
  </property>
  <property fmtid="{D5CDD505-2E9C-101B-9397-08002B2CF9AE}" pid="3" name="MediaServiceImageTags">
    <vt:lpwstr/>
  </property>
</Properties>
</file>