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kleinen_emory_edu/Documents/ECON 771/Empirical Assignment 2/"/>
    </mc:Choice>
  </mc:AlternateContent>
  <xr:revisionPtr revIDLastSave="6" documentId="8_{0A4971B4-5CF3-E945-B1A8-417E97FAB682}" xr6:coauthVersionLast="47" xr6:coauthVersionMax="47" xr10:uidLastSave="{3988DE49-17B7-B740-978A-18E777150ACD}"/>
  <bookViews>
    <workbookView xWindow="840" yWindow="760" windowWidth="29400" windowHeight="18780" activeTab="7" xr2:uid="{A03F2350-B7A6-9D4C-BF27-172E4BF4A8DC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<sst xmlns="http://schemas.openxmlformats.org/spreadsheetml/2006/main" count="106" uniqueCount="50">
  <si>
    <t>Total Physician-Level Medicare Spending</t>
  </si>
  <si>
    <t>Mean</t>
  </si>
  <si>
    <t>Standard Deviation</t>
  </si>
  <si>
    <t>Minimum</t>
  </si>
  <si>
    <t>Maximum</t>
  </si>
  <si>
    <t>Total Physician-Level Medicare Claims</t>
  </si>
  <si>
    <t>Total Physician-Level Medicare Patients</t>
  </si>
  <si>
    <t>Year</t>
  </si>
  <si>
    <t>int</t>
  </si>
  <si>
    <t>mean_claims_count</t>
  </si>
  <si>
    <t>Dependent Var.:</t>
  </si>
  <si>
    <t>log(Total_Claims)</t>
  </si>
  <si>
    <t>-0.3223*** (0.0047)</t>
  </si>
  <si>
    <t>Fixed-Effects:</t>
  </si>
  <si>
    <t>-------------------</t>
  </si>
  <si>
    <t>npi</t>
  </si>
  <si>
    <t>Yes</t>
  </si>
  <si>
    <t>_______________</t>
  </si>
  <si>
    <t>___________________</t>
  </si>
  <si>
    <t>S.E.: Clustered</t>
  </si>
  <si>
    <t>by: npi</t>
  </si>
  <si>
    <t>Observations</t>
  </si>
  <si>
    <t>R2</t>
  </si>
  <si>
    <t>Within R2</t>
  </si>
  <si>
    <t>R Squared Max</t>
  </si>
  <si>
    <t>Left Bound</t>
  </si>
  <si>
    <t>Right Bound</t>
  </si>
  <si>
    <t>Rho</t>
  </si>
  <si>
    <t>summary(est_2SLS)</t>
  </si>
  <si>
    <t>-3.688*** (0.1991)</t>
  </si>
  <si>
    <t>------------------</t>
  </si>
  <si>
    <t>__________________</t>
  </si>
  <si>
    <t>summary(est_DWS)</t>
  </si>
  <si>
    <t>-3.688*** (0.1217)</t>
  </si>
  <si>
    <t>vhat</t>
  </si>
  <si>
    <t>3.363*** (0.1218)</t>
  </si>
  <si>
    <t>practice_rev_change</t>
  </si>
  <si>
    <t>-5e-5*** (1.67e-6)</t>
  </si>
  <si>
    <t>est_SS</t>
  </si>
  <si>
    <t>Dependent Var.:  log(Total_Claims)</t>
  </si>
  <si>
    <t xml:space="preserve">                                  </t>
  </si>
  <si>
    <t>int             -3.658*** (0.1984)</t>
  </si>
  <si>
    <t>Fixed-Effects:  ------------------</t>
  </si>
  <si>
    <t>npi                            Yes</t>
  </si>
  <si>
    <t>Year                           Yes</t>
  </si>
  <si>
    <t>_______________ __________________</t>
  </si>
  <si>
    <t>S.E.: Clustered            by: npi</t>
  </si>
  <si>
    <t>Observations             2,252,137</t>
  </si>
  <si>
    <t>R2                         0.81485</t>
  </si>
  <si>
    <t>Within R2                  -1.0141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</si>
</sst>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3" fillId="2" borderId="0" xfId="0" applyFont="1" applyFill="1"/>
    <xf numFmtId="3" fontId="3" fillId="2" borderId="0" xfId="0" applyNumberFormat="1" applyFont="1" applyFill="1"/>
    <xf numFmtId="0" fontId="2" fillId="0" borderId="1" xfId="0" applyFon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Integrated Physicians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('Question 2'!$A$5,'Question 2'!$A$7,'Question 2'!$A$9,'Question 2'!$A$11,'Question 2'!$A$13,'Question 2'!$A$15)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('Question 2'!$C$5,'Question 2'!$C$7,'Question 2'!$C$9,'Question 2'!$C$11,'Question 2'!$C$13,'Question 2'!$C$15)</c:f>
              <c:numCache>
                <c:formatCode>General</c:formatCode>
                <c:ptCount val="6"/>
                <c:pt idx="0">
                  <c:v>1168.941</c:v>
                </c:pt>
                <c:pt idx="1">
                  <c:v>1099.8869999999999</c:v>
                </c:pt>
                <c:pt idx="2">
                  <c:v>1080.875</c:v>
                </c:pt>
                <c:pt idx="3">
                  <c:v>1071.837</c:v>
                </c:pt>
                <c:pt idx="4">
                  <c:v>1059.6079999999999</c:v>
                </c:pt>
                <c:pt idx="5">
                  <c:v>1014.722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8-6F4E-A94C-D754A2C40C19}"/>
            </c:ext>
          </c:extLst>
        </c:ser>
        <c:ser>
          <c:idx val="1"/>
          <c:order val="1"/>
          <c:tx>
            <c:v>Non-Integrated Physicians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('Question 2'!$C$4,'Question 2'!$C$6,'Question 2'!$C$8,'Question 2'!$C$10,'Question 2'!$C$12,'Question 2'!$C$14)</c:f>
              <c:numCache>
                <c:formatCode>General</c:formatCode>
                <c:ptCount val="6"/>
                <c:pt idx="0">
                  <c:v>3377.3470000000002</c:v>
                </c:pt>
                <c:pt idx="1">
                  <c:v>3325.8380000000002</c:v>
                </c:pt>
                <c:pt idx="2">
                  <c:v>3517.4760000000001</c:v>
                </c:pt>
                <c:pt idx="3">
                  <c:v>3751.4810000000002</c:v>
                </c:pt>
                <c:pt idx="4">
                  <c:v>3859.1619999999998</c:v>
                </c:pt>
                <c:pt idx="5">
                  <c:v>3886.4920000000002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8-6F4E-A94C-D754A2C4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14528"/>
        <c:axId val="171916176"/>
      </c:lineChart>
      <c:catAx>
        <c:axId val="1719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6176"/>
        <c:crosses val="autoZero"/>
        <c:auto val="1"/>
        <c:lblAlgn val="ctr"/>
        <c:lblOffset val="100"/>
        <c:noMultiLvlLbl val="0"/>
      </c:catAx>
      <c:valAx>
        <c:axId val="1719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Total Medicare Claims </a:t>
                </a:r>
                <a:r>
                  <a:rPr lang="en-US" baseline="0"/>
                  <a:t> ($)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917115177610334E-2"/>
              <c:y val="0.2517645193679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25400</xdr:rowOff>
    </xdr:from>
    <xdr:to>
      <xdr:col>13</xdr:col>
      <xdr:colOff>63500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4DFFD-C6B8-CD30-5082-6F13455F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8C32-9800-F447-979F-E82C22F079D4}">
  <dimension ref="A1:R32"/>
  <sheetViews>
    <sheetView workbookViewId="0">
      <selection activeCell="M9" sqref="M9"/>
    </sheetView>
  </sheetViews>
  <sheetFormatPr baseColWidth="10" defaultRowHeight="16" x14ac:dyDescent="0.2"/>
  <cols>
    <col min="2" max="2" width="5.1640625" bestFit="1" customWidth="1"/>
    <col min="3" max="3" width="10.5" bestFit="1" customWidth="1"/>
    <col min="4" max="4" width="16.83203125" bestFit="1" customWidth="1"/>
    <col min="5" max="6" width="10.5" bestFit="1" customWidth="1"/>
    <col min="7" max="7" width="2.83203125" customWidth="1"/>
    <col min="8" max="16" width="11.33203125" style="8" customWidth="1"/>
    <col min="17" max="17" width="2.83203125" style="8" customWidth="1"/>
    <col min="18" max="18" width="10.83203125" style="8"/>
  </cols>
  <sheetData>
    <row r="1" spans="1:16" x14ac:dyDescent="0.2">
      <c r="A1" s="1"/>
      <c r="B1" s="1"/>
      <c r="C1" s="1"/>
      <c r="D1" s="1"/>
      <c r="E1" s="1"/>
      <c r="F1" s="1"/>
      <c r="G1" s="1"/>
    </row>
    <row r="2" spans="1:16" x14ac:dyDescent="0.2">
      <c r="A2" s="1"/>
      <c r="B2" s="1"/>
      <c r="C2" s="3" t="s">
        <v>0</v>
      </c>
      <c r="D2" s="3"/>
      <c r="E2" s="3"/>
      <c r="F2" s="3"/>
      <c r="G2" s="1"/>
      <c r="H2" s="11"/>
      <c r="I2" s="11"/>
      <c r="J2" s="11"/>
      <c r="K2" s="11"/>
      <c r="M2" s="11"/>
      <c r="N2" s="11"/>
      <c r="O2" s="11"/>
      <c r="P2" s="11"/>
    </row>
    <row r="3" spans="1:16" x14ac:dyDescent="0.2">
      <c r="A3" s="1"/>
      <c r="B3" s="1"/>
      <c r="C3" s="2" t="s">
        <v>1</v>
      </c>
      <c r="D3" s="2" t="s">
        <v>2</v>
      </c>
      <c r="E3" s="2" t="s">
        <v>3</v>
      </c>
      <c r="F3" s="2" t="s">
        <v>4</v>
      </c>
      <c r="G3" s="2"/>
    </row>
    <row r="4" spans="1:16" x14ac:dyDescent="0.2">
      <c r="A4" s="1"/>
      <c r="B4" s="1">
        <v>2012</v>
      </c>
      <c r="C4" s="6">
        <v>138424.5</v>
      </c>
      <c r="D4" s="6">
        <v>271752</v>
      </c>
      <c r="E4" s="6">
        <v>3.67</v>
      </c>
      <c r="F4" s="6">
        <v>26288558</v>
      </c>
      <c r="G4" s="2"/>
      <c r="H4" s="9"/>
      <c r="I4" s="9"/>
      <c r="J4" s="9"/>
      <c r="K4" s="9"/>
      <c r="M4" s="9"/>
      <c r="N4" s="9"/>
      <c r="O4" s="9"/>
      <c r="P4" s="9"/>
    </row>
    <row r="5" spans="1:16" x14ac:dyDescent="0.2">
      <c r="A5" s="1"/>
      <c r="B5" s="1">
        <v>2013</v>
      </c>
      <c r="C5" s="6">
        <v>136884.79999999999</v>
      </c>
      <c r="D5" s="6">
        <v>272486.7</v>
      </c>
      <c r="E5" s="6">
        <v>5.94</v>
      </c>
      <c r="F5" s="6">
        <v>20312469</v>
      </c>
      <c r="G5" s="1"/>
      <c r="H5" s="9"/>
      <c r="I5" s="9"/>
      <c r="J5" s="9"/>
      <c r="K5" s="9"/>
      <c r="M5" s="9"/>
      <c r="N5" s="9"/>
      <c r="O5" s="9"/>
      <c r="P5" s="9"/>
    </row>
    <row r="6" spans="1:16" x14ac:dyDescent="0.2">
      <c r="A6" s="1"/>
      <c r="B6" s="1">
        <v>2014</v>
      </c>
      <c r="C6" s="6">
        <v>136262.6</v>
      </c>
      <c r="D6" s="6">
        <v>271652</v>
      </c>
      <c r="E6" s="6">
        <v>8.86</v>
      </c>
      <c r="F6" s="6">
        <v>18764327</v>
      </c>
      <c r="G6" s="1"/>
      <c r="H6" s="9"/>
      <c r="I6" s="9"/>
      <c r="J6" s="9"/>
      <c r="K6" s="9"/>
      <c r="M6" s="9"/>
      <c r="N6" s="9"/>
      <c r="O6" s="9"/>
      <c r="P6" s="9"/>
    </row>
    <row r="7" spans="1:16" x14ac:dyDescent="0.2">
      <c r="A7" s="1"/>
      <c r="B7" s="1">
        <v>2015</v>
      </c>
      <c r="C7" s="6">
        <v>137706.5</v>
      </c>
      <c r="D7" s="6">
        <v>276931</v>
      </c>
      <c r="E7" s="6">
        <v>0.93</v>
      </c>
      <c r="F7" s="6">
        <v>17249304</v>
      </c>
      <c r="G7" s="1"/>
      <c r="H7" s="9"/>
      <c r="I7" s="9"/>
      <c r="J7" s="9"/>
      <c r="K7" s="9"/>
      <c r="M7" s="9"/>
      <c r="N7" s="9"/>
      <c r="O7" s="9"/>
      <c r="P7" s="9"/>
    </row>
    <row r="8" spans="1:16" x14ac:dyDescent="0.2">
      <c r="A8" s="1"/>
      <c r="B8" s="1">
        <v>2016</v>
      </c>
      <c r="C8" s="6">
        <v>138787.20000000001</v>
      </c>
      <c r="D8" s="6">
        <v>289919</v>
      </c>
      <c r="E8" s="6">
        <v>8.66</v>
      </c>
      <c r="F8" s="6">
        <v>18345216</v>
      </c>
      <c r="G8" s="1"/>
      <c r="H8" s="9"/>
      <c r="I8" s="9"/>
      <c r="J8" s="9"/>
      <c r="K8" s="9"/>
      <c r="M8" s="9"/>
      <c r="N8" s="9"/>
      <c r="O8" s="9"/>
      <c r="P8" s="9"/>
    </row>
    <row r="9" spans="1:16" x14ac:dyDescent="0.2">
      <c r="A9" s="1"/>
      <c r="B9" s="1">
        <v>2017</v>
      </c>
      <c r="C9" s="6">
        <v>138378.1</v>
      </c>
      <c r="D9" s="6">
        <v>297068.40000000002</v>
      </c>
      <c r="E9" s="6">
        <v>15.35</v>
      </c>
      <c r="F9" s="6">
        <v>22901522</v>
      </c>
      <c r="G9" s="1"/>
      <c r="H9" s="9"/>
      <c r="I9" s="9"/>
      <c r="J9" s="9"/>
      <c r="K9" s="9"/>
      <c r="M9" s="9"/>
      <c r="N9" s="9"/>
      <c r="O9" s="9"/>
      <c r="P9" s="9"/>
    </row>
    <row r="10" spans="1:16" x14ac:dyDescent="0.2">
      <c r="A10" s="1"/>
      <c r="B10" s="1"/>
      <c r="C10" s="1"/>
      <c r="D10" s="1"/>
      <c r="E10" s="1"/>
      <c r="F10" s="1"/>
      <c r="G10" s="1"/>
    </row>
    <row r="11" spans="1:16" x14ac:dyDescent="0.2">
      <c r="A11" s="1"/>
      <c r="B11" s="1"/>
      <c r="C11" s="3" t="s">
        <v>5</v>
      </c>
      <c r="D11" s="3"/>
      <c r="E11" s="3"/>
      <c r="F11" s="3"/>
      <c r="G11" s="1"/>
    </row>
    <row r="12" spans="1:16" x14ac:dyDescent="0.2">
      <c r="A12" s="1"/>
      <c r="B12" s="1"/>
      <c r="C12" s="2" t="s">
        <v>1</v>
      </c>
      <c r="D12" s="2" t="s">
        <v>2</v>
      </c>
      <c r="E12" s="2" t="s">
        <v>3</v>
      </c>
      <c r="F12" s="2" t="s">
        <v>4</v>
      </c>
      <c r="G12" s="1"/>
    </row>
    <row r="13" spans="1:16" x14ac:dyDescent="0.2">
      <c r="A13" s="1"/>
      <c r="B13" s="1">
        <v>2012</v>
      </c>
      <c r="C13" s="6">
        <v>2626.0509999999999</v>
      </c>
      <c r="D13" s="6">
        <v>11317.26</v>
      </c>
      <c r="E13" s="6">
        <v>11</v>
      </c>
      <c r="F13" s="6">
        <v>2931819</v>
      </c>
      <c r="G13" s="1"/>
    </row>
    <row r="14" spans="1:16" x14ac:dyDescent="0.2">
      <c r="A14" s="1"/>
      <c r="B14" s="1">
        <v>2013</v>
      </c>
      <c r="C14" s="6">
        <v>2550.1889999999999</v>
      </c>
      <c r="D14" s="6">
        <v>10149.65</v>
      </c>
      <c r="E14" s="6">
        <v>11</v>
      </c>
      <c r="F14" s="6">
        <v>1122440</v>
      </c>
      <c r="G14" s="1"/>
    </row>
    <row r="15" spans="1:16" x14ac:dyDescent="0.2">
      <c r="A15" s="1"/>
      <c r="B15" s="1">
        <v>2014</v>
      </c>
      <c r="C15" s="6">
        <v>2642.7139999999999</v>
      </c>
      <c r="D15" s="6">
        <v>13019.41</v>
      </c>
      <c r="E15" s="6">
        <v>4</v>
      </c>
      <c r="F15" s="6">
        <v>3377317</v>
      </c>
      <c r="G15" s="1"/>
    </row>
    <row r="16" spans="1:16" x14ac:dyDescent="0.2">
      <c r="A16" s="1"/>
      <c r="B16" s="1">
        <v>2015</v>
      </c>
      <c r="C16" s="6">
        <v>2770.5540000000001</v>
      </c>
      <c r="D16" s="6">
        <v>15389.63</v>
      </c>
      <c r="E16" s="6">
        <v>4.4000000000000004</v>
      </c>
      <c r="F16" s="6">
        <v>5750425</v>
      </c>
      <c r="G16" s="1"/>
    </row>
    <row r="17" spans="1:13" x14ac:dyDescent="0.2">
      <c r="A17" s="1"/>
      <c r="B17" s="1">
        <v>2016</v>
      </c>
      <c r="C17" s="6">
        <v>2813.4789999999998</v>
      </c>
      <c r="D17" s="6">
        <v>13665.8</v>
      </c>
      <c r="E17" s="6">
        <v>5.2</v>
      </c>
      <c r="F17" s="6">
        <v>1282350</v>
      </c>
      <c r="G17" s="1"/>
    </row>
    <row r="18" spans="1:13" x14ac:dyDescent="0.2">
      <c r="A18" s="1"/>
      <c r="B18" s="1">
        <v>2017</v>
      </c>
      <c r="C18" s="6">
        <v>2788.634</v>
      </c>
      <c r="D18" s="6">
        <v>13904.52</v>
      </c>
      <c r="E18" s="6">
        <v>11</v>
      </c>
      <c r="F18" s="6">
        <v>1428723</v>
      </c>
      <c r="G18" s="1"/>
    </row>
    <row r="19" spans="1:13" x14ac:dyDescent="0.2">
      <c r="A19" s="1"/>
      <c r="B19" s="1"/>
      <c r="C19" s="1"/>
      <c r="D19" s="1"/>
      <c r="E19" s="1"/>
      <c r="F19" s="1"/>
      <c r="G19" s="1"/>
    </row>
    <row r="20" spans="1:13" x14ac:dyDescent="0.2">
      <c r="A20" s="1"/>
      <c r="B20" s="1"/>
      <c r="C20" s="3" t="s">
        <v>6</v>
      </c>
      <c r="D20" s="3"/>
      <c r="E20" s="3"/>
      <c r="F20" s="3"/>
      <c r="G20" s="1"/>
    </row>
    <row r="21" spans="1:13" x14ac:dyDescent="0.2">
      <c r="A21" s="1"/>
      <c r="B21" s="1"/>
      <c r="C21" s="2" t="s">
        <v>1</v>
      </c>
      <c r="D21" s="2" t="s">
        <v>2</v>
      </c>
      <c r="E21" s="2" t="s">
        <v>3</v>
      </c>
      <c r="F21" s="2" t="s">
        <v>4</v>
      </c>
      <c r="G21" s="1"/>
    </row>
    <row r="22" spans="1:13" x14ac:dyDescent="0.2">
      <c r="A22" s="1"/>
      <c r="B22" s="1">
        <v>2012</v>
      </c>
      <c r="C22" s="6">
        <v>1046.6991</v>
      </c>
      <c r="D22" s="6">
        <v>2092.5970000000002</v>
      </c>
      <c r="E22" s="6">
        <v>11</v>
      </c>
      <c r="F22" s="6">
        <v>724713</v>
      </c>
      <c r="G22" s="1"/>
      <c r="I22" s="9"/>
      <c r="J22" s="9"/>
      <c r="K22" s="9"/>
      <c r="L22" s="9"/>
    </row>
    <row r="23" spans="1:13" x14ac:dyDescent="0.2">
      <c r="A23" s="1"/>
      <c r="B23" s="1">
        <v>2013</v>
      </c>
      <c r="C23" s="6">
        <v>1026.0098</v>
      </c>
      <c r="D23" s="6">
        <v>1877.519</v>
      </c>
      <c r="E23" s="6">
        <v>11</v>
      </c>
      <c r="F23" s="6">
        <v>721303</v>
      </c>
      <c r="G23" s="1"/>
      <c r="I23" s="10"/>
      <c r="J23" s="9"/>
      <c r="K23" s="9"/>
      <c r="L23" s="9"/>
      <c r="M23" s="9"/>
    </row>
    <row r="24" spans="1:13" x14ac:dyDescent="0.2">
      <c r="A24" s="1"/>
      <c r="B24" s="1">
        <v>2014</v>
      </c>
      <c r="C24" s="6">
        <v>1006.2006</v>
      </c>
      <c r="D24" s="6">
        <v>1758.144</v>
      </c>
      <c r="E24" s="6">
        <v>11</v>
      </c>
      <c r="F24" s="6">
        <v>545218</v>
      </c>
      <c r="G24" s="1"/>
      <c r="I24" s="10"/>
      <c r="J24" s="9"/>
      <c r="K24" s="9"/>
      <c r="L24" s="9"/>
      <c r="M24" s="9"/>
    </row>
    <row r="25" spans="1:13" x14ac:dyDescent="0.2">
      <c r="A25" s="1"/>
      <c r="B25" s="1">
        <v>2015</v>
      </c>
      <c r="C25" s="6">
        <v>1011.8891</v>
      </c>
      <c r="D25" s="6">
        <v>1870.0070000000001</v>
      </c>
      <c r="E25" s="6">
        <v>11</v>
      </c>
      <c r="F25" s="6">
        <v>605766</v>
      </c>
      <c r="G25" s="6"/>
      <c r="H25" s="9"/>
      <c r="I25" s="10"/>
      <c r="J25" s="9"/>
      <c r="K25" s="9"/>
      <c r="L25" s="9"/>
      <c r="M25" s="9"/>
    </row>
    <row r="26" spans="1:13" x14ac:dyDescent="0.2">
      <c r="A26" s="1"/>
      <c r="B26" s="1">
        <v>2016</v>
      </c>
      <c r="C26" s="6">
        <v>1006.8423</v>
      </c>
      <c r="D26" s="6">
        <v>1887.6020000000001</v>
      </c>
      <c r="E26" s="6">
        <v>11</v>
      </c>
      <c r="F26" s="6">
        <v>635666</v>
      </c>
      <c r="G26" s="6"/>
      <c r="H26" s="9"/>
      <c r="I26" s="10"/>
      <c r="J26" s="9"/>
      <c r="K26" s="9"/>
      <c r="L26" s="9"/>
      <c r="M26" s="9"/>
    </row>
    <row r="27" spans="1:13" x14ac:dyDescent="0.2">
      <c r="A27" s="1"/>
      <c r="B27" s="1">
        <v>2017</v>
      </c>
      <c r="C27" s="6">
        <v>982.43489999999997</v>
      </c>
      <c r="D27" s="6">
        <v>1938.788</v>
      </c>
      <c r="E27" s="6">
        <v>11</v>
      </c>
      <c r="F27" s="6">
        <v>656227</v>
      </c>
      <c r="G27" s="6"/>
      <c r="H27" s="9"/>
      <c r="I27" s="10"/>
      <c r="J27" s="9"/>
      <c r="K27" s="9"/>
      <c r="L27" s="9"/>
      <c r="M27" s="9"/>
    </row>
    <row r="28" spans="1:13" x14ac:dyDescent="0.2">
      <c r="A28" s="1"/>
      <c r="B28" s="7"/>
      <c r="C28" s="6"/>
      <c r="D28" s="6"/>
      <c r="E28" s="6"/>
      <c r="F28" s="6"/>
      <c r="G28" s="6"/>
      <c r="H28" s="9"/>
      <c r="I28" s="9"/>
    </row>
    <row r="29" spans="1:13" x14ac:dyDescent="0.2">
      <c r="B29" s="5"/>
      <c r="C29" s="4"/>
      <c r="D29" s="4"/>
      <c r="E29" s="4"/>
      <c r="F29" s="4"/>
      <c r="G29" s="4"/>
      <c r="H29" s="9"/>
      <c r="I29" s="9"/>
    </row>
    <row r="30" spans="1:13" x14ac:dyDescent="0.2">
      <c r="B30" s="5"/>
      <c r="C30" s="4"/>
      <c r="D30" s="4"/>
      <c r="E30" s="4"/>
      <c r="F30" s="4"/>
      <c r="G30" s="4"/>
      <c r="H30" s="9"/>
      <c r="I30" s="9"/>
    </row>
    <row r="31" spans="1:13" x14ac:dyDescent="0.2">
      <c r="B31" s="5"/>
      <c r="C31" s="4"/>
      <c r="D31" s="4"/>
      <c r="E31" s="4"/>
      <c r="F31" s="4"/>
    </row>
    <row r="32" spans="1:13" x14ac:dyDescent="0.2">
      <c r="B32" s="5"/>
      <c r="C32" s="4"/>
      <c r="D32" s="4"/>
      <c r="E32" s="4"/>
      <c r="F32" s="4"/>
    </row>
  </sheetData>
  <mergeCells count="3">
    <mergeCell ref="C2:F2"/>
    <mergeCell ref="C11:F11"/>
    <mergeCell ref="C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B16-0C1C-D44F-B16C-6801DE33EE3D}">
  <dimension ref="A1:D15"/>
  <sheetViews>
    <sheetView workbookViewId="0">
      <selection activeCell="E26" sqref="E26"/>
    </sheetView>
  </sheetViews>
  <sheetFormatPr baseColWidth="10" defaultRowHeight="16" x14ac:dyDescent="0.2"/>
  <cols>
    <col min="3" max="3" width="19.6640625" bestFit="1" customWidth="1"/>
  </cols>
  <sheetData>
    <row r="1" spans="1:4" x14ac:dyDescent="0.2">
      <c r="B1" s="12" t="s">
        <v>8</v>
      </c>
      <c r="C1" s="12" t="s">
        <v>9</v>
      </c>
    </row>
    <row r="2" spans="1:4" x14ac:dyDescent="0.2">
      <c r="A2" s="5" t="s">
        <v>7</v>
      </c>
      <c r="B2" s="12"/>
      <c r="C2" s="12"/>
    </row>
    <row r="3" spans="1:4" x14ac:dyDescent="0.2">
      <c r="A3" s="5"/>
      <c r="B3" s="5"/>
      <c r="C3" s="5"/>
      <c r="D3" s="5"/>
    </row>
    <row r="4" spans="1:4" x14ac:dyDescent="0.2">
      <c r="A4" s="13">
        <v>2012</v>
      </c>
      <c r="B4" s="13">
        <v>0</v>
      </c>
      <c r="C4" s="13">
        <v>3377.3470000000002</v>
      </c>
      <c r="D4" s="13"/>
    </row>
    <row r="5" spans="1:4" x14ac:dyDescent="0.2">
      <c r="A5" s="13">
        <v>2012</v>
      </c>
      <c r="B5" s="13">
        <v>1</v>
      </c>
      <c r="C5" s="13">
        <v>1168.941</v>
      </c>
      <c r="D5" s="13"/>
    </row>
    <row r="6" spans="1:4" x14ac:dyDescent="0.2">
      <c r="A6" s="13">
        <v>2013</v>
      </c>
      <c r="B6" s="13">
        <v>0</v>
      </c>
      <c r="C6" s="13">
        <v>3325.8380000000002</v>
      </c>
      <c r="D6" s="13"/>
    </row>
    <row r="7" spans="1:4" x14ac:dyDescent="0.2">
      <c r="A7" s="13">
        <v>2013</v>
      </c>
      <c r="B7" s="13">
        <v>1</v>
      </c>
      <c r="C7" s="13">
        <v>1099.8869999999999</v>
      </c>
      <c r="D7" s="13"/>
    </row>
    <row r="8" spans="1:4" x14ac:dyDescent="0.2">
      <c r="A8" s="13">
        <v>2014</v>
      </c>
      <c r="B8" s="13">
        <v>0</v>
      </c>
      <c r="C8" s="13">
        <v>3517.4760000000001</v>
      </c>
      <c r="D8" s="13"/>
    </row>
    <row r="9" spans="1:4" x14ac:dyDescent="0.2">
      <c r="A9" s="13">
        <v>2014</v>
      </c>
      <c r="B9" s="13">
        <v>1</v>
      </c>
      <c r="C9" s="13">
        <v>1080.875</v>
      </c>
      <c r="D9" s="13"/>
    </row>
    <row r="10" spans="1:4" x14ac:dyDescent="0.2">
      <c r="A10" s="13">
        <v>2015</v>
      </c>
      <c r="B10" s="13">
        <v>0</v>
      </c>
      <c r="C10" s="13">
        <v>3751.4810000000002</v>
      </c>
      <c r="D10" s="13"/>
    </row>
    <row r="11" spans="1:4" x14ac:dyDescent="0.2">
      <c r="A11" s="13">
        <v>2015</v>
      </c>
      <c r="B11" s="13">
        <v>1</v>
      </c>
      <c r="C11" s="13">
        <v>1071.837</v>
      </c>
      <c r="D11" s="13"/>
    </row>
    <row r="12" spans="1:4" x14ac:dyDescent="0.2">
      <c r="A12" s="13">
        <v>2016</v>
      </c>
      <c r="B12" s="13">
        <v>0</v>
      </c>
      <c r="C12" s="13">
        <v>3859.1619999999998</v>
      </c>
      <c r="D12" s="13"/>
    </row>
    <row r="13" spans="1:4" x14ac:dyDescent="0.2">
      <c r="A13" s="13">
        <v>2016</v>
      </c>
      <c r="B13" s="13">
        <v>1</v>
      </c>
      <c r="C13" s="13">
        <v>1059.6079999999999</v>
      </c>
      <c r="D13" s="13"/>
    </row>
    <row r="14" spans="1:4" x14ac:dyDescent="0.2">
      <c r="A14" s="13">
        <v>2017</v>
      </c>
      <c r="B14" s="13">
        <v>0</v>
      </c>
      <c r="C14" s="13">
        <v>3886.4920000000002</v>
      </c>
      <c r="D14" s="13"/>
    </row>
    <row r="15" spans="1:4" x14ac:dyDescent="0.2">
      <c r="A15" s="13">
        <v>2017</v>
      </c>
      <c r="B15" s="13">
        <v>1</v>
      </c>
      <c r="C15" s="13">
        <v>1014.722</v>
      </c>
      <c r="D15" s="13"/>
    </row>
  </sheetData>
  <mergeCells count="2">
    <mergeCell ref="B1:B2"/>
    <mergeCell ref="C1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D80B-D09C-B742-99BC-FC22A5249579}">
  <dimension ref="A1:D13"/>
  <sheetViews>
    <sheetView workbookViewId="0">
      <selection activeCell="E26" sqref="E26"/>
    </sheetView>
  </sheetViews>
  <sheetFormatPr baseColWidth="10" defaultRowHeight="16" x14ac:dyDescent="0.2"/>
  <cols>
    <col min="1" max="1" width="4" customWidth="1"/>
    <col min="2" max="2" width="16.33203125" bestFit="1" customWidth="1"/>
    <col min="3" max="3" width="20.33203125" bestFit="1" customWidth="1"/>
    <col min="4" max="4" width="4.1640625" customWidth="1"/>
  </cols>
  <sheetData>
    <row r="1" spans="1:4" x14ac:dyDescent="0.2">
      <c r="A1" s="1"/>
      <c r="B1" s="1"/>
      <c r="C1" s="1"/>
      <c r="D1" s="1"/>
    </row>
    <row r="2" spans="1:4" x14ac:dyDescent="0.2">
      <c r="A2" s="1"/>
      <c r="B2" s="7" t="s">
        <v>10</v>
      </c>
      <c r="C2" s="15" t="s">
        <v>11</v>
      </c>
      <c r="D2" s="1"/>
    </row>
    <row r="3" spans="1:4" x14ac:dyDescent="0.2">
      <c r="A3" s="1"/>
      <c r="B3" s="7"/>
      <c r="C3" s="15"/>
      <c r="D3" s="1"/>
    </row>
    <row r="4" spans="1:4" x14ac:dyDescent="0.2">
      <c r="A4" s="1"/>
      <c r="B4" s="7" t="s">
        <v>8</v>
      </c>
      <c r="C4" s="15" t="s">
        <v>12</v>
      </c>
      <c r="D4" s="1"/>
    </row>
    <row r="5" spans="1:4" x14ac:dyDescent="0.2">
      <c r="A5" s="1"/>
      <c r="B5" s="7" t="s">
        <v>13</v>
      </c>
      <c r="C5" s="15" t="s">
        <v>14</v>
      </c>
      <c r="D5" s="1"/>
    </row>
    <row r="6" spans="1:4" x14ac:dyDescent="0.2">
      <c r="A6" s="1"/>
      <c r="B6" s="7" t="s">
        <v>15</v>
      </c>
      <c r="C6" s="15" t="s">
        <v>16</v>
      </c>
      <c r="D6" s="1"/>
    </row>
    <row r="7" spans="1:4" x14ac:dyDescent="0.2">
      <c r="A7" s="1"/>
      <c r="B7" s="7" t="s">
        <v>7</v>
      </c>
      <c r="C7" s="15" t="s">
        <v>16</v>
      </c>
      <c r="D7" s="1"/>
    </row>
    <row r="8" spans="1:4" x14ac:dyDescent="0.2">
      <c r="A8" s="1"/>
      <c r="B8" s="7" t="s">
        <v>17</v>
      </c>
      <c r="C8" s="15" t="s">
        <v>18</v>
      </c>
      <c r="D8" s="1"/>
    </row>
    <row r="9" spans="1:4" x14ac:dyDescent="0.2">
      <c r="A9" s="1"/>
      <c r="B9" s="7" t="s">
        <v>19</v>
      </c>
      <c r="C9" s="15" t="s">
        <v>20</v>
      </c>
      <c r="D9" s="1"/>
    </row>
    <row r="10" spans="1:4" x14ac:dyDescent="0.2">
      <c r="A10" s="1"/>
      <c r="B10" s="7" t="s">
        <v>21</v>
      </c>
      <c r="C10" s="16">
        <v>2553058</v>
      </c>
      <c r="D10" s="1"/>
    </row>
    <row r="11" spans="1:4" x14ac:dyDescent="0.2">
      <c r="A11" s="1"/>
      <c r="B11" s="7" t="s">
        <v>22</v>
      </c>
      <c r="C11" s="15">
        <v>0.90193999999999996</v>
      </c>
      <c r="D11" s="1"/>
    </row>
    <row r="12" spans="1:4" x14ac:dyDescent="0.2">
      <c r="A12" s="1"/>
      <c r="B12" s="7" t="s">
        <v>23</v>
      </c>
      <c r="C12" s="15">
        <v>8.8999999999999999E-3</v>
      </c>
      <c r="D12" s="1"/>
    </row>
    <row r="13" spans="1:4" x14ac:dyDescent="0.2">
      <c r="A13" s="1"/>
      <c r="B13" s="1"/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8828-E488-6B4C-BF9D-D0B2A74358D4}">
  <dimension ref="A2:E32"/>
  <sheetViews>
    <sheetView workbookViewId="0">
      <selection activeCell="B2" sqref="B2:E32"/>
    </sheetView>
  </sheetViews>
  <sheetFormatPr baseColWidth="10" defaultRowHeight="16" x14ac:dyDescent="0.2"/>
  <cols>
    <col min="2" max="2" width="4.83203125" bestFit="1" customWidth="1"/>
    <col min="3" max="3" width="14.83203125" bestFit="1" customWidth="1"/>
    <col min="4" max="5" width="12.6640625" bestFit="1" customWidth="1"/>
  </cols>
  <sheetData>
    <row r="2" spans="1:5" x14ac:dyDescent="0.2">
      <c r="A2" s="5"/>
      <c r="B2" s="17" t="s">
        <v>27</v>
      </c>
      <c r="C2" s="17" t="s">
        <v>24</v>
      </c>
      <c r="D2" s="17" t="s">
        <v>25</v>
      </c>
      <c r="E2" s="17" t="s">
        <v>26</v>
      </c>
    </row>
    <row r="3" spans="1:5" x14ac:dyDescent="0.2">
      <c r="A3" s="5"/>
      <c r="B3" s="13">
        <v>0</v>
      </c>
      <c r="C3" s="13">
        <v>0.5</v>
      </c>
      <c r="D3" s="13">
        <v>-0.34651310000000002</v>
      </c>
      <c r="E3" s="13">
        <v>-0.34651310000000002</v>
      </c>
    </row>
    <row r="4" spans="1:5" x14ac:dyDescent="0.2">
      <c r="A4" s="5"/>
      <c r="B4" s="13">
        <v>0</v>
      </c>
      <c r="C4" s="13">
        <v>0.6</v>
      </c>
      <c r="D4" s="13">
        <v>-0.34651310000000002</v>
      </c>
      <c r="E4" s="13">
        <v>-0.34651310000000002</v>
      </c>
    </row>
    <row r="5" spans="1:5" x14ac:dyDescent="0.2">
      <c r="A5" s="5"/>
      <c r="B5" s="13">
        <v>0</v>
      </c>
      <c r="C5" s="13">
        <v>0.7</v>
      </c>
      <c r="D5" s="13">
        <v>-0.34651310000000002</v>
      </c>
      <c r="E5" s="13">
        <v>-0.34651310000000002</v>
      </c>
    </row>
    <row r="6" spans="1:5" x14ac:dyDescent="0.2">
      <c r="A6" s="5"/>
      <c r="B6" s="13">
        <v>0</v>
      </c>
      <c r="C6" s="13">
        <v>0.8</v>
      </c>
      <c r="D6" s="13">
        <v>-0.34651310000000002</v>
      </c>
      <c r="E6" s="13">
        <v>-0.34651310000000002</v>
      </c>
    </row>
    <row r="7" spans="1:5" x14ac:dyDescent="0.2">
      <c r="A7" s="5"/>
      <c r="B7" s="13">
        <v>0</v>
      </c>
      <c r="C7" s="13">
        <v>0.9</v>
      </c>
      <c r="D7" s="13">
        <v>-0.34651310000000002</v>
      </c>
      <c r="E7" s="13">
        <v>-0.34651310000000002</v>
      </c>
    </row>
    <row r="8" spans="1:5" x14ac:dyDescent="0.2">
      <c r="A8" s="5"/>
      <c r="B8" s="13">
        <v>0</v>
      </c>
      <c r="C8" s="13">
        <v>1</v>
      </c>
      <c r="D8" s="13">
        <v>-0.34651310000000002</v>
      </c>
      <c r="E8" s="13">
        <v>-0.34651310000000002</v>
      </c>
    </row>
    <row r="9" spans="1:5" x14ac:dyDescent="0.2">
      <c r="A9" s="5"/>
      <c r="B9" s="13">
        <v>0.5</v>
      </c>
      <c r="C9" s="13">
        <v>0.5</v>
      </c>
      <c r="D9" s="13">
        <v>-0.34651310000000002</v>
      </c>
      <c r="E9" s="13">
        <v>1.3293314000000001</v>
      </c>
    </row>
    <row r="10" spans="1:5" x14ac:dyDescent="0.2">
      <c r="A10" s="5"/>
      <c r="B10" s="13">
        <v>0.5</v>
      </c>
      <c r="C10" s="13">
        <v>0.6</v>
      </c>
      <c r="D10" s="13">
        <v>-0.34651310000000002</v>
      </c>
      <c r="E10" s="13">
        <v>0.90834400000000004</v>
      </c>
    </row>
    <row r="11" spans="1:5" x14ac:dyDescent="0.2">
      <c r="A11" s="5"/>
      <c r="B11" s="13">
        <v>0.5</v>
      </c>
      <c r="C11" s="13">
        <v>0.7</v>
      </c>
      <c r="D11" s="13">
        <v>-0.34651310000000002</v>
      </c>
      <c r="E11" s="13">
        <v>0.48735650000000003</v>
      </c>
    </row>
    <row r="12" spans="1:5" x14ac:dyDescent="0.2">
      <c r="A12" s="5"/>
      <c r="B12" s="13">
        <v>0.5</v>
      </c>
      <c r="C12" s="13">
        <v>0.8</v>
      </c>
      <c r="D12" s="13">
        <v>-0.34651310000000002</v>
      </c>
      <c r="E12" s="13">
        <v>6.63691E-2</v>
      </c>
    </row>
    <row r="13" spans="1:5" x14ac:dyDescent="0.2">
      <c r="A13" s="5"/>
      <c r="B13" s="13">
        <v>0.5</v>
      </c>
      <c r="C13" s="13">
        <v>0.9</v>
      </c>
      <c r="D13" s="13">
        <v>-0.34651310000000002</v>
      </c>
      <c r="E13" s="13">
        <v>-0.3546183</v>
      </c>
    </row>
    <row r="14" spans="1:5" x14ac:dyDescent="0.2">
      <c r="A14" s="5"/>
      <c r="B14" s="13">
        <v>0.5</v>
      </c>
      <c r="C14" s="13">
        <v>1</v>
      </c>
      <c r="D14" s="13">
        <v>-0.34651310000000002</v>
      </c>
      <c r="E14" s="13">
        <v>-0.77560580000000001</v>
      </c>
    </row>
    <row r="15" spans="1:5" x14ac:dyDescent="0.2">
      <c r="A15" s="5"/>
      <c r="B15" s="13">
        <v>1</v>
      </c>
      <c r="C15" s="13">
        <v>0.5</v>
      </c>
      <c r="D15" s="13">
        <v>-0.34651310000000002</v>
      </c>
      <c r="E15" s="13">
        <v>3.0051758999999998</v>
      </c>
    </row>
    <row r="16" spans="1:5" x14ac:dyDescent="0.2">
      <c r="A16" s="5"/>
      <c r="B16" s="13">
        <v>1</v>
      </c>
      <c r="C16" s="13">
        <v>0.6</v>
      </c>
      <c r="D16" s="13">
        <v>-0.34651310000000002</v>
      </c>
      <c r="E16" s="13">
        <v>2.1632009999999999</v>
      </c>
    </row>
    <row r="17" spans="1:5" x14ac:dyDescent="0.2">
      <c r="A17" s="5"/>
      <c r="B17" s="13">
        <v>1</v>
      </c>
      <c r="C17" s="13">
        <v>0.7</v>
      </c>
      <c r="D17" s="13">
        <v>-0.34651310000000002</v>
      </c>
      <c r="E17" s="13">
        <v>1.3212261000000001</v>
      </c>
    </row>
    <row r="18" spans="1:5" x14ac:dyDescent="0.2">
      <c r="A18" s="5"/>
      <c r="B18" s="13">
        <v>1</v>
      </c>
      <c r="C18" s="13">
        <v>0.8</v>
      </c>
      <c r="D18" s="13">
        <v>-0.34651310000000002</v>
      </c>
      <c r="E18" s="13">
        <v>0.47925129999999999</v>
      </c>
    </row>
    <row r="19" spans="1:5" x14ac:dyDescent="0.2">
      <c r="A19" s="5"/>
      <c r="B19" s="13">
        <v>1</v>
      </c>
      <c r="C19" s="13">
        <v>0.9</v>
      </c>
      <c r="D19" s="13">
        <v>-0.34651310000000002</v>
      </c>
      <c r="E19" s="13">
        <v>-0.36272359999999998</v>
      </c>
    </row>
    <row r="20" spans="1:5" x14ac:dyDescent="0.2">
      <c r="A20" s="5"/>
      <c r="B20" s="13">
        <v>1</v>
      </c>
      <c r="C20" s="13">
        <v>1</v>
      </c>
      <c r="D20" s="13">
        <v>-0.34651310000000002</v>
      </c>
      <c r="E20" s="13">
        <v>-1.2046984999999999</v>
      </c>
    </row>
    <row r="21" spans="1:5" x14ac:dyDescent="0.2">
      <c r="A21" s="5"/>
      <c r="B21" s="13">
        <v>1.5</v>
      </c>
      <c r="C21" s="13">
        <v>0.5</v>
      </c>
      <c r="D21" s="13">
        <v>-0.34651310000000002</v>
      </c>
      <c r="E21" s="13">
        <v>4.6810204000000004</v>
      </c>
    </row>
    <row r="22" spans="1:5" x14ac:dyDescent="0.2">
      <c r="A22" s="5"/>
      <c r="B22" s="13">
        <v>1.5</v>
      </c>
      <c r="C22" s="13">
        <v>0.6</v>
      </c>
      <c r="D22" s="13">
        <v>-0.34651310000000002</v>
      </c>
      <c r="E22" s="13">
        <v>3.4180581000000001</v>
      </c>
    </row>
    <row r="23" spans="1:5" x14ac:dyDescent="0.2">
      <c r="A23" s="5"/>
      <c r="B23" s="13">
        <v>1.5</v>
      </c>
      <c r="C23" s="13">
        <v>0.7</v>
      </c>
      <c r="D23" s="13">
        <v>-0.34651310000000002</v>
      </c>
      <c r="E23" s="13">
        <v>2.1550957999999998</v>
      </c>
    </row>
    <row r="24" spans="1:5" x14ac:dyDescent="0.2">
      <c r="A24" s="5"/>
      <c r="B24" s="13">
        <v>1.5</v>
      </c>
      <c r="C24" s="13">
        <v>0.8</v>
      </c>
      <c r="D24" s="13">
        <v>-0.34651310000000002</v>
      </c>
      <c r="E24" s="13">
        <v>0.89213339999999997</v>
      </c>
    </row>
    <row r="25" spans="1:5" x14ac:dyDescent="0.2">
      <c r="A25" s="5"/>
      <c r="B25" s="13">
        <v>1.5</v>
      </c>
      <c r="C25" s="13">
        <v>0.9</v>
      </c>
      <c r="D25" s="13">
        <v>-0.34651310000000002</v>
      </c>
      <c r="E25" s="13">
        <v>-0.37082890000000002</v>
      </c>
    </row>
    <row r="26" spans="1:5" x14ac:dyDescent="0.2">
      <c r="A26" s="5"/>
      <c r="B26" s="13">
        <v>1.5</v>
      </c>
      <c r="C26" s="13">
        <v>1</v>
      </c>
      <c r="D26" s="13">
        <v>-0.34651310000000002</v>
      </c>
      <c r="E26" s="13">
        <v>-1.6337912000000001</v>
      </c>
    </row>
    <row r="27" spans="1:5" x14ac:dyDescent="0.2">
      <c r="A27" s="5"/>
      <c r="B27" s="13">
        <v>2</v>
      </c>
      <c r="C27" s="13">
        <v>0.5</v>
      </c>
      <c r="D27" s="13">
        <v>-0.34651310000000002</v>
      </c>
      <c r="E27" s="13">
        <v>6.3568648999999997</v>
      </c>
    </row>
    <row r="28" spans="1:5" x14ac:dyDescent="0.2">
      <c r="A28" s="5"/>
      <c r="B28" s="13">
        <v>2</v>
      </c>
      <c r="C28" s="13">
        <v>0.6</v>
      </c>
      <c r="D28" s="13">
        <v>-0.34651310000000002</v>
      </c>
      <c r="E28" s="13">
        <v>4.6729151</v>
      </c>
    </row>
    <row r="29" spans="1:5" x14ac:dyDescent="0.2">
      <c r="A29" s="5"/>
      <c r="B29" s="13">
        <v>2</v>
      </c>
      <c r="C29" s="13">
        <v>0.7</v>
      </c>
      <c r="D29" s="13">
        <v>-0.34651310000000002</v>
      </c>
      <c r="E29" s="13">
        <v>2.9889654000000001</v>
      </c>
    </row>
    <row r="30" spans="1:5" x14ac:dyDescent="0.2">
      <c r="A30" s="5"/>
      <c r="B30" s="13">
        <v>2</v>
      </c>
      <c r="C30" s="13">
        <v>0.8</v>
      </c>
      <c r="D30" s="13">
        <v>-0.34651310000000002</v>
      </c>
      <c r="E30" s="13">
        <v>1.3050155999999999</v>
      </c>
    </row>
    <row r="31" spans="1:5" x14ac:dyDescent="0.2">
      <c r="A31" s="5"/>
      <c r="B31" s="13">
        <v>2</v>
      </c>
      <c r="C31" s="13">
        <v>0.9</v>
      </c>
      <c r="D31" s="13">
        <v>-0.34651310000000002</v>
      </c>
      <c r="E31" s="13">
        <v>-0.3789342</v>
      </c>
    </row>
    <row r="32" spans="1:5" x14ac:dyDescent="0.2">
      <c r="A32" s="5"/>
      <c r="B32" s="13">
        <v>2</v>
      </c>
      <c r="C32" s="13">
        <v>1</v>
      </c>
      <c r="D32" s="13">
        <v>-0.34651310000000002</v>
      </c>
      <c r="E32" s="13">
        <v>-2.0628839000000001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20A2-8DD5-1F47-B6A8-EC1C19C49F7A}">
  <dimension ref="B2:C14"/>
  <sheetViews>
    <sheetView workbookViewId="0">
      <selection activeCell="G17" sqref="G17"/>
    </sheetView>
  </sheetViews>
  <sheetFormatPr baseColWidth="10" defaultRowHeight="16" x14ac:dyDescent="0.2"/>
  <sheetData>
    <row r="2" spans="2:3" x14ac:dyDescent="0.2">
      <c r="B2" s="5" t="s">
        <v>28</v>
      </c>
    </row>
    <row r="3" spans="2:3" x14ac:dyDescent="0.2">
      <c r="B3" s="5"/>
      <c r="C3" s="5"/>
    </row>
    <row r="4" spans="2:3" x14ac:dyDescent="0.2">
      <c r="B4" s="5" t="s">
        <v>10</v>
      </c>
      <c r="C4" s="13" t="s">
        <v>11</v>
      </c>
    </row>
    <row r="5" spans="2:3" x14ac:dyDescent="0.2">
      <c r="B5" s="5"/>
      <c r="C5" s="13"/>
    </row>
    <row r="6" spans="2:3" x14ac:dyDescent="0.2">
      <c r="B6" s="5" t="s">
        <v>8</v>
      </c>
      <c r="C6" s="13" t="s">
        <v>29</v>
      </c>
    </row>
    <row r="7" spans="2:3" x14ac:dyDescent="0.2">
      <c r="B7" s="5" t="s">
        <v>13</v>
      </c>
      <c r="C7" s="13" t="s">
        <v>30</v>
      </c>
    </row>
    <row r="8" spans="2:3" x14ac:dyDescent="0.2">
      <c r="B8" s="5" t="s">
        <v>15</v>
      </c>
      <c r="C8" s="13" t="s">
        <v>16</v>
      </c>
    </row>
    <row r="9" spans="2:3" x14ac:dyDescent="0.2">
      <c r="B9" s="5" t="s">
        <v>7</v>
      </c>
      <c r="C9" s="13" t="s">
        <v>16</v>
      </c>
    </row>
    <row r="10" spans="2:3" x14ac:dyDescent="0.2">
      <c r="B10" s="5" t="s">
        <v>17</v>
      </c>
      <c r="C10" s="13" t="s">
        <v>31</v>
      </c>
    </row>
    <row r="11" spans="2:3" x14ac:dyDescent="0.2">
      <c r="B11" s="5" t="s">
        <v>19</v>
      </c>
      <c r="C11" s="13" t="s">
        <v>20</v>
      </c>
    </row>
    <row r="12" spans="2:3" x14ac:dyDescent="0.2">
      <c r="B12" s="5" t="s">
        <v>21</v>
      </c>
      <c r="C12" s="14">
        <v>2252137</v>
      </c>
    </row>
    <row r="13" spans="2:3" x14ac:dyDescent="0.2">
      <c r="B13" s="5" t="s">
        <v>22</v>
      </c>
      <c r="C13" s="13">
        <v>0.81311999999999995</v>
      </c>
    </row>
    <row r="14" spans="2:3" x14ac:dyDescent="0.2">
      <c r="B14" s="5" t="s">
        <v>23</v>
      </c>
      <c r="C14" s="13">
        <v>-1.0329999999999999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7577-A811-4440-8D9F-9199124887A1}">
  <dimension ref="B3:C16"/>
  <sheetViews>
    <sheetView workbookViewId="0">
      <selection activeCell="F19" sqref="F19"/>
    </sheetView>
  </sheetViews>
  <sheetFormatPr baseColWidth="10" defaultRowHeight="16" x14ac:dyDescent="0.2"/>
  <sheetData>
    <row r="3" spans="2:3" x14ac:dyDescent="0.2">
      <c r="B3" s="5" t="s">
        <v>32</v>
      </c>
    </row>
    <row r="4" spans="2:3" x14ac:dyDescent="0.2">
      <c r="B4" s="5"/>
      <c r="C4" s="5"/>
    </row>
    <row r="5" spans="2:3" x14ac:dyDescent="0.2">
      <c r="B5" s="5" t="s">
        <v>10</v>
      </c>
      <c r="C5" s="13" t="s">
        <v>11</v>
      </c>
    </row>
    <row r="6" spans="2:3" x14ac:dyDescent="0.2">
      <c r="B6" s="5"/>
      <c r="C6" s="13"/>
    </row>
    <row r="7" spans="2:3" x14ac:dyDescent="0.2">
      <c r="B7" s="5" t="s">
        <v>8</v>
      </c>
      <c r="C7" s="13" t="s">
        <v>33</v>
      </c>
    </row>
    <row r="8" spans="2:3" x14ac:dyDescent="0.2">
      <c r="B8" s="5" t="s">
        <v>34</v>
      </c>
      <c r="C8" s="13" t="s">
        <v>35</v>
      </c>
    </row>
    <row r="9" spans="2:3" x14ac:dyDescent="0.2">
      <c r="B9" s="5" t="s">
        <v>13</v>
      </c>
      <c r="C9" s="13" t="s">
        <v>30</v>
      </c>
    </row>
    <row r="10" spans="2:3" x14ac:dyDescent="0.2">
      <c r="B10" s="5" t="s">
        <v>15</v>
      </c>
      <c r="C10" s="13" t="s">
        <v>16</v>
      </c>
    </row>
    <row r="11" spans="2:3" x14ac:dyDescent="0.2">
      <c r="B11" s="5" t="s">
        <v>7</v>
      </c>
      <c r="C11" s="13" t="s">
        <v>16</v>
      </c>
    </row>
    <row r="12" spans="2:3" x14ac:dyDescent="0.2">
      <c r="B12" s="5" t="s">
        <v>17</v>
      </c>
      <c r="C12" s="13" t="s">
        <v>31</v>
      </c>
    </row>
    <row r="13" spans="2:3" x14ac:dyDescent="0.2">
      <c r="B13" s="5" t="s">
        <v>19</v>
      </c>
      <c r="C13" s="13" t="s">
        <v>20</v>
      </c>
    </row>
    <row r="14" spans="2:3" x14ac:dyDescent="0.2">
      <c r="B14" s="5" t="s">
        <v>21</v>
      </c>
      <c r="C14" s="14">
        <v>2252137</v>
      </c>
    </row>
    <row r="15" spans="2:3" x14ac:dyDescent="0.2">
      <c r="B15" s="5" t="s">
        <v>22</v>
      </c>
      <c r="C15" s="13">
        <v>0.90925999999999996</v>
      </c>
    </row>
    <row r="16" spans="2:3" x14ac:dyDescent="0.2">
      <c r="B16" s="5" t="s">
        <v>23</v>
      </c>
      <c r="C16" s="13">
        <v>1.2930000000000001E-2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A1C3-A87F-5144-9308-0689DD9B7B81}">
  <dimension ref="B3:C13"/>
  <sheetViews>
    <sheetView workbookViewId="0">
      <selection activeCell="D20" sqref="D20"/>
    </sheetView>
  </sheetViews>
  <sheetFormatPr baseColWidth="10" defaultRowHeight="16" x14ac:dyDescent="0.2"/>
  <sheetData>
    <row r="3" spans="2:3" x14ac:dyDescent="0.2">
      <c r="B3" s="5" t="s">
        <v>10</v>
      </c>
      <c r="C3" s="4" t="s">
        <v>11</v>
      </c>
    </row>
    <row r="4" spans="2:3" x14ac:dyDescent="0.2">
      <c r="B4" s="5"/>
      <c r="C4" s="4"/>
    </row>
    <row r="5" spans="2:3" x14ac:dyDescent="0.2">
      <c r="B5" s="5" t="s">
        <v>36</v>
      </c>
      <c r="C5" s="4" t="s">
        <v>37</v>
      </c>
    </row>
    <row r="6" spans="2:3" x14ac:dyDescent="0.2">
      <c r="B6" s="5" t="s">
        <v>13</v>
      </c>
      <c r="C6" s="4" t="s">
        <v>30</v>
      </c>
    </row>
    <row r="7" spans="2:3" x14ac:dyDescent="0.2">
      <c r="B7" s="5" t="s">
        <v>15</v>
      </c>
      <c r="C7" s="4" t="s">
        <v>16</v>
      </c>
    </row>
    <row r="8" spans="2:3" x14ac:dyDescent="0.2">
      <c r="B8" s="5" t="s">
        <v>7</v>
      </c>
      <c r="C8" s="4" t="s">
        <v>16</v>
      </c>
    </row>
    <row r="9" spans="2:3" x14ac:dyDescent="0.2">
      <c r="B9" s="5" t="s">
        <v>18</v>
      </c>
      <c r="C9" s="4" t="s">
        <v>31</v>
      </c>
    </row>
    <row r="10" spans="2:3" x14ac:dyDescent="0.2">
      <c r="B10" s="5" t="s">
        <v>19</v>
      </c>
      <c r="C10" s="4" t="s">
        <v>20</v>
      </c>
    </row>
    <row r="11" spans="2:3" x14ac:dyDescent="0.2">
      <c r="B11" s="5" t="s">
        <v>21</v>
      </c>
      <c r="C11" s="18">
        <v>2252137</v>
      </c>
    </row>
    <row r="12" spans="2:3" x14ac:dyDescent="0.2">
      <c r="B12" s="5" t="s">
        <v>22</v>
      </c>
      <c r="C12" s="4">
        <v>0.90835999999999995</v>
      </c>
    </row>
    <row r="13" spans="2:3" x14ac:dyDescent="0.2">
      <c r="B13" s="5" t="s">
        <v>23</v>
      </c>
      <c r="C13" s="4">
        <v>3.1199999999999999E-3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5A52-9E97-C94B-8B07-F6815E91C0BA}">
  <dimension ref="B2:B13"/>
  <sheetViews>
    <sheetView tabSelected="1" workbookViewId="0">
      <selection activeCell="E15" sqref="E15"/>
    </sheetView>
  </sheetViews>
  <sheetFormatPr baseColWidth="10" defaultRowHeight="16" x14ac:dyDescent="0.2"/>
  <sheetData>
    <row r="2" spans="2:2" x14ac:dyDescent="0.2">
      <c r="B2" t="s">
        <v>38</v>
      </c>
    </row>
    <row r="3" spans="2:2" x14ac:dyDescent="0.2">
      <c r="B3" t="s">
        <v>39</v>
      </c>
    </row>
    <row r="4" spans="2:2" x14ac:dyDescent="0.2">
      <c r="B4" t="s">
        <v>40</v>
      </c>
    </row>
    <row r="5" spans="2:2" x14ac:dyDescent="0.2">
      <c r="B5" t="s">
        <v>41</v>
      </c>
    </row>
    <row r="6" spans="2:2" x14ac:dyDescent="0.2">
      <c r="B6" t="s">
        <v>42</v>
      </c>
    </row>
    <row r="7" spans="2:2" x14ac:dyDescent="0.2">
      <c r="B7" t="s">
        <v>43</v>
      </c>
    </row>
    <row r="8" spans="2:2" x14ac:dyDescent="0.2">
      <c r="B8" t="s">
        <v>44</v>
      </c>
    </row>
    <row r="9" spans="2:2" x14ac:dyDescent="0.2">
      <c r="B9" t="s">
        <v>45</v>
      </c>
    </row>
    <row r="10" spans="2:2" x14ac:dyDescent="0.2">
      <c r="B10" t="s">
        <v>46</v>
      </c>
    </row>
    <row r="11" spans="2:2" x14ac:dyDescent="0.2">
      <c r="B11" t="s">
        <v>47</v>
      </c>
    </row>
    <row r="12" spans="2:2" x14ac:dyDescent="0.2">
      <c r="B12" t="s">
        <v>48</v>
      </c>
    </row>
    <row r="13" spans="2:2" x14ac:dyDescent="0.2">
      <c r="B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Leinenbach, Katie</dc:creator>
  <cp:lastModifiedBy>Leinenbach, Katie</cp:lastModifiedBy>
  <dcterms:created xsi:type="dcterms:W3CDTF">2022-10-14T13:04:10Z</dcterms:created>
  <dcterms:modified xsi:type="dcterms:W3CDTF">2022-10-16T15:35:03Z</dcterms:modified>
</cp:coreProperties>
</file>