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1_Lacewing\5_PCB\LacewingPXE_v3p1\"/>
    </mc:Choice>
  </mc:AlternateContent>
  <xr:revisionPtr revIDLastSave="0" documentId="13_ncr:1_{A52AF9C0-24B8-4EAD-82BF-DEAEF0D4B394}" xr6:coauthVersionLast="44" xr6:coauthVersionMax="44" xr10:uidLastSave="{00000000-0000-0000-0000-000000000000}"/>
  <bookViews>
    <workbookView xWindow="-120" yWindow="-120" windowWidth="29040" windowHeight="17640" xr2:uid="{4E1E90AB-74A7-4DA2-AE64-B308AF14A4F8}"/>
  </bookViews>
  <sheets>
    <sheet name="BOM" sheetId="1" r:id="rId1"/>
  </sheets>
  <definedNames>
    <definedName name="_xlnm.Print_Titles" localSheetId="0">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</calcChain>
</file>

<file path=xl/sharedStrings.xml><?xml version="1.0" encoding="utf-8"?>
<sst xmlns="http://schemas.openxmlformats.org/spreadsheetml/2006/main" count="404" uniqueCount="307">
  <si>
    <t>Designator</t>
  </si>
  <si>
    <t>Comment</t>
  </si>
  <si>
    <t>Description</t>
  </si>
  <si>
    <t>Manufacturer</t>
  </si>
  <si>
    <t>Part No</t>
  </si>
  <si>
    <t>Farnell Order Code</t>
  </si>
  <si>
    <t>Mouser Order Code</t>
  </si>
  <si>
    <t>Quantity</t>
  </si>
  <si>
    <t>AD1</t>
  </si>
  <si>
    <t>AD8237ARMZ</t>
  </si>
  <si>
    <t>Instrument Amplifier</t>
  </si>
  <si>
    <t>ANALOG DEVICES</t>
  </si>
  <si>
    <t>2213571</t>
  </si>
  <si>
    <t>BQ1</t>
  </si>
  <si>
    <t>BQ27750DRZT</t>
  </si>
  <si>
    <t>Fuel Gauge and Protection</t>
  </si>
  <si>
    <t>TEXAS INSTRUMENTS</t>
  </si>
  <si>
    <t>2773561</t>
  </si>
  <si>
    <t>BQ2</t>
  </si>
  <si>
    <t>BQ25606RGET</t>
  </si>
  <si>
    <t>Battery Charger</t>
  </si>
  <si>
    <t>3008740</t>
  </si>
  <si>
    <t>C1</t>
  </si>
  <si>
    <t>2.2uF</t>
  </si>
  <si>
    <t>CAP 0402</t>
  </si>
  <si>
    <t>MURATA</t>
  </si>
  <si>
    <t>GRM155R60J225ME15D</t>
  </si>
  <si>
    <t>2362088</t>
  </si>
  <si>
    <t>C2, C3, C10, C11</t>
  </si>
  <si>
    <t>0.1uF</t>
  </si>
  <si>
    <t>AVX</t>
  </si>
  <si>
    <t>04026D104KAT2A</t>
  </si>
  <si>
    <t>1327657</t>
  </si>
  <si>
    <t>C4, C7</t>
  </si>
  <si>
    <t>10uF</t>
  </si>
  <si>
    <t>CAP 0805</t>
  </si>
  <si>
    <t>0805ZC106KAT2A</t>
  </si>
  <si>
    <t>2094042</t>
  </si>
  <si>
    <t>C5</t>
  </si>
  <si>
    <t>4.7µF</t>
  </si>
  <si>
    <t>CAP 0603</t>
  </si>
  <si>
    <t>GRM188R61C475KAAJD</t>
  </si>
  <si>
    <t>2611924</t>
  </si>
  <si>
    <t>C6</t>
  </si>
  <si>
    <t>GRM21BC71E106KE11L</t>
  </si>
  <si>
    <t>2611935</t>
  </si>
  <si>
    <t>C8</t>
  </si>
  <si>
    <t>47nF</t>
  </si>
  <si>
    <t>0402YD473KAT2A</t>
  </si>
  <si>
    <t>2332545</t>
  </si>
  <si>
    <t>C9</t>
  </si>
  <si>
    <t>1uF</t>
  </si>
  <si>
    <t>08053C105JAT2A</t>
  </si>
  <si>
    <t>2332736</t>
  </si>
  <si>
    <t>C12</t>
  </si>
  <si>
    <t>08056D106KAT2A</t>
  </si>
  <si>
    <t>1301818</t>
  </si>
  <si>
    <t>C13, C17, C18, C19</t>
  </si>
  <si>
    <t>WURTH ELEKTRONIK</t>
  </si>
  <si>
    <t>885012107010</t>
  </si>
  <si>
    <t>2533951</t>
  </si>
  <si>
    <t>C14, C16</t>
  </si>
  <si>
    <t>MC0805B225K250CT</t>
  </si>
  <si>
    <t>2320829</t>
  </si>
  <si>
    <t>C15</t>
  </si>
  <si>
    <t>220uF</t>
  </si>
  <si>
    <t>CAP 2917</t>
  </si>
  <si>
    <t>TAJD227K010RNJ</t>
  </si>
  <si>
    <t>197191</t>
  </si>
  <si>
    <t>C20, C21, C22, C23, C27, C28, C29, C30</t>
  </si>
  <si>
    <t>MULTICOMP</t>
  </si>
  <si>
    <t>MC0603B104K500CT</t>
  </si>
  <si>
    <t>1759122</t>
  </si>
  <si>
    <t>C24, C25</t>
  </si>
  <si>
    <t>18pF</t>
  </si>
  <si>
    <t>KEMET</t>
  </si>
  <si>
    <t>C0603C180K5RACTU</t>
  </si>
  <si>
    <t>2821151</t>
  </si>
  <si>
    <t>C26</t>
  </si>
  <si>
    <t>4.7uF</t>
  </si>
  <si>
    <t>06036D475KAT2A</t>
  </si>
  <si>
    <t>1833803</t>
  </si>
  <si>
    <t>C31</t>
  </si>
  <si>
    <t>06033D105KAT2A</t>
  </si>
  <si>
    <t>1658868</t>
  </si>
  <si>
    <t>C32</t>
  </si>
  <si>
    <t>10nF</t>
  </si>
  <si>
    <t>C0603C103K5RAC7081</t>
  </si>
  <si>
    <t>2522596</t>
  </si>
  <si>
    <t>CONNECT, D1, STAT</t>
  </si>
  <si>
    <t>Green</t>
  </si>
  <si>
    <t>LED SMD 0603</t>
  </si>
  <si>
    <t>KINGBRIGHT</t>
  </si>
  <si>
    <t>KPT-1608SGC</t>
  </si>
  <si>
    <t>2099223</t>
  </si>
  <si>
    <t>CSD1, CSD2</t>
  </si>
  <si>
    <t>CSD17575Q3</t>
  </si>
  <si>
    <t>MOSFET</t>
  </si>
  <si>
    <t>CSD17575Q3T</t>
  </si>
  <si>
    <t>3009654</t>
  </si>
  <si>
    <t>D2, LOW, STATE</t>
  </si>
  <si>
    <t>Red</t>
  </si>
  <si>
    <t>KPT-1608SECK-J3</t>
  </si>
  <si>
    <t>2335810</t>
  </si>
  <si>
    <t>DS1</t>
  </si>
  <si>
    <t>ds7505u+</t>
  </si>
  <si>
    <t>Digital Thermometer</t>
  </si>
  <si>
    <t>MAXIM</t>
  </si>
  <si>
    <t>DS7505U+</t>
  </si>
  <si>
    <t>2519297</t>
  </si>
  <si>
    <t>J1</t>
  </si>
  <si>
    <t/>
  </si>
  <si>
    <t>Battery Connector</t>
  </si>
  <si>
    <t>JST</t>
  </si>
  <si>
    <t>S2B-PH-SM4-TB(LF)(SN)</t>
  </si>
  <si>
    <t>9492615</t>
  </si>
  <si>
    <t>L1</t>
  </si>
  <si>
    <t>1uH</t>
  </si>
  <si>
    <t>Inductor</t>
  </si>
  <si>
    <t>DFE252012F-1R0M=P2</t>
  </si>
  <si>
    <t>2871454</t>
  </si>
  <si>
    <t>L2</t>
  </si>
  <si>
    <t>15uH</t>
  </si>
  <si>
    <t>Power Inductor</t>
  </si>
  <si>
    <t>7447714150</t>
  </si>
  <si>
    <t>2082678</t>
  </si>
  <si>
    <t>LM1</t>
  </si>
  <si>
    <t>LM2776DBVT</t>
  </si>
  <si>
    <t>Voltage Inverter -5V</t>
  </si>
  <si>
    <t>2498456</t>
  </si>
  <si>
    <t>LM2</t>
  </si>
  <si>
    <t>LM1086CS-3.3/NOPB</t>
  </si>
  <si>
    <t>1.5A 3.3V LDO</t>
  </si>
  <si>
    <t>3121994</t>
  </si>
  <si>
    <t>P1</t>
  </si>
  <si>
    <t>Header, 2-Pin</t>
  </si>
  <si>
    <t>P2</t>
  </si>
  <si>
    <t>Header, 10-Pin</t>
  </si>
  <si>
    <t>PG</t>
  </si>
  <si>
    <t>Yellow</t>
  </si>
  <si>
    <t>KPT-1608SYCK-J3</t>
  </si>
  <si>
    <t>2335795</t>
  </si>
  <si>
    <t>R1</t>
  </si>
  <si>
    <t>0.001</t>
  </si>
  <si>
    <t>RES 1206</t>
  </si>
  <si>
    <t>VISHAY</t>
  </si>
  <si>
    <t>WSLP12061L000FEA</t>
  </si>
  <si>
    <t>2420760</t>
  </si>
  <si>
    <t>R2</t>
  </si>
  <si>
    <t>165</t>
  </si>
  <si>
    <t>RES 0402</t>
  </si>
  <si>
    <t>CRCW0402165RFKED</t>
  </si>
  <si>
    <t>1150910</t>
  </si>
  <si>
    <t>R3, R7</t>
  </si>
  <si>
    <t>10K</t>
  </si>
  <si>
    <t>Thermistor RES 0402</t>
  </si>
  <si>
    <t>PANASONIC</t>
  </si>
  <si>
    <t>ERTJ0EG103FA</t>
  </si>
  <si>
    <t>1892596</t>
  </si>
  <si>
    <t>R4</t>
  </si>
  <si>
    <t>30.1K</t>
  </si>
  <si>
    <t>CRCW040230K1FKED</t>
  </si>
  <si>
    <t>1469704</t>
  </si>
  <si>
    <t>R5, R6</t>
  </si>
  <si>
    <t>100</t>
  </si>
  <si>
    <t>CRCW0402100RFKED</t>
  </si>
  <si>
    <t>1469672</t>
  </si>
  <si>
    <t>R8</t>
  </si>
  <si>
    <t>5.23K</t>
  </si>
  <si>
    <t>CRCW04025K23FKED</t>
  </si>
  <si>
    <t>2140832</t>
  </si>
  <si>
    <t>R9</t>
  </si>
  <si>
    <t>340</t>
  </si>
  <si>
    <t>ERJ2RKF3400X</t>
  </si>
  <si>
    <t>2302582</t>
  </si>
  <si>
    <t>R10, R11</t>
  </si>
  <si>
    <t>5.1K</t>
  </si>
  <si>
    <t>CRCW04025K10FKED</t>
  </si>
  <si>
    <t>2140831</t>
  </si>
  <si>
    <t>R12</t>
  </si>
  <si>
    <t>10</t>
  </si>
  <si>
    <t>CRCW040210R0FKED</t>
  </si>
  <si>
    <t>1652742</t>
  </si>
  <si>
    <t>R13, R14</t>
  </si>
  <si>
    <t>10M</t>
  </si>
  <si>
    <t>CRCW040210M0FKED</t>
  </si>
  <si>
    <t>1469670</t>
  </si>
  <si>
    <t>R15, R16, R17, R42, R43, R46, R47</t>
  </si>
  <si>
    <t>470</t>
  </si>
  <si>
    <t>CRCW0402470RFKED</t>
  </si>
  <si>
    <t>2140742</t>
  </si>
  <si>
    <t>R18</t>
  </si>
  <si>
    <t>68K</t>
  </si>
  <si>
    <t>CRCW040268K0FKED</t>
  </si>
  <si>
    <t>2140918</t>
  </si>
  <si>
    <t>R19</t>
  </si>
  <si>
    <t>330K</t>
  </si>
  <si>
    <t>CRCW0402330KFKED</t>
  </si>
  <si>
    <t>2140980</t>
  </si>
  <si>
    <t>R21, R22, R37, R38</t>
  </si>
  <si>
    <t>20K</t>
  </si>
  <si>
    <t>CRCW040220K0FKED</t>
  </si>
  <si>
    <t>1469693</t>
  </si>
  <si>
    <t>CRCW040210K0FKED</t>
  </si>
  <si>
    <t>R24, R26</t>
  </si>
  <si>
    <t>1K</t>
  </si>
  <si>
    <t>CRCW04021K00FKED</t>
  </si>
  <si>
    <t>1469662</t>
  </si>
  <si>
    <t>R27</t>
  </si>
  <si>
    <t>24K</t>
  </si>
  <si>
    <t>CRCW040224K0FKED</t>
  </si>
  <si>
    <t>2140882</t>
  </si>
  <si>
    <t>R28</t>
  </si>
  <si>
    <t>30K</t>
  </si>
  <si>
    <t>CRCW040230K0FKED</t>
  </si>
  <si>
    <t>2140891</t>
  </si>
  <si>
    <t>R29, R35, R36</t>
  </si>
  <si>
    <t>51K</t>
  </si>
  <si>
    <t>CRCW040251K0FKED</t>
  </si>
  <si>
    <t>2140909</t>
  </si>
  <si>
    <t>R33</t>
  </si>
  <si>
    <t>1M</t>
  </si>
  <si>
    <t>CRCW04021M00FKED</t>
  </si>
  <si>
    <t>1469667</t>
  </si>
  <si>
    <t>R34</t>
  </si>
  <si>
    <t>75K</t>
  </si>
  <si>
    <t>CRCW040275K0FKED</t>
  </si>
  <si>
    <t>1469732</t>
  </si>
  <si>
    <t>R45</t>
  </si>
  <si>
    <t>0</t>
  </si>
  <si>
    <t>RES 0603</t>
  </si>
  <si>
    <t>MC0603SAF0000T5E</t>
  </si>
  <si>
    <t>2309111</t>
  </si>
  <si>
    <t>RESET1</t>
  </si>
  <si>
    <t>Button</t>
  </si>
  <si>
    <t>OMRON</t>
  </si>
  <si>
    <t>B3F-1022</t>
  </si>
  <si>
    <t>1829495</t>
  </si>
  <si>
    <t>RN1</t>
  </si>
  <si>
    <t>RN41</t>
  </si>
  <si>
    <t>RN41 Bluetooth Module</t>
  </si>
  <si>
    <t>RN41-I/RM</t>
  </si>
  <si>
    <t>2143311</t>
  </si>
  <si>
    <t>ST_LINK/V1</t>
  </si>
  <si>
    <t>JTAG Programmer</t>
  </si>
  <si>
    <t>AMPHENOL</t>
  </si>
  <si>
    <t>T821120A1S100CEU</t>
  </si>
  <si>
    <t>2215309</t>
  </si>
  <si>
    <t>STM1</t>
  </si>
  <si>
    <t>STM32F303RET6</t>
  </si>
  <si>
    <t>ARM Cortex-M4 32-bit MCU</t>
  </si>
  <si>
    <t>STMICROELECTRONICS</t>
  </si>
  <si>
    <t>STM32F303RBT6</t>
  </si>
  <si>
    <t>2333255</t>
  </si>
  <si>
    <t>SW1</t>
  </si>
  <si>
    <t>SPDT</t>
  </si>
  <si>
    <t>C &amp; K COMPONENTS</t>
  </si>
  <si>
    <t>1101M1S3ZQE2</t>
  </si>
  <si>
    <t>1437714</t>
  </si>
  <si>
    <t>T1</t>
  </si>
  <si>
    <t>Mini PCIe Latch</t>
  </si>
  <si>
    <t>MOLEX</t>
  </si>
  <si>
    <t>48099-5701</t>
  </si>
  <si>
    <t>538-48099-5701</t>
  </si>
  <si>
    <t>T2</t>
  </si>
  <si>
    <t>Mini PCIe connector</t>
  </si>
  <si>
    <t>Mini PCIe Connector</t>
  </si>
  <si>
    <t>67910-5700</t>
  </si>
  <si>
    <t>538-67910-5700</t>
  </si>
  <si>
    <t>TCA1</t>
  </si>
  <si>
    <t>TCA0372DWG</t>
  </si>
  <si>
    <t>Dual High-Power OPAMP</t>
  </si>
  <si>
    <t>ON SEMICONDUCTOR</t>
  </si>
  <si>
    <t>1468783</t>
  </si>
  <si>
    <t>TLC1</t>
  </si>
  <si>
    <t>TLC2272AID</t>
  </si>
  <si>
    <t>Dual OPAMP</t>
  </si>
  <si>
    <t>3005164</t>
  </si>
  <si>
    <t>TLC2</t>
  </si>
  <si>
    <t>TLC2274IDR</t>
  </si>
  <si>
    <t>Quad OPAMP</t>
  </si>
  <si>
    <t>3117878</t>
  </si>
  <si>
    <t>TPS1</t>
  </si>
  <si>
    <t>TPS61032PWPR</t>
  </si>
  <si>
    <t>Voltage Boost +5V</t>
  </si>
  <si>
    <t>1207333</t>
  </si>
  <si>
    <t>UART1</t>
  </si>
  <si>
    <t>BL_UART</t>
  </si>
  <si>
    <t>UART2</t>
  </si>
  <si>
    <t>PC_UART</t>
  </si>
  <si>
    <t>USB1</t>
  </si>
  <si>
    <t>Micro-USB</t>
  </si>
  <si>
    <t>ZX62R-B-5P</t>
  </si>
  <si>
    <t>ZX62R-B-5P(30)</t>
  </si>
  <si>
    <t>2554983</t>
  </si>
  <si>
    <t>X1</t>
  </si>
  <si>
    <t>8MHz</t>
  </si>
  <si>
    <t>Crystal Oscillator</t>
  </si>
  <si>
    <t>QANTEK</t>
  </si>
  <si>
    <t>QCL8.00000F18B23B</t>
  </si>
  <si>
    <t>2508448</t>
  </si>
  <si>
    <t>1469669</t>
    <phoneticPr fontId="1" type="noConversion"/>
  </si>
  <si>
    <t>R23, R25, R30, R31, R32, R39, R40, R41, R44, R48</t>
    <phoneticPr fontId="1" type="noConversion"/>
  </si>
  <si>
    <t>HIROSE</t>
    <phoneticPr fontId="1" type="noConversion"/>
  </si>
  <si>
    <t>MICROCHIP</t>
    <phoneticPr fontId="1" type="noConversion"/>
  </si>
  <si>
    <t>MULTICOMP</t>
    <phoneticPr fontId="1" type="noConversion"/>
  </si>
  <si>
    <t>TEXAS INSTRUMENTS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</si>
</sst>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43D4-F7A9-4451-AEE9-EB201CB7CCF6}">
  <sheetPr>
    <pageSetUpPr fitToPage="1"/>
  </sheetPr>
  <dimension ref="A1:I72"/>
  <sheetViews>
    <sheetView tabSelected="1" topLeftCell="A31" workbookViewId="0">
      <selection activeCell="A67" sqref="A67"/>
    </sheetView>
  </sheetViews>
  <sheetFormatPr defaultRowHeight="14.25" x14ac:dyDescent="0.2"/>
  <cols>
    <col min="1" max="1" width="44" bestFit="1" customWidth="1"/>
    <col min="2" max="2" width="20" bestFit="1" customWidth="1"/>
    <col min="3" max="3" width="26.75" bestFit="1" customWidth="1"/>
    <col min="4" max="4" width="21.875" bestFit="1" customWidth="1"/>
    <col min="5" max="5" width="22.75" bestFit="1" customWidth="1"/>
    <col min="6" max="6" width="17.625" bestFit="1" customWidth="1"/>
    <col min="7" max="7" width="18.625" bestFit="1" customWidth="1"/>
    <col min="8" max="8" width="8.375" style="7" bestFit="1" customWidth="1"/>
  </cols>
  <sheetData>
    <row r="1" spans="1:9" s="1" customFormat="1" ht="14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</row>
    <row r="2" spans="1:9" ht="14.25" customHeight="1" x14ac:dyDescent="0.2">
      <c r="A2" s="3" t="s">
        <v>8</v>
      </c>
      <c r="B2" s="3" t="s">
        <v>9</v>
      </c>
      <c r="C2" s="3" t="s">
        <v>10</v>
      </c>
      <c r="D2" s="3" t="s">
        <v>11</v>
      </c>
      <c r="E2" s="3" t="s">
        <v>9</v>
      </c>
      <c r="F2" s="3" t="s">
        <v>12</v>
      </c>
      <c r="G2" s="4"/>
      <c r="H2" s="6">
        <v>1</v>
      </c>
      <c r="I2" s="7">
        <f>H2*10</f>
        <v>10</v>
      </c>
    </row>
    <row r="3" spans="1:9" ht="14.25" customHeight="1" x14ac:dyDescent="0.2">
      <c r="A3" s="3" t="s">
        <v>13</v>
      </c>
      <c r="B3" s="3" t="s">
        <v>14</v>
      </c>
      <c r="C3" s="3" t="s">
        <v>15</v>
      </c>
      <c r="D3" s="3" t="s">
        <v>16</v>
      </c>
      <c r="E3" s="3" t="s">
        <v>14</v>
      </c>
      <c r="F3" s="3" t="s">
        <v>17</v>
      </c>
      <c r="G3" s="4"/>
      <c r="H3" s="6">
        <v>1</v>
      </c>
      <c r="I3" s="7">
        <f t="shared" ref="I3:I65" si="0">H3*10</f>
        <v>10</v>
      </c>
    </row>
    <row r="4" spans="1:9" ht="14.25" customHeight="1" x14ac:dyDescent="0.2">
      <c r="A4" s="3" t="s">
        <v>18</v>
      </c>
      <c r="B4" s="3" t="s">
        <v>19</v>
      </c>
      <c r="C4" s="3" t="s">
        <v>20</v>
      </c>
      <c r="D4" s="3" t="s">
        <v>16</v>
      </c>
      <c r="E4" s="3" t="s">
        <v>19</v>
      </c>
      <c r="F4" s="3" t="s">
        <v>21</v>
      </c>
      <c r="G4" s="4"/>
      <c r="H4" s="6">
        <v>1</v>
      </c>
      <c r="I4" s="7">
        <f t="shared" si="0"/>
        <v>10</v>
      </c>
    </row>
    <row r="5" spans="1:9" ht="14.25" customHeight="1" x14ac:dyDescent="0.2">
      <c r="A5" s="3" t="s">
        <v>22</v>
      </c>
      <c r="B5" s="3" t="s">
        <v>23</v>
      </c>
      <c r="C5" s="3" t="s">
        <v>24</v>
      </c>
      <c r="D5" s="3" t="s">
        <v>25</v>
      </c>
      <c r="E5" s="3" t="s">
        <v>26</v>
      </c>
      <c r="F5" s="3" t="s">
        <v>27</v>
      </c>
      <c r="G5" s="4"/>
      <c r="H5" s="6">
        <v>1</v>
      </c>
      <c r="I5" s="7">
        <f t="shared" si="0"/>
        <v>10</v>
      </c>
    </row>
    <row r="6" spans="1:9" ht="14.25" customHeight="1" x14ac:dyDescent="0.2">
      <c r="A6" s="3" t="s">
        <v>28</v>
      </c>
      <c r="B6" s="3" t="s">
        <v>29</v>
      </c>
      <c r="C6" s="3" t="s">
        <v>24</v>
      </c>
      <c r="D6" s="3" t="s">
        <v>30</v>
      </c>
      <c r="E6" s="3" t="s">
        <v>31</v>
      </c>
      <c r="F6" s="3" t="s">
        <v>32</v>
      </c>
      <c r="G6" s="4"/>
      <c r="H6" s="6">
        <v>4</v>
      </c>
      <c r="I6" s="7">
        <f t="shared" si="0"/>
        <v>40</v>
      </c>
    </row>
    <row r="7" spans="1:9" ht="14.25" customHeight="1" x14ac:dyDescent="0.2">
      <c r="A7" s="3" t="s">
        <v>33</v>
      </c>
      <c r="B7" s="3" t="s">
        <v>34</v>
      </c>
      <c r="C7" s="3" t="s">
        <v>35</v>
      </c>
      <c r="D7" s="3" t="s">
        <v>30</v>
      </c>
      <c r="E7" s="3" t="s">
        <v>36</v>
      </c>
      <c r="F7" s="3" t="s">
        <v>37</v>
      </c>
      <c r="G7" s="4"/>
      <c r="H7" s="6">
        <v>2</v>
      </c>
      <c r="I7" s="7">
        <f t="shared" si="0"/>
        <v>20</v>
      </c>
    </row>
    <row r="8" spans="1:9" ht="14.25" customHeight="1" x14ac:dyDescent="0.2">
      <c r="A8" s="3" t="s">
        <v>38</v>
      </c>
      <c r="B8" s="3" t="s">
        <v>39</v>
      </c>
      <c r="C8" s="3" t="s">
        <v>40</v>
      </c>
      <c r="D8" s="3" t="s">
        <v>25</v>
      </c>
      <c r="E8" s="3" t="s">
        <v>41</v>
      </c>
      <c r="F8" s="3" t="s">
        <v>42</v>
      </c>
      <c r="G8" s="4"/>
      <c r="H8" s="6">
        <v>1</v>
      </c>
      <c r="I8" s="7">
        <f t="shared" si="0"/>
        <v>10</v>
      </c>
    </row>
    <row r="9" spans="1:9" ht="14.25" customHeight="1" x14ac:dyDescent="0.2">
      <c r="A9" s="3" t="s">
        <v>43</v>
      </c>
      <c r="B9" s="3" t="s">
        <v>34</v>
      </c>
      <c r="C9" s="3" t="s">
        <v>35</v>
      </c>
      <c r="D9" s="3" t="s">
        <v>25</v>
      </c>
      <c r="E9" s="3" t="s">
        <v>44</v>
      </c>
      <c r="F9" s="3" t="s">
        <v>45</v>
      </c>
      <c r="G9" s="4"/>
      <c r="H9" s="6">
        <v>1</v>
      </c>
      <c r="I9" s="7">
        <f t="shared" si="0"/>
        <v>10</v>
      </c>
    </row>
    <row r="10" spans="1:9" ht="14.25" customHeight="1" x14ac:dyDescent="0.2">
      <c r="A10" s="3" t="s">
        <v>46</v>
      </c>
      <c r="B10" s="3" t="s">
        <v>47</v>
      </c>
      <c r="C10" s="3" t="s">
        <v>24</v>
      </c>
      <c r="D10" s="3" t="s">
        <v>30</v>
      </c>
      <c r="E10" s="3" t="s">
        <v>48</v>
      </c>
      <c r="F10" s="3" t="s">
        <v>49</v>
      </c>
      <c r="G10" s="4"/>
      <c r="H10" s="6">
        <v>1</v>
      </c>
      <c r="I10" s="7">
        <f t="shared" si="0"/>
        <v>10</v>
      </c>
    </row>
    <row r="11" spans="1:9" ht="14.25" customHeight="1" x14ac:dyDescent="0.2">
      <c r="A11" s="3" t="s">
        <v>50</v>
      </c>
      <c r="B11" s="3" t="s">
        <v>51</v>
      </c>
      <c r="C11" s="3" t="s">
        <v>35</v>
      </c>
      <c r="D11" s="3" t="s">
        <v>30</v>
      </c>
      <c r="E11" s="3" t="s">
        <v>52</v>
      </c>
      <c r="F11" s="3" t="s">
        <v>53</v>
      </c>
      <c r="G11" s="4"/>
      <c r="H11" s="6">
        <v>1</v>
      </c>
      <c r="I11" s="7">
        <f t="shared" si="0"/>
        <v>10</v>
      </c>
    </row>
    <row r="12" spans="1:9" ht="14.25" customHeight="1" x14ac:dyDescent="0.2">
      <c r="A12" s="3" t="s">
        <v>54</v>
      </c>
      <c r="B12" s="3" t="s">
        <v>34</v>
      </c>
      <c r="C12" s="3" t="s">
        <v>35</v>
      </c>
      <c r="D12" s="3" t="s">
        <v>30</v>
      </c>
      <c r="E12" s="3" t="s">
        <v>55</v>
      </c>
      <c r="F12" s="3" t="s">
        <v>56</v>
      </c>
      <c r="G12" s="4"/>
      <c r="H12" s="6">
        <v>1</v>
      </c>
      <c r="I12" s="7">
        <f t="shared" si="0"/>
        <v>10</v>
      </c>
    </row>
    <row r="13" spans="1:9" ht="14.25" customHeight="1" x14ac:dyDescent="0.2">
      <c r="A13" s="3" t="s">
        <v>57</v>
      </c>
      <c r="B13" s="3" t="s">
        <v>34</v>
      </c>
      <c r="C13" s="3" t="s">
        <v>35</v>
      </c>
      <c r="D13" s="3" t="s">
        <v>58</v>
      </c>
      <c r="E13" s="3" t="s">
        <v>59</v>
      </c>
      <c r="F13" s="3" t="s">
        <v>60</v>
      </c>
      <c r="G13" s="4"/>
      <c r="H13" s="6">
        <v>4</v>
      </c>
      <c r="I13" s="7">
        <f t="shared" si="0"/>
        <v>40</v>
      </c>
    </row>
    <row r="14" spans="1:9" ht="14.25" customHeight="1" x14ac:dyDescent="0.2">
      <c r="A14" s="3" t="s">
        <v>61</v>
      </c>
      <c r="B14" s="3" t="s">
        <v>23</v>
      </c>
      <c r="C14" s="3" t="s">
        <v>35</v>
      </c>
      <c r="D14" s="3" t="s">
        <v>305</v>
      </c>
      <c r="E14" s="3" t="s">
        <v>62</v>
      </c>
      <c r="F14" s="3" t="s">
        <v>63</v>
      </c>
      <c r="G14" s="4"/>
      <c r="H14" s="6">
        <v>2</v>
      </c>
      <c r="I14" s="7">
        <f t="shared" si="0"/>
        <v>20</v>
      </c>
    </row>
    <row r="15" spans="1:9" ht="14.25" customHeight="1" x14ac:dyDescent="0.2">
      <c r="A15" s="3" t="s">
        <v>64</v>
      </c>
      <c r="B15" s="3" t="s">
        <v>65</v>
      </c>
      <c r="C15" s="3" t="s">
        <v>66</v>
      </c>
      <c r="D15" s="3" t="s">
        <v>30</v>
      </c>
      <c r="E15" s="3" t="s">
        <v>67</v>
      </c>
      <c r="F15" s="3" t="s">
        <v>68</v>
      </c>
      <c r="G15" s="4"/>
      <c r="H15" s="6">
        <v>1</v>
      </c>
      <c r="I15" s="7">
        <f t="shared" si="0"/>
        <v>10</v>
      </c>
    </row>
    <row r="16" spans="1:9" ht="14.25" customHeight="1" x14ac:dyDescent="0.2">
      <c r="A16" s="3" t="s">
        <v>69</v>
      </c>
      <c r="B16" s="3" t="s">
        <v>29</v>
      </c>
      <c r="C16" s="3" t="s">
        <v>40</v>
      </c>
      <c r="D16" s="3" t="s">
        <v>70</v>
      </c>
      <c r="E16" s="3" t="s">
        <v>71</v>
      </c>
      <c r="F16" s="3" t="s">
        <v>72</v>
      </c>
      <c r="G16" s="4"/>
      <c r="H16" s="6">
        <v>8</v>
      </c>
      <c r="I16" s="7">
        <f t="shared" si="0"/>
        <v>80</v>
      </c>
    </row>
    <row r="17" spans="1:9" ht="14.25" customHeight="1" x14ac:dyDescent="0.2">
      <c r="A17" s="3" t="s">
        <v>73</v>
      </c>
      <c r="B17" s="3" t="s">
        <v>74</v>
      </c>
      <c r="C17" s="3" t="s">
        <v>40</v>
      </c>
      <c r="D17" s="3" t="s">
        <v>75</v>
      </c>
      <c r="E17" s="3" t="s">
        <v>76</v>
      </c>
      <c r="F17" s="3" t="s">
        <v>77</v>
      </c>
      <c r="G17" s="4"/>
      <c r="H17" s="6">
        <v>2</v>
      </c>
      <c r="I17" s="7">
        <f t="shared" si="0"/>
        <v>20</v>
      </c>
    </row>
    <row r="18" spans="1:9" ht="14.25" customHeight="1" x14ac:dyDescent="0.2">
      <c r="A18" s="3" t="s">
        <v>78</v>
      </c>
      <c r="B18" s="3" t="s">
        <v>79</v>
      </c>
      <c r="C18" s="3" t="s">
        <v>40</v>
      </c>
      <c r="D18" s="3" t="s">
        <v>30</v>
      </c>
      <c r="E18" s="3" t="s">
        <v>80</v>
      </c>
      <c r="F18" s="3" t="s">
        <v>81</v>
      </c>
      <c r="G18" s="4"/>
      <c r="H18" s="6">
        <v>1</v>
      </c>
      <c r="I18" s="7">
        <f t="shared" si="0"/>
        <v>10</v>
      </c>
    </row>
    <row r="19" spans="1:9" ht="14.25" customHeight="1" x14ac:dyDescent="0.2">
      <c r="A19" s="3" t="s">
        <v>82</v>
      </c>
      <c r="B19" s="3" t="s">
        <v>51</v>
      </c>
      <c r="C19" s="3" t="s">
        <v>40</v>
      </c>
      <c r="D19" s="3" t="s">
        <v>30</v>
      </c>
      <c r="E19" s="3" t="s">
        <v>83</v>
      </c>
      <c r="F19" s="3" t="s">
        <v>84</v>
      </c>
      <c r="G19" s="4"/>
      <c r="H19" s="6">
        <v>1</v>
      </c>
      <c r="I19" s="7">
        <f t="shared" si="0"/>
        <v>10</v>
      </c>
    </row>
    <row r="20" spans="1:9" ht="14.25" customHeight="1" x14ac:dyDescent="0.2">
      <c r="A20" s="3" t="s">
        <v>85</v>
      </c>
      <c r="B20" s="3" t="s">
        <v>86</v>
      </c>
      <c r="C20" s="3" t="s">
        <v>40</v>
      </c>
      <c r="D20" s="3" t="s">
        <v>75</v>
      </c>
      <c r="E20" s="3" t="s">
        <v>87</v>
      </c>
      <c r="F20" s="3" t="s">
        <v>88</v>
      </c>
      <c r="G20" s="4"/>
      <c r="H20" s="6">
        <v>1</v>
      </c>
      <c r="I20" s="7">
        <f t="shared" si="0"/>
        <v>10</v>
      </c>
    </row>
    <row r="21" spans="1:9" ht="14.25" customHeight="1" x14ac:dyDescent="0.2">
      <c r="A21" s="3" t="s">
        <v>89</v>
      </c>
      <c r="B21" s="3" t="s">
        <v>90</v>
      </c>
      <c r="C21" s="3" t="s">
        <v>91</v>
      </c>
      <c r="D21" s="3" t="s">
        <v>92</v>
      </c>
      <c r="E21" s="3" t="s">
        <v>93</v>
      </c>
      <c r="F21" s="3" t="s">
        <v>94</v>
      </c>
      <c r="G21" s="4"/>
      <c r="H21" s="6">
        <v>3</v>
      </c>
      <c r="I21" s="7">
        <f t="shared" si="0"/>
        <v>30</v>
      </c>
    </row>
    <row r="22" spans="1:9" ht="14.25" customHeight="1" x14ac:dyDescent="0.2">
      <c r="A22" s="3" t="s">
        <v>95</v>
      </c>
      <c r="B22" s="3" t="s">
        <v>96</v>
      </c>
      <c r="C22" s="3" t="s">
        <v>97</v>
      </c>
      <c r="D22" s="3" t="s">
        <v>306</v>
      </c>
      <c r="E22" s="3" t="s">
        <v>98</v>
      </c>
      <c r="F22" s="3" t="s">
        <v>99</v>
      </c>
      <c r="G22" s="4"/>
      <c r="H22" s="6">
        <v>2</v>
      </c>
      <c r="I22" s="7">
        <f t="shared" si="0"/>
        <v>20</v>
      </c>
    </row>
    <row r="23" spans="1:9" ht="14.25" customHeight="1" x14ac:dyDescent="0.2">
      <c r="A23" s="3" t="s">
        <v>100</v>
      </c>
      <c r="B23" s="3" t="s">
        <v>101</v>
      </c>
      <c r="C23" s="3" t="s">
        <v>91</v>
      </c>
      <c r="D23" s="3" t="s">
        <v>92</v>
      </c>
      <c r="E23" s="3" t="s">
        <v>102</v>
      </c>
      <c r="F23" s="3" t="s">
        <v>103</v>
      </c>
      <c r="G23" s="4"/>
      <c r="H23" s="6">
        <v>3</v>
      </c>
      <c r="I23" s="7">
        <f t="shared" si="0"/>
        <v>30</v>
      </c>
    </row>
    <row r="24" spans="1:9" ht="14.25" customHeight="1" x14ac:dyDescent="0.2">
      <c r="A24" s="3" t="s">
        <v>104</v>
      </c>
      <c r="B24" s="3" t="s">
        <v>105</v>
      </c>
      <c r="C24" s="3" t="s">
        <v>106</v>
      </c>
      <c r="D24" s="3" t="s">
        <v>107</v>
      </c>
      <c r="E24" s="3" t="s">
        <v>108</v>
      </c>
      <c r="F24" s="3" t="s">
        <v>109</v>
      </c>
      <c r="G24" s="4"/>
      <c r="H24" s="6">
        <v>1</v>
      </c>
      <c r="I24" s="7">
        <f t="shared" si="0"/>
        <v>10</v>
      </c>
    </row>
    <row r="25" spans="1:9" ht="14.25" customHeight="1" x14ac:dyDescent="0.2">
      <c r="A25" s="3" t="s">
        <v>110</v>
      </c>
      <c r="B25" s="3" t="s">
        <v>111</v>
      </c>
      <c r="C25" s="3" t="s">
        <v>112</v>
      </c>
      <c r="D25" s="3" t="s">
        <v>113</v>
      </c>
      <c r="E25" s="3" t="s">
        <v>114</v>
      </c>
      <c r="F25" s="3" t="s">
        <v>115</v>
      </c>
      <c r="G25" s="4"/>
      <c r="H25" s="6">
        <v>1</v>
      </c>
      <c r="I25" s="7">
        <f t="shared" si="0"/>
        <v>10</v>
      </c>
    </row>
    <row r="26" spans="1:9" ht="14.25" customHeight="1" x14ac:dyDescent="0.2">
      <c r="A26" s="3" t="s">
        <v>116</v>
      </c>
      <c r="B26" s="3" t="s">
        <v>117</v>
      </c>
      <c r="C26" s="3" t="s">
        <v>118</v>
      </c>
      <c r="D26" s="3" t="s">
        <v>25</v>
      </c>
      <c r="E26" s="3" t="s">
        <v>119</v>
      </c>
      <c r="F26" s="3" t="s">
        <v>120</v>
      </c>
      <c r="G26" s="4"/>
      <c r="H26" s="6">
        <v>1</v>
      </c>
      <c r="I26" s="7">
        <f t="shared" si="0"/>
        <v>10</v>
      </c>
    </row>
    <row r="27" spans="1:9" ht="14.25" customHeight="1" x14ac:dyDescent="0.2">
      <c r="A27" s="3" t="s">
        <v>121</v>
      </c>
      <c r="B27" s="3" t="s">
        <v>122</v>
      </c>
      <c r="C27" s="3" t="s">
        <v>123</v>
      </c>
      <c r="D27" s="3" t="s">
        <v>58</v>
      </c>
      <c r="E27" s="3" t="s">
        <v>124</v>
      </c>
      <c r="F27" s="3" t="s">
        <v>125</v>
      </c>
      <c r="G27" s="4"/>
      <c r="H27" s="6">
        <v>1</v>
      </c>
      <c r="I27" s="7">
        <f t="shared" si="0"/>
        <v>10</v>
      </c>
    </row>
    <row r="28" spans="1:9" ht="14.25" customHeight="1" x14ac:dyDescent="0.2">
      <c r="A28" s="3" t="s">
        <v>126</v>
      </c>
      <c r="B28" s="3" t="s">
        <v>127</v>
      </c>
      <c r="C28" s="3" t="s">
        <v>128</v>
      </c>
      <c r="D28" s="3" t="s">
        <v>16</v>
      </c>
      <c r="E28" s="3" t="s">
        <v>127</v>
      </c>
      <c r="F28" s="3" t="s">
        <v>129</v>
      </c>
      <c r="G28" s="4"/>
      <c r="H28" s="6">
        <v>1</v>
      </c>
      <c r="I28" s="7">
        <f t="shared" si="0"/>
        <v>10</v>
      </c>
    </row>
    <row r="29" spans="1:9" ht="14.25" customHeight="1" x14ac:dyDescent="0.2">
      <c r="A29" s="3" t="s">
        <v>130</v>
      </c>
      <c r="B29" s="3" t="s">
        <v>131</v>
      </c>
      <c r="C29" s="3" t="s">
        <v>132</v>
      </c>
      <c r="D29" s="3" t="s">
        <v>16</v>
      </c>
      <c r="E29" s="3" t="s">
        <v>131</v>
      </c>
      <c r="F29" s="3" t="s">
        <v>133</v>
      </c>
      <c r="G29" s="4"/>
      <c r="H29" s="6">
        <v>1</v>
      </c>
      <c r="I29" s="7">
        <f t="shared" si="0"/>
        <v>10</v>
      </c>
    </row>
    <row r="30" spans="1:9" ht="14.25" customHeight="1" x14ac:dyDescent="0.2">
      <c r="A30" s="3" t="s">
        <v>138</v>
      </c>
      <c r="B30" s="3" t="s">
        <v>139</v>
      </c>
      <c r="C30" s="3" t="s">
        <v>91</v>
      </c>
      <c r="D30" s="3" t="s">
        <v>92</v>
      </c>
      <c r="E30" s="3" t="s">
        <v>140</v>
      </c>
      <c r="F30" s="3" t="s">
        <v>141</v>
      </c>
      <c r="G30" s="4"/>
      <c r="H30" s="6">
        <v>1</v>
      </c>
      <c r="I30" s="7">
        <f t="shared" si="0"/>
        <v>10</v>
      </c>
    </row>
    <row r="31" spans="1:9" ht="14.25" customHeight="1" x14ac:dyDescent="0.2">
      <c r="A31" s="3" t="s">
        <v>142</v>
      </c>
      <c r="B31" s="3" t="s">
        <v>143</v>
      </c>
      <c r="C31" s="3" t="s">
        <v>144</v>
      </c>
      <c r="D31" s="3" t="s">
        <v>145</v>
      </c>
      <c r="E31" s="3" t="s">
        <v>146</v>
      </c>
      <c r="F31" s="3" t="s">
        <v>147</v>
      </c>
      <c r="G31" s="4"/>
      <c r="H31" s="6">
        <v>1</v>
      </c>
      <c r="I31" s="7">
        <f t="shared" si="0"/>
        <v>10</v>
      </c>
    </row>
    <row r="32" spans="1:9" ht="14.25" customHeight="1" x14ac:dyDescent="0.2">
      <c r="A32" s="3" t="s">
        <v>148</v>
      </c>
      <c r="B32" s="3" t="s">
        <v>149</v>
      </c>
      <c r="C32" s="3" t="s">
        <v>150</v>
      </c>
      <c r="D32" s="3" t="s">
        <v>145</v>
      </c>
      <c r="E32" s="3" t="s">
        <v>151</v>
      </c>
      <c r="F32" s="3" t="s">
        <v>152</v>
      </c>
      <c r="G32" s="4"/>
      <c r="H32" s="6">
        <v>1</v>
      </c>
      <c r="I32" s="7">
        <f t="shared" si="0"/>
        <v>10</v>
      </c>
    </row>
    <row r="33" spans="1:9" ht="14.25" customHeight="1" x14ac:dyDescent="0.2">
      <c r="A33" s="3" t="s">
        <v>153</v>
      </c>
      <c r="B33" s="3" t="s">
        <v>154</v>
      </c>
      <c r="C33" s="3" t="s">
        <v>155</v>
      </c>
      <c r="D33" s="3" t="s">
        <v>156</v>
      </c>
      <c r="E33" s="3" t="s">
        <v>157</v>
      </c>
      <c r="F33" s="3" t="s">
        <v>158</v>
      </c>
      <c r="G33" s="4"/>
      <c r="H33" s="6">
        <v>2</v>
      </c>
      <c r="I33" s="7">
        <f t="shared" si="0"/>
        <v>20</v>
      </c>
    </row>
    <row r="34" spans="1:9" ht="14.25" customHeight="1" x14ac:dyDescent="0.2">
      <c r="A34" s="3" t="s">
        <v>159</v>
      </c>
      <c r="B34" s="3" t="s">
        <v>160</v>
      </c>
      <c r="C34" s="3" t="s">
        <v>150</v>
      </c>
      <c r="D34" s="3" t="s">
        <v>145</v>
      </c>
      <c r="E34" s="3" t="s">
        <v>161</v>
      </c>
      <c r="F34" s="3" t="s">
        <v>162</v>
      </c>
      <c r="G34" s="4"/>
      <c r="H34" s="6">
        <v>1</v>
      </c>
      <c r="I34" s="7">
        <f t="shared" si="0"/>
        <v>10</v>
      </c>
    </row>
    <row r="35" spans="1:9" ht="14.25" customHeight="1" x14ac:dyDescent="0.2">
      <c r="A35" s="3" t="s">
        <v>163</v>
      </c>
      <c r="B35" s="3" t="s">
        <v>164</v>
      </c>
      <c r="C35" s="3" t="s">
        <v>150</v>
      </c>
      <c r="D35" s="3" t="s">
        <v>145</v>
      </c>
      <c r="E35" s="3" t="s">
        <v>165</v>
      </c>
      <c r="F35" s="3" t="s">
        <v>166</v>
      </c>
      <c r="G35" s="4"/>
      <c r="H35" s="6">
        <v>2</v>
      </c>
      <c r="I35" s="7">
        <f t="shared" si="0"/>
        <v>20</v>
      </c>
    </row>
    <row r="36" spans="1:9" ht="14.25" customHeight="1" x14ac:dyDescent="0.2">
      <c r="A36" s="3" t="s">
        <v>167</v>
      </c>
      <c r="B36" s="3" t="s">
        <v>168</v>
      </c>
      <c r="C36" s="3" t="s">
        <v>150</v>
      </c>
      <c r="D36" s="3" t="s">
        <v>145</v>
      </c>
      <c r="E36" s="3" t="s">
        <v>169</v>
      </c>
      <c r="F36" s="3" t="s">
        <v>170</v>
      </c>
      <c r="G36" s="4"/>
      <c r="H36" s="6">
        <v>1</v>
      </c>
      <c r="I36" s="7">
        <f t="shared" si="0"/>
        <v>10</v>
      </c>
    </row>
    <row r="37" spans="1:9" ht="14.25" customHeight="1" x14ac:dyDescent="0.2">
      <c r="A37" s="3" t="s">
        <v>171</v>
      </c>
      <c r="B37" s="3" t="s">
        <v>172</v>
      </c>
      <c r="C37" s="3" t="s">
        <v>150</v>
      </c>
      <c r="D37" s="3" t="s">
        <v>156</v>
      </c>
      <c r="E37" s="3" t="s">
        <v>173</v>
      </c>
      <c r="F37" s="3" t="s">
        <v>174</v>
      </c>
      <c r="G37" s="4"/>
      <c r="H37" s="6">
        <v>1</v>
      </c>
      <c r="I37" s="7">
        <f t="shared" si="0"/>
        <v>10</v>
      </c>
    </row>
    <row r="38" spans="1:9" ht="14.25" customHeight="1" x14ac:dyDescent="0.2">
      <c r="A38" s="3" t="s">
        <v>175</v>
      </c>
      <c r="B38" s="3" t="s">
        <v>176</v>
      </c>
      <c r="C38" s="3" t="s">
        <v>150</v>
      </c>
      <c r="D38" s="3" t="s">
        <v>145</v>
      </c>
      <c r="E38" s="3" t="s">
        <v>177</v>
      </c>
      <c r="F38" s="3" t="s">
        <v>178</v>
      </c>
      <c r="G38" s="4"/>
      <c r="H38" s="6">
        <v>2</v>
      </c>
      <c r="I38" s="7">
        <f t="shared" si="0"/>
        <v>20</v>
      </c>
    </row>
    <row r="39" spans="1:9" ht="14.25" customHeight="1" x14ac:dyDescent="0.2">
      <c r="A39" s="3" t="s">
        <v>179</v>
      </c>
      <c r="B39" s="3" t="s">
        <v>180</v>
      </c>
      <c r="C39" s="3" t="s">
        <v>150</v>
      </c>
      <c r="D39" s="3" t="s">
        <v>145</v>
      </c>
      <c r="E39" s="3" t="s">
        <v>181</v>
      </c>
      <c r="F39" s="3" t="s">
        <v>182</v>
      </c>
      <c r="G39" s="4"/>
      <c r="H39" s="6">
        <v>1</v>
      </c>
      <c r="I39" s="7">
        <f t="shared" si="0"/>
        <v>10</v>
      </c>
    </row>
    <row r="40" spans="1:9" ht="14.25" customHeight="1" x14ac:dyDescent="0.2">
      <c r="A40" s="3" t="s">
        <v>183</v>
      </c>
      <c r="B40" s="3" t="s">
        <v>184</v>
      </c>
      <c r="C40" s="3" t="s">
        <v>150</v>
      </c>
      <c r="D40" s="3" t="s">
        <v>145</v>
      </c>
      <c r="E40" s="3" t="s">
        <v>185</v>
      </c>
      <c r="F40" s="3" t="s">
        <v>186</v>
      </c>
      <c r="G40" s="4"/>
      <c r="H40" s="6">
        <v>2</v>
      </c>
      <c r="I40" s="7">
        <f t="shared" si="0"/>
        <v>20</v>
      </c>
    </row>
    <row r="41" spans="1:9" ht="14.25" customHeight="1" x14ac:dyDescent="0.2">
      <c r="A41" s="3" t="s">
        <v>187</v>
      </c>
      <c r="B41" s="3" t="s">
        <v>188</v>
      </c>
      <c r="C41" s="3" t="s">
        <v>150</v>
      </c>
      <c r="D41" s="3" t="s">
        <v>145</v>
      </c>
      <c r="E41" s="3" t="s">
        <v>189</v>
      </c>
      <c r="F41" s="3" t="s">
        <v>190</v>
      </c>
      <c r="G41" s="4"/>
      <c r="H41" s="6">
        <v>7</v>
      </c>
      <c r="I41" s="7">
        <f t="shared" si="0"/>
        <v>70</v>
      </c>
    </row>
    <row r="42" spans="1:9" ht="14.25" customHeight="1" x14ac:dyDescent="0.2">
      <c r="A42" s="3" t="s">
        <v>191</v>
      </c>
      <c r="B42" s="3" t="s">
        <v>192</v>
      </c>
      <c r="C42" s="3" t="s">
        <v>150</v>
      </c>
      <c r="D42" s="3" t="s">
        <v>145</v>
      </c>
      <c r="E42" s="3" t="s">
        <v>193</v>
      </c>
      <c r="F42" s="3" t="s">
        <v>194</v>
      </c>
      <c r="G42" s="4"/>
      <c r="H42" s="6">
        <v>1</v>
      </c>
      <c r="I42" s="7">
        <f t="shared" si="0"/>
        <v>10</v>
      </c>
    </row>
    <row r="43" spans="1:9" ht="14.25" customHeight="1" x14ac:dyDescent="0.2">
      <c r="A43" s="3" t="s">
        <v>195</v>
      </c>
      <c r="B43" s="3" t="s">
        <v>196</v>
      </c>
      <c r="C43" s="3" t="s">
        <v>150</v>
      </c>
      <c r="D43" s="3" t="s">
        <v>145</v>
      </c>
      <c r="E43" s="3" t="s">
        <v>197</v>
      </c>
      <c r="F43" s="3" t="s">
        <v>198</v>
      </c>
      <c r="G43" s="4"/>
      <c r="H43" s="6">
        <v>1</v>
      </c>
      <c r="I43" s="7">
        <f t="shared" si="0"/>
        <v>10</v>
      </c>
    </row>
    <row r="44" spans="1:9" ht="14.25" customHeight="1" x14ac:dyDescent="0.2">
      <c r="A44" s="3" t="s">
        <v>199</v>
      </c>
      <c r="B44" s="3" t="s">
        <v>200</v>
      </c>
      <c r="C44" s="3" t="s">
        <v>150</v>
      </c>
      <c r="D44" s="3" t="s">
        <v>145</v>
      </c>
      <c r="E44" s="3" t="s">
        <v>201</v>
      </c>
      <c r="F44" s="3" t="s">
        <v>202</v>
      </c>
      <c r="G44" s="4"/>
      <c r="H44" s="6">
        <v>4</v>
      </c>
      <c r="I44" s="7">
        <f t="shared" si="0"/>
        <v>40</v>
      </c>
    </row>
    <row r="45" spans="1:9" ht="14.25" customHeight="1" x14ac:dyDescent="0.2">
      <c r="A45" s="3" t="s">
        <v>302</v>
      </c>
      <c r="B45" s="3" t="s">
        <v>154</v>
      </c>
      <c r="C45" s="3" t="s">
        <v>150</v>
      </c>
      <c r="D45" s="3" t="s">
        <v>145</v>
      </c>
      <c r="E45" s="3" t="s">
        <v>203</v>
      </c>
      <c r="F45" s="3" t="s">
        <v>301</v>
      </c>
      <c r="G45" s="4"/>
      <c r="H45" s="6">
        <v>10</v>
      </c>
      <c r="I45" s="7">
        <f t="shared" si="0"/>
        <v>100</v>
      </c>
    </row>
    <row r="46" spans="1:9" ht="14.25" customHeight="1" x14ac:dyDescent="0.2">
      <c r="A46" s="3" t="s">
        <v>204</v>
      </c>
      <c r="B46" s="3" t="s">
        <v>205</v>
      </c>
      <c r="C46" s="3" t="s">
        <v>150</v>
      </c>
      <c r="D46" s="3" t="s">
        <v>145</v>
      </c>
      <c r="E46" s="3" t="s">
        <v>206</v>
      </c>
      <c r="F46" s="3" t="s">
        <v>207</v>
      </c>
      <c r="G46" s="4"/>
      <c r="H46" s="6">
        <v>2</v>
      </c>
      <c r="I46" s="7">
        <f t="shared" si="0"/>
        <v>20</v>
      </c>
    </row>
    <row r="47" spans="1:9" ht="14.25" customHeight="1" x14ac:dyDescent="0.2">
      <c r="A47" s="3" t="s">
        <v>208</v>
      </c>
      <c r="B47" s="3" t="s">
        <v>209</v>
      </c>
      <c r="C47" s="3" t="s">
        <v>150</v>
      </c>
      <c r="D47" s="3" t="s">
        <v>145</v>
      </c>
      <c r="E47" s="3" t="s">
        <v>210</v>
      </c>
      <c r="F47" s="3" t="s">
        <v>211</v>
      </c>
      <c r="G47" s="4"/>
      <c r="H47" s="6">
        <v>1</v>
      </c>
      <c r="I47" s="7">
        <f t="shared" si="0"/>
        <v>10</v>
      </c>
    </row>
    <row r="48" spans="1:9" ht="14.25" customHeight="1" x14ac:dyDescent="0.2">
      <c r="A48" s="3" t="s">
        <v>212</v>
      </c>
      <c r="B48" s="3" t="s">
        <v>213</v>
      </c>
      <c r="C48" s="3" t="s">
        <v>150</v>
      </c>
      <c r="D48" s="3" t="s">
        <v>145</v>
      </c>
      <c r="E48" s="3" t="s">
        <v>214</v>
      </c>
      <c r="F48" s="3" t="s">
        <v>215</v>
      </c>
      <c r="G48" s="4"/>
      <c r="H48" s="6">
        <v>1</v>
      </c>
      <c r="I48" s="7">
        <f t="shared" si="0"/>
        <v>10</v>
      </c>
    </row>
    <row r="49" spans="1:9" ht="14.25" customHeight="1" x14ac:dyDescent="0.2">
      <c r="A49" s="3" t="s">
        <v>216</v>
      </c>
      <c r="B49" s="3" t="s">
        <v>217</v>
      </c>
      <c r="C49" s="3" t="s">
        <v>150</v>
      </c>
      <c r="D49" s="3" t="s">
        <v>145</v>
      </c>
      <c r="E49" s="3" t="s">
        <v>218</v>
      </c>
      <c r="F49" s="3" t="s">
        <v>219</v>
      </c>
      <c r="G49" s="4"/>
      <c r="H49" s="6">
        <v>3</v>
      </c>
      <c r="I49" s="7">
        <f t="shared" si="0"/>
        <v>30</v>
      </c>
    </row>
    <row r="50" spans="1:9" ht="14.25" customHeight="1" x14ac:dyDescent="0.2">
      <c r="A50" s="3" t="s">
        <v>220</v>
      </c>
      <c r="B50" s="3" t="s">
        <v>221</v>
      </c>
      <c r="C50" s="3" t="s">
        <v>150</v>
      </c>
      <c r="D50" s="3" t="s">
        <v>145</v>
      </c>
      <c r="E50" s="3" t="s">
        <v>222</v>
      </c>
      <c r="F50" s="3" t="s">
        <v>223</v>
      </c>
      <c r="G50" s="4"/>
      <c r="H50" s="6">
        <v>1</v>
      </c>
      <c r="I50" s="7">
        <f t="shared" si="0"/>
        <v>10</v>
      </c>
    </row>
    <row r="51" spans="1:9" ht="14.25" customHeight="1" x14ac:dyDescent="0.2">
      <c r="A51" s="3" t="s">
        <v>224</v>
      </c>
      <c r="B51" s="3" t="s">
        <v>225</v>
      </c>
      <c r="C51" s="3" t="s">
        <v>150</v>
      </c>
      <c r="D51" s="3" t="s">
        <v>145</v>
      </c>
      <c r="E51" s="3" t="s">
        <v>226</v>
      </c>
      <c r="F51" s="3" t="s">
        <v>227</v>
      </c>
      <c r="G51" s="4"/>
      <c r="H51" s="6">
        <v>1</v>
      </c>
      <c r="I51" s="7">
        <f t="shared" si="0"/>
        <v>10</v>
      </c>
    </row>
    <row r="52" spans="1:9" ht="14.25" customHeight="1" x14ac:dyDescent="0.2">
      <c r="A52" s="3" t="s">
        <v>228</v>
      </c>
      <c r="B52" s="3" t="s">
        <v>229</v>
      </c>
      <c r="C52" s="3" t="s">
        <v>230</v>
      </c>
      <c r="D52" s="3" t="s">
        <v>70</v>
      </c>
      <c r="E52" s="3" t="s">
        <v>231</v>
      </c>
      <c r="F52" s="3" t="s">
        <v>232</v>
      </c>
      <c r="G52" s="4"/>
      <c r="H52" s="6">
        <v>1</v>
      </c>
      <c r="I52" s="7">
        <f t="shared" si="0"/>
        <v>10</v>
      </c>
    </row>
    <row r="53" spans="1:9" ht="14.25" customHeight="1" x14ac:dyDescent="0.2">
      <c r="A53" s="3" t="s">
        <v>233</v>
      </c>
      <c r="B53" s="3" t="s">
        <v>234</v>
      </c>
      <c r="C53" s="3" t="s">
        <v>111</v>
      </c>
      <c r="D53" s="3" t="s">
        <v>235</v>
      </c>
      <c r="E53" s="3" t="s">
        <v>236</v>
      </c>
      <c r="F53" s="3" t="s">
        <v>237</v>
      </c>
      <c r="G53" s="4"/>
      <c r="H53" s="6">
        <v>1</v>
      </c>
      <c r="I53" s="7">
        <f t="shared" si="0"/>
        <v>10</v>
      </c>
    </row>
    <row r="54" spans="1:9" ht="14.25" customHeight="1" x14ac:dyDescent="0.2">
      <c r="A54" s="3" t="s">
        <v>238</v>
      </c>
      <c r="B54" s="3" t="s">
        <v>239</v>
      </c>
      <c r="C54" s="3" t="s">
        <v>240</v>
      </c>
      <c r="D54" s="3" t="s">
        <v>304</v>
      </c>
      <c r="E54" s="3" t="s">
        <v>241</v>
      </c>
      <c r="F54" s="3" t="s">
        <v>242</v>
      </c>
      <c r="G54" s="4"/>
      <c r="H54" s="6">
        <v>1</v>
      </c>
      <c r="I54" s="7">
        <f t="shared" si="0"/>
        <v>10</v>
      </c>
    </row>
    <row r="55" spans="1:9" ht="14.25" customHeight="1" x14ac:dyDescent="0.2">
      <c r="A55" s="3" t="s">
        <v>243</v>
      </c>
      <c r="B55" s="3" t="s">
        <v>244</v>
      </c>
      <c r="C55" s="3" t="s">
        <v>111</v>
      </c>
      <c r="D55" s="3" t="s">
        <v>245</v>
      </c>
      <c r="E55" s="3" t="s">
        <v>246</v>
      </c>
      <c r="F55" s="3" t="s">
        <v>247</v>
      </c>
      <c r="G55" s="4"/>
      <c r="H55" s="6">
        <v>1</v>
      </c>
      <c r="I55" s="7">
        <f t="shared" si="0"/>
        <v>10</v>
      </c>
    </row>
    <row r="56" spans="1:9" ht="14.25" customHeight="1" x14ac:dyDescent="0.2">
      <c r="A56" s="3" t="s">
        <v>248</v>
      </c>
      <c r="B56" s="3" t="s">
        <v>249</v>
      </c>
      <c r="C56" s="3" t="s">
        <v>250</v>
      </c>
      <c r="D56" s="3" t="s">
        <v>251</v>
      </c>
      <c r="E56" s="3" t="s">
        <v>252</v>
      </c>
      <c r="F56" s="3" t="s">
        <v>253</v>
      </c>
      <c r="G56" s="4"/>
      <c r="H56" s="6">
        <v>1</v>
      </c>
      <c r="I56" s="7">
        <f t="shared" si="0"/>
        <v>10</v>
      </c>
    </row>
    <row r="57" spans="1:9" ht="14.25" customHeight="1" x14ac:dyDescent="0.2">
      <c r="A57" s="3" t="s">
        <v>254</v>
      </c>
      <c r="B57" s="3" t="s">
        <v>255</v>
      </c>
      <c r="C57" s="3" t="s">
        <v>111</v>
      </c>
      <c r="D57" s="3" t="s">
        <v>256</v>
      </c>
      <c r="E57" s="3" t="s">
        <v>257</v>
      </c>
      <c r="F57" s="3" t="s">
        <v>258</v>
      </c>
      <c r="G57" s="4"/>
      <c r="H57" s="6">
        <v>1</v>
      </c>
      <c r="I57" s="7">
        <f t="shared" si="0"/>
        <v>10</v>
      </c>
    </row>
    <row r="58" spans="1:9" ht="14.25" customHeight="1" x14ac:dyDescent="0.2">
      <c r="A58" s="3" t="s">
        <v>259</v>
      </c>
      <c r="B58" s="3" t="s">
        <v>260</v>
      </c>
      <c r="C58" s="3" t="s">
        <v>260</v>
      </c>
      <c r="D58" s="3" t="s">
        <v>261</v>
      </c>
      <c r="E58" s="3" t="s">
        <v>262</v>
      </c>
      <c r="F58" s="4"/>
      <c r="G58" s="3" t="s">
        <v>263</v>
      </c>
      <c r="H58" s="6">
        <v>1</v>
      </c>
      <c r="I58" s="7">
        <f t="shared" si="0"/>
        <v>10</v>
      </c>
    </row>
    <row r="59" spans="1:9" ht="14.25" customHeight="1" x14ac:dyDescent="0.2">
      <c r="A59" s="3" t="s">
        <v>264</v>
      </c>
      <c r="B59" s="3" t="s">
        <v>265</v>
      </c>
      <c r="C59" s="3" t="s">
        <v>266</v>
      </c>
      <c r="D59" s="3" t="s">
        <v>261</v>
      </c>
      <c r="E59" s="3" t="s">
        <v>267</v>
      </c>
      <c r="F59" s="4"/>
      <c r="G59" s="3" t="s">
        <v>268</v>
      </c>
      <c r="H59" s="6">
        <v>1</v>
      </c>
      <c r="I59" s="7">
        <f t="shared" si="0"/>
        <v>10</v>
      </c>
    </row>
    <row r="60" spans="1:9" ht="14.25" customHeight="1" x14ac:dyDescent="0.2">
      <c r="A60" s="3" t="s">
        <v>269</v>
      </c>
      <c r="B60" s="3" t="s">
        <v>270</v>
      </c>
      <c r="C60" s="3" t="s">
        <v>271</v>
      </c>
      <c r="D60" s="3" t="s">
        <v>272</v>
      </c>
      <c r="E60" s="3" t="s">
        <v>270</v>
      </c>
      <c r="F60" s="3" t="s">
        <v>273</v>
      </c>
      <c r="G60" s="4"/>
      <c r="H60" s="6">
        <v>1</v>
      </c>
      <c r="I60" s="7">
        <f t="shared" si="0"/>
        <v>10</v>
      </c>
    </row>
    <row r="61" spans="1:9" ht="14.25" customHeight="1" x14ac:dyDescent="0.2">
      <c r="A61" s="3" t="s">
        <v>274</v>
      </c>
      <c r="B61" s="3" t="s">
        <v>275</v>
      </c>
      <c r="C61" s="3" t="s">
        <v>276</v>
      </c>
      <c r="D61" s="3" t="s">
        <v>16</v>
      </c>
      <c r="E61" s="3" t="s">
        <v>275</v>
      </c>
      <c r="F61" s="3" t="s">
        <v>277</v>
      </c>
      <c r="G61" s="4"/>
      <c r="H61" s="6">
        <v>1</v>
      </c>
      <c r="I61" s="7">
        <f t="shared" si="0"/>
        <v>10</v>
      </c>
    </row>
    <row r="62" spans="1:9" ht="14.25" customHeight="1" x14ac:dyDescent="0.2">
      <c r="A62" s="3" t="s">
        <v>278</v>
      </c>
      <c r="B62" s="3" t="s">
        <v>279</v>
      </c>
      <c r="C62" s="3" t="s">
        <v>280</v>
      </c>
      <c r="D62" s="3" t="s">
        <v>16</v>
      </c>
      <c r="E62" s="3" t="s">
        <v>279</v>
      </c>
      <c r="F62" s="3" t="s">
        <v>281</v>
      </c>
      <c r="G62" s="4"/>
      <c r="H62" s="6">
        <v>1</v>
      </c>
      <c r="I62" s="7">
        <f t="shared" si="0"/>
        <v>10</v>
      </c>
    </row>
    <row r="63" spans="1:9" ht="14.25" customHeight="1" x14ac:dyDescent="0.2">
      <c r="A63" s="3" t="s">
        <v>282</v>
      </c>
      <c r="B63" s="3" t="s">
        <v>283</v>
      </c>
      <c r="C63" s="3" t="s">
        <v>284</v>
      </c>
      <c r="D63" s="3" t="s">
        <v>16</v>
      </c>
      <c r="E63" s="3" t="s">
        <v>283</v>
      </c>
      <c r="F63" s="3" t="s">
        <v>285</v>
      </c>
      <c r="G63" s="4"/>
      <c r="H63" s="6">
        <v>1</v>
      </c>
      <c r="I63" s="7">
        <f t="shared" si="0"/>
        <v>10</v>
      </c>
    </row>
    <row r="64" spans="1:9" ht="14.25" customHeight="1" x14ac:dyDescent="0.2">
      <c r="A64" s="3" t="s">
        <v>290</v>
      </c>
      <c r="B64" s="3" t="s">
        <v>291</v>
      </c>
      <c r="C64" s="3" t="s">
        <v>292</v>
      </c>
      <c r="D64" s="3" t="s">
        <v>303</v>
      </c>
      <c r="E64" s="3" t="s">
        <v>293</v>
      </c>
      <c r="F64" s="3" t="s">
        <v>294</v>
      </c>
      <c r="G64" s="4"/>
      <c r="H64" s="6">
        <v>1</v>
      </c>
      <c r="I64" s="7">
        <f t="shared" si="0"/>
        <v>10</v>
      </c>
    </row>
    <row r="65" spans="1:9" ht="14.25" customHeight="1" x14ac:dyDescent="0.2">
      <c r="A65" s="3" t="s">
        <v>295</v>
      </c>
      <c r="B65" s="3" t="s">
        <v>296</v>
      </c>
      <c r="C65" s="3" t="s">
        <v>297</v>
      </c>
      <c r="D65" s="3" t="s">
        <v>298</v>
      </c>
      <c r="E65" s="3" t="s">
        <v>299</v>
      </c>
      <c r="F65" s="3" t="s">
        <v>300</v>
      </c>
      <c r="G65" s="4"/>
      <c r="H65" s="6">
        <v>1</v>
      </c>
      <c r="I65" s="7">
        <f t="shared" si="0"/>
        <v>10</v>
      </c>
    </row>
    <row r="68" spans="1:9" x14ac:dyDescent="0.2">
      <c r="A68" s="3" t="s">
        <v>134</v>
      </c>
      <c r="B68" s="3" t="s">
        <v>111</v>
      </c>
      <c r="C68" s="3" t="s">
        <v>135</v>
      </c>
      <c r="D68" s="4"/>
      <c r="E68" s="4"/>
      <c r="F68" s="4"/>
      <c r="G68" s="4"/>
      <c r="H68" s="6">
        <v>1</v>
      </c>
    </row>
    <row r="69" spans="1:9" ht="14.25" customHeight="1" x14ac:dyDescent="0.2">
      <c r="A69" s="3" t="s">
        <v>136</v>
      </c>
      <c r="B69" s="3" t="s">
        <v>111</v>
      </c>
      <c r="C69" s="3" t="s">
        <v>137</v>
      </c>
      <c r="D69" s="4"/>
      <c r="E69" s="4"/>
      <c r="F69" s="4"/>
      <c r="G69" s="4"/>
      <c r="H69" s="6">
        <v>1</v>
      </c>
    </row>
    <row r="70" spans="1:9" ht="14.25" customHeight="1" x14ac:dyDescent="0.2">
      <c r="A70" s="3" t="s">
        <v>286</v>
      </c>
      <c r="B70" s="3" t="s">
        <v>287</v>
      </c>
      <c r="C70" s="3" t="s">
        <v>135</v>
      </c>
      <c r="D70" s="4"/>
      <c r="E70" s="4"/>
      <c r="F70" s="4"/>
      <c r="G70" s="4"/>
      <c r="H70" s="6">
        <v>1</v>
      </c>
    </row>
    <row r="71" spans="1:9" ht="14.25" customHeight="1" x14ac:dyDescent="0.2">
      <c r="A71" s="3" t="s">
        <v>288</v>
      </c>
      <c r="B71" s="3" t="s">
        <v>289</v>
      </c>
      <c r="C71" s="3" t="s">
        <v>135</v>
      </c>
      <c r="D71" s="4"/>
      <c r="E71" s="4"/>
      <c r="F71" s="4"/>
      <c r="G71" s="4"/>
      <c r="H71" s="6">
        <v>1</v>
      </c>
    </row>
    <row r="72" spans="1:9" ht="14.25" customHeight="1" x14ac:dyDescent="0.2"/>
  </sheetData>
  <phoneticPr fontId="1" type="noConversion"/>
  <printOptions horizontalCentered="1" verticalCentered="1"/>
  <pageMargins left="0.30555555555555558" right="0.30555555555555558" top="0.30555555555555558" bottom="0.30555555555555558" header="0" footer="0"/>
  <pageSetup paperSize="9" scale="59" orientation="landscape" blackAndWhite="1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</dc:creator>
  <cp:lastModifiedBy>Klein</cp:lastModifiedBy>
  <dcterms:created xsi:type="dcterms:W3CDTF">2020-01-30T15:53:06Z</dcterms:created>
  <dcterms:modified xsi:type="dcterms:W3CDTF">2020-01-30T16:09:18Z</dcterms:modified>
</cp:coreProperties>
</file>