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einraphael/Dropbox/PhD/Modeling/SwissElectricityModelMe/"/>
    </mc:Choice>
  </mc:AlternateContent>
  <xr:revisionPtr revIDLastSave="0" documentId="13_ncr:1_{8C242326-40F0-5940-88F0-19A55992F738}" xr6:coauthVersionLast="43" xr6:coauthVersionMax="43" xr10:uidLastSave="{00000000-0000-0000-0000-000000000000}"/>
  <bookViews>
    <workbookView xWindow="5920" yWindow="2060" windowWidth="27940" windowHeight="18620" tabRatio="759" activeTab="3" xr2:uid="{FFB7FB55-8300-4BF4-97AE-9AD85B3C2908}"/>
  </bookViews>
  <sheets>
    <sheet name="Solar" sheetId="2" r:id="rId1"/>
    <sheet name="Wind" sheetId="1" r:id="rId2"/>
    <sheet name="CCGT" sheetId="3" r:id="rId3"/>
    <sheet name="Nuclear" sheetId="4" r:id="rId4"/>
    <sheet name="Hydro" sheetId="5" r:id="rId5"/>
    <sheet name="RunOfRiver" sheetId="7" r:id="rId6"/>
    <sheet name="Waste" sheetId="8" r:id="rId7"/>
    <sheet name="Batterie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van Baal</author>
  </authors>
  <commentList>
    <comment ref="B1" authorId="0" shapeId="0" xr:uid="{2B8C64B1-489F-4D5A-9B1E-B740CA7EB4E5}">
      <text>
        <r>
          <rPr>
            <b/>
            <sz val="9"/>
            <color rgb="FF000000"/>
            <rFont val="Tahoma"/>
            <family val="2"/>
          </rPr>
          <t>Paul van Baal: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System Cost ($/kW) = Battery Pack Cost ($/kWh) * Storage Duration (hr) + BOS Cost ($/kW)</t>
        </r>
      </text>
    </comment>
    <comment ref="C1" authorId="0" shapeId="0" xr:uid="{0C4AB5AC-25A9-BE4A-AF98-FA96A0AE1C82}">
      <text>
        <r>
          <rPr>
            <b/>
            <sz val="9"/>
            <color rgb="FF000000"/>
            <rFont val="Tahoma"/>
            <family val="2"/>
          </rPr>
          <t>Paul van Baal: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System Cost ($/kW) = Battery Pack Cost ($/kWh) * Storage Duration (hr) + BOS Cost ($/kW)</t>
        </r>
      </text>
    </comment>
  </commentList>
</comments>
</file>

<file path=xl/sharedStrings.xml><?xml version="1.0" encoding="utf-8"?>
<sst xmlns="http://schemas.openxmlformats.org/spreadsheetml/2006/main" count="58" uniqueCount="27">
  <si>
    <t>CAPEX ($/kW)</t>
  </si>
  <si>
    <t>High</t>
  </si>
  <si>
    <t>Low</t>
  </si>
  <si>
    <t>OPEX fixed ($/kW-year)</t>
  </si>
  <si>
    <t>OPEX variable ($/MWh)</t>
  </si>
  <si>
    <t>Fuel cost ($/MWh)</t>
  </si>
  <si>
    <t>CAPEX ($/kW) High</t>
  </si>
  <si>
    <t>CAPEX ($/kW) Low</t>
  </si>
  <si>
    <t>OPEX fixed ($/kW-year) High</t>
  </si>
  <si>
    <t>OPEX fixed ($/kW-year) Low</t>
  </si>
  <si>
    <t>OPEX variable ($/MWh) High</t>
  </si>
  <si>
    <t>OPEX variable ($/MWh) Low</t>
  </si>
  <si>
    <t>Years</t>
  </si>
  <si>
    <t>CAPEX ($/kW) Average</t>
  </si>
  <si>
    <t>OPEX fixed ($/kW-year) Average</t>
  </si>
  <si>
    <t>CAPEX ($/kW) (based on 8 hour storage) High</t>
  </si>
  <si>
    <t>CAPEX ($/kW) (based on 8 hour storage) Low</t>
  </si>
  <si>
    <t>CAPEX ($/kWh) Low</t>
  </si>
  <si>
    <t>CAPEX ($/kWh) High</t>
  </si>
  <si>
    <t>Balance of System Cost ($/kW) High</t>
  </si>
  <si>
    <t>OPEX fixed ($/MW-year) High</t>
  </si>
  <si>
    <t>Balance of System Cost ($/kW) Low</t>
  </si>
  <si>
    <t>OPEX fixed ($/MW-year) Low</t>
  </si>
  <si>
    <t>CAPEX -  ($/kW)</t>
  </si>
  <si>
    <t xml:space="preserve">OPEX_fixed - ($/kW-year) </t>
  </si>
  <si>
    <t>OPEX_variable -  ($/MWh)</t>
  </si>
  <si>
    <t>Fuel_cost -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</si>
</sst>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F5B2-76F5-4E01-9760-D49E4856BCC2}">
  <dimension ref="A1:G3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8.83203125" style="1"/>
    <col min="2" max="2" width="6.6640625" style="1" bestFit="1" customWidth="1"/>
    <col min="3" max="3" width="7" style="1" bestFit="1" customWidth="1"/>
    <col min="4" max="4" width="6.6640625" style="1" bestFit="1" customWidth="1"/>
    <col min="5" max="7" width="10" style="1" bestFit="1" customWidth="1"/>
    <col min="8" max="16384" width="8.83203125" style="1"/>
  </cols>
  <sheetData>
    <row r="1" spans="1:7" s="4" customFormat="1" ht="48" x14ac:dyDescent="0.2">
      <c r="A1" s="4" t="s">
        <v>12</v>
      </c>
      <c r="B1" s="4" t="s">
        <v>6</v>
      </c>
      <c r="C1" s="4" t="s">
        <v>13</v>
      </c>
      <c r="D1" s="4" t="s">
        <v>7</v>
      </c>
      <c r="E1" s="4" t="s">
        <v>8</v>
      </c>
      <c r="F1" s="4" t="s">
        <v>14</v>
      </c>
      <c r="G1" s="4" t="s">
        <v>9</v>
      </c>
    </row>
    <row r="2" spans="1:7" x14ac:dyDescent="0.2">
      <c r="A2" s="1">
        <v>2016</v>
      </c>
      <c r="B2" s="2">
        <v>1777.9909722556069</v>
      </c>
      <c r="C2" s="2">
        <f>AVERAGE(B2,D2)</f>
        <v>1777.9909722556069</v>
      </c>
      <c r="D2" s="2">
        <v>1777.9909722556069</v>
      </c>
      <c r="E2" s="2">
        <v>14.031379404871933</v>
      </c>
      <c r="F2" s="2">
        <f>AVERAGE(E2,G2)</f>
        <v>14.031379404871933</v>
      </c>
      <c r="G2" s="2">
        <v>14.031379404871933</v>
      </c>
    </row>
    <row r="3" spans="1:7" x14ac:dyDescent="0.2">
      <c r="A3" s="1">
        <v>2017</v>
      </c>
      <c r="B3" s="2">
        <v>1211.9179651897139</v>
      </c>
      <c r="C3" s="2">
        <f t="shared" ref="C3:C36" si="0">AVERAGE(B3,D3)</f>
        <v>1211.9179651897139</v>
      </c>
      <c r="D3" s="2">
        <v>1211.9179651897139</v>
      </c>
      <c r="E3" s="2">
        <v>9.5640984923474619</v>
      </c>
      <c r="F3" s="2">
        <f t="shared" ref="F3:F36" si="1">AVERAGE(E3,G3)</f>
        <v>9.5640984923474619</v>
      </c>
      <c r="G3" s="2">
        <v>9.5640984923474619</v>
      </c>
    </row>
    <row r="4" spans="1:7" x14ac:dyDescent="0.2">
      <c r="A4" s="1">
        <v>2018</v>
      </c>
      <c r="B4" s="2">
        <v>1110.5456954533108</v>
      </c>
      <c r="C4" s="2">
        <f t="shared" si="0"/>
        <v>1025.5267089621632</v>
      </c>
      <c r="D4" s="2">
        <v>940.50772247101543</v>
      </c>
      <c r="E4" s="2">
        <v>9.5640984923474619</v>
      </c>
      <c r="F4" s="2">
        <f t="shared" si="1"/>
        <v>8.8931537717668014</v>
      </c>
      <c r="G4" s="2">
        <v>8.222209051186141</v>
      </c>
    </row>
    <row r="5" spans="1:7" x14ac:dyDescent="0.2">
      <c r="A5" s="1">
        <v>2019</v>
      </c>
      <c r="B5" s="2">
        <v>1120.6829224269511</v>
      </c>
      <c r="C5" s="2">
        <f t="shared" si="0"/>
        <v>1007.0144199918798</v>
      </c>
      <c r="D5" s="2">
        <v>893.34591755680833</v>
      </c>
      <c r="E5" s="2">
        <v>9.5640984923474619</v>
      </c>
      <c r="F5" s="2">
        <f t="shared" si="1"/>
        <v>8.6670602570932473</v>
      </c>
      <c r="G5" s="2">
        <v>7.770022021839031</v>
      </c>
    </row>
    <row r="6" spans="1:7" x14ac:dyDescent="0.2">
      <c r="A6" s="1">
        <v>2020</v>
      </c>
      <c r="B6" s="2">
        <v>1151.0946033478722</v>
      </c>
      <c r="C6" s="2">
        <f t="shared" si="0"/>
        <v>1001.408902898844</v>
      </c>
      <c r="D6" s="2">
        <v>851.72320244981574</v>
      </c>
      <c r="E6" s="2">
        <v>9.5640984923474619</v>
      </c>
      <c r="F6" s="2">
        <f t="shared" si="1"/>
        <v>8.382823172473465</v>
      </c>
      <c r="G6" s="2">
        <v>7.2015478525994663</v>
      </c>
    </row>
    <row r="7" spans="1:7" x14ac:dyDescent="0.2">
      <c r="A7" s="1">
        <v>2021</v>
      </c>
      <c r="B7" s="2">
        <v>1171.3690572951527</v>
      </c>
      <c r="C7" s="2">
        <f t="shared" si="0"/>
        <v>993.84155368515121</v>
      </c>
      <c r="D7" s="2">
        <v>816.31405007514957</v>
      </c>
      <c r="E7" s="2">
        <v>9.5640984923474619</v>
      </c>
      <c r="F7" s="2">
        <f t="shared" si="1"/>
        <v>8.1631038884257059</v>
      </c>
      <c r="G7" s="2">
        <v>6.762109284503949</v>
      </c>
    </row>
    <row r="8" spans="1:7" x14ac:dyDescent="0.2">
      <c r="A8" s="1">
        <v>2022</v>
      </c>
      <c r="B8" s="2">
        <v>1171.3690572951527</v>
      </c>
      <c r="C8" s="2">
        <f t="shared" si="0"/>
        <v>982.28152970422161</v>
      </c>
      <c r="D8" s="2">
        <v>793.19400211329048</v>
      </c>
      <c r="E8" s="2">
        <v>9.5640984923474619</v>
      </c>
      <c r="F8" s="2">
        <f t="shared" si="1"/>
        <v>8.0718755948421528</v>
      </c>
      <c r="G8" s="2">
        <v>6.5796526973368437</v>
      </c>
    </row>
    <row r="9" spans="1:7" x14ac:dyDescent="0.2">
      <c r="A9" s="1">
        <v>2023</v>
      </c>
      <c r="B9" s="2">
        <v>1171.3690572951527</v>
      </c>
      <c r="C9" s="2">
        <f t="shared" si="0"/>
        <v>970.72150572329201</v>
      </c>
      <c r="D9" s="2">
        <v>770.07395415143128</v>
      </c>
      <c r="E9" s="2">
        <v>9.5640984923474619</v>
      </c>
      <c r="F9" s="2">
        <f t="shared" si="1"/>
        <v>7.9806473012585997</v>
      </c>
      <c r="G9" s="2">
        <v>6.3971961101697383</v>
      </c>
    </row>
    <row r="10" spans="1:7" x14ac:dyDescent="0.2">
      <c r="A10" s="1">
        <v>2024</v>
      </c>
      <c r="B10" s="2">
        <v>1171.3690572951527</v>
      </c>
      <c r="C10" s="2">
        <f t="shared" si="0"/>
        <v>959.16148174236241</v>
      </c>
      <c r="D10" s="2">
        <v>746.95390618957219</v>
      </c>
      <c r="E10" s="2">
        <v>9.5640984923474619</v>
      </c>
      <c r="F10" s="2">
        <f t="shared" si="1"/>
        <v>7.8894190076750474</v>
      </c>
      <c r="G10" s="2">
        <v>6.214739523002633</v>
      </c>
    </row>
    <row r="11" spans="1:7" x14ac:dyDescent="0.2">
      <c r="A11" s="1">
        <v>2025</v>
      </c>
      <c r="B11" s="2">
        <v>1171.3690572951527</v>
      </c>
      <c r="C11" s="2">
        <f t="shared" si="0"/>
        <v>947.60145776143281</v>
      </c>
      <c r="D11" s="2">
        <v>723.83385822771299</v>
      </c>
      <c r="E11" s="2">
        <v>9.5640984923474619</v>
      </c>
      <c r="F11" s="2">
        <f t="shared" si="1"/>
        <v>7.7981907140914952</v>
      </c>
      <c r="G11" s="2">
        <v>6.0322829358355277</v>
      </c>
    </row>
    <row r="12" spans="1:7" x14ac:dyDescent="0.2">
      <c r="A12" s="1">
        <v>2026</v>
      </c>
      <c r="B12" s="2">
        <v>1171.3690572951527</v>
      </c>
      <c r="C12" s="2">
        <f t="shared" si="0"/>
        <v>936.04143378050333</v>
      </c>
      <c r="D12" s="2">
        <v>700.71381026585391</v>
      </c>
      <c r="E12" s="2">
        <v>9.5640984923474619</v>
      </c>
      <c r="F12" s="2">
        <f t="shared" si="1"/>
        <v>7.7069624205079421</v>
      </c>
      <c r="G12" s="2">
        <v>5.8498263486684223</v>
      </c>
    </row>
    <row r="13" spans="1:7" x14ac:dyDescent="0.2">
      <c r="A13" s="1">
        <v>2027</v>
      </c>
      <c r="B13" s="2">
        <v>1171.3690572951527</v>
      </c>
      <c r="C13" s="2">
        <f t="shared" si="0"/>
        <v>924.48140979957384</v>
      </c>
      <c r="D13" s="2">
        <v>677.59376230399482</v>
      </c>
      <c r="E13" s="2">
        <v>9.5640984923474619</v>
      </c>
      <c r="F13" s="2">
        <f t="shared" si="1"/>
        <v>7.615734126924389</v>
      </c>
      <c r="G13" s="2">
        <v>5.667369761501317</v>
      </c>
    </row>
    <row r="14" spans="1:7" x14ac:dyDescent="0.2">
      <c r="A14" s="1">
        <v>2028</v>
      </c>
      <c r="B14" s="2">
        <v>1171.3690572951527</v>
      </c>
      <c r="C14" s="2">
        <f t="shared" si="0"/>
        <v>912.92138581864424</v>
      </c>
      <c r="D14" s="2">
        <v>654.47371434213562</v>
      </c>
      <c r="E14" s="2">
        <v>9.5640984923474619</v>
      </c>
      <c r="F14" s="2">
        <f t="shared" si="1"/>
        <v>7.5245058333408377</v>
      </c>
      <c r="G14" s="2">
        <v>5.4849131743342125</v>
      </c>
    </row>
    <row r="15" spans="1:7" x14ac:dyDescent="0.2">
      <c r="A15" s="1">
        <v>2029</v>
      </c>
      <c r="B15" s="2">
        <v>1171.3690572951527</v>
      </c>
      <c r="C15" s="2">
        <f t="shared" si="0"/>
        <v>901.36136183771464</v>
      </c>
      <c r="D15" s="2">
        <v>631.35366638027654</v>
      </c>
      <c r="E15" s="2">
        <v>9.5640984923474619</v>
      </c>
      <c r="F15" s="2">
        <f t="shared" si="1"/>
        <v>7.4332775397572846</v>
      </c>
      <c r="G15" s="2">
        <v>5.3024565871671063</v>
      </c>
    </row>
    <row r="16" spans="1:7" x14ac:dyDescent="0.2">
      <c r="A16" s="1">
        <v>2030</v>
      </c>
      <c r="B16" s="2">
        <v>1171.3690572951527</v>
      </c>
      <c r="C16" s="2">
        <f t="shared" si="0"/>
        <v>889.80133785678504</v>
      </c>
      <c r="D16" s="2">
        <v>608.23361841841722</v>
      </c>
      <c r="E16" s="2">
        <v>9.5640984923474619</v>
      </c>
      <c r="F16" s="2">
        <f t="shared" si="1"/>
        <v>7.3420492461737314</v>
      </c>
      <c r="G16" s="2">
        <v>5.12</v>
      </c>
    </row>
    <row r="17" spans="1:7" x14ac:dyDescent="0.2">
      <c r="A17" s="1">
        <v>2031</v>
      </c>
      <c r="B17" s="2">
        <v>1171.3690572951527</v>
      </c>
      <c r="C17" s="2">
        <f t="shared" si="0"/>
        <v>884.7327243699649</v>
      </c>
      <c r="D17" s="2">
        <v>598.09639144477694</v>
      </c>
      <c r="E17" s="2">
        <v>9.5640984923474619</v>
      </c>
      <c r="F17" s="2">
        <f t="shared" si="1"/>
        <v>7.3020492461737305</v>
      </c>
      <c r="G17" s="2">
        <v>5.04</v>
      </c>
    </row>
    <row r="18" spans="1:7" x14ac:dyDescent="0.2">
      <c r="A18" s="1">
        <v>2032</v>
      </c>
      <c r="B18" s="2">
        <v>1171.3690572951527</v>
      </c>
      <c r="C18" s="2">
        <f t="shared" si="0"/>
        <v>879.66411088314476</v>
      </c>
      <c r="D18" s="2">
        <v>587.95916447113666</v>
      </c>
      <c r="E18" s="2">
        <v>9.5640984923474619</v>
      </c>
      <c r="F18" s="2">
        <f t="shared" si="1"/>
        <v>7.2620492461737314</v>
      </c>
      <c r="G18" s="2">
        <v>4.96</v>
      </c>
    </row>
    <row r="19" spans="1:7" x14ac:dyDescent="0.2">
      <c r="A19" s="1">
        <v>2033</v>
      </c>
      <c r="B19" s="2">
        <v>1171.3690572951527</v>
      </c>
      <c r="C19" s="2">
        <f t="shared" si="0"/>
        <v>874.59549739632462</v>
      </c>
      <c r="D19" s="2">
        <v>577.82193749749638</v>
      </c>
      <c r="E19" s="2">
        <v>9.5640984923474619</v>
      </c>
      <c r="F19" s="2">
        <f t="shared" si="1"/>
        <v>7.2220492461737305</v>
      </c>
      <c r="G19" s="2">
        <v>4.88</v>
      </c>
    </row>
    <row r="20" spans="1:7" x14ac:dyDescent="0.2">
      <c r="A20" s="1">
        <v>2034</v>
      </c>
      <c r="B20" s="2">
        <v>1171.3690572951527</v>
      </c>
      <c r="C20" s="2">
        <f t="shared" si="0"/>
        <v>870.47645085947909</v>
      </c>
      <c r="D20" s="2">
        <v>569.58384442380543</v>
      </c>
      <c r="E20" s="2">
        <v>9.5640984923474619</v>
      </c>
      <c r="F20" s="2">
        <f t="shared" si="1"/>
        <v>7.1895429479716206</v>
      </c>
      <c r="G20" s="2">
        <v>4.8149874035957785</v>
      </c>
    </row>
    <row r="21" spans="1:7" x14ac:dyDescent="0.2">
      <c r="A21" s="1">
        <v>2035</v>
      </c>
      <c r="B21" s="2">
        <v>1171.3690572951527</v>
      </c>
      <c r="C21" s="2">
        <f t="shared" si="0"/>
        <v>862.26646809761678</v>
      </c>
      <c r="D21" s="2">
        <v>553.16387890008093</v>
      </c>
      <c r="E21" s="2">
        <v>9.5640984923474619</v>
      </c>
      <c r="F21" s="2">
        <f t="shared" si="1"/>
        <v>7.1247521898425132</v>
      </c>
      <c r="G21" s="2">
        <v>4.6854058873375646</v>
      </c>
    </row>
    <row r="22" spans="1:7" x14ac:dyDescent="0.2">
      <c r="A22" s="1">
        <v>2036</v>
      </c>
      <c r="B22" s="2">
        <v>1171.3690572951527</v>
      </c>
      <c r="C22" s="2">
        <f t="shared" si="0"/>
        <v>855.79856407619218</v>
      </c>
      <c r="D22" s="2">
        <v>540.2280708572315</v>
      </c>
      <c r="E22" s="2">
        <v>9.5640984923474619</v>
      </c>
      <c r="F22" s="2">
        <f t="shared" si="1"/>
        <v>7.0737094023958624</v>
      </c>
      <c r="G22" s="2">
        <v>4.583320312444263</v>
      </c>
    </row>
    <row r="23" spans="1:7" x14ac:dyDescent="0.2">
      <c r="A23" s="1">
        <v>2037</v>
      </c>
      <c r="B23" s="2">
        <v>1171.3690572951527</v>
      </c>
      <c r="C23" s="2">
        <f t="shared" si="0"/>
        <v>849.33066005476746</v>
      </c>
      <c r="D23" s="2">
        <v>527.29226281438218</v>
      </c>
      <c r="E23" s="2">
        <v>9.5640984923474619</v>
      </c>
      <c r="F23" s="2">
        <f t="shared" si="1"/>
        <v>7.0226666149492116</v>
      </c>
      <c r="G23" s="2">
        <v>4.4812347375509614</v>
      </c>
    </row>
    <row r="24" spans="1:7" x14ac:dyDescent="0.2">
      <c r="A24" s="1">
        <v>2038</v>
      </c>
      <c r="B24" s="2">
        <v>1171.3690572951527</v>
      </c>
      <c r="C24" s="2">
        <f t="shared" si="0"/>
        <v>842.86275603334275</v>
      </c>
      <c r="D24" s="2">
        <v>514.35645477153275</v>
      </c>
      <c r="E24" s="2">
        <v>9.5640984923474619</v>
      </c>
      <c r="F24" s="2">
        <f t="shared" si="1"/>
        <v>6.9716238275025608</v>
      </c>
      <c r="G24" s="2">
        <v>4.3791491626576597</v>
      </c>
    </row>
    <row r="25" spans="1:7" x14ac:dyDescent="0.2">
      <c r="A25" s="1">
        <v>2039</v>
      </c>
      <c r="B25" s="2">
        <v>1171.3690572951527</v>
      </c>
      <c r="C25" s="2">
        <f t="shared" si="0"/>
        <v>836.39485201191803</v>
      </c>
      <c r="D25" s="2">
        <v>501.42064672868327</v>
      </c>
      <c r="E25" s="2">
        <v>9.5640984923474619</v>
      </c>
      <c r="F25" s="2">
        <f t="shared" si="1"/>
        <v>6.92058104005591</v>
      </c>
      <c r="G25" s="2">
        <v>4.2770635877643581</v>
      </c>
    </row>
    <row r="26" spans="1:7" x14ac:dyDescent="0.2">
      <c r="A26" s="1">
        <v>2040</v>
      </c>
      <c r="B26" s="2">
        <v>1171.3690572951527</v>
      </c>
      <c r="C26" s="2">
        <f t="shared" si="0"/>
        <v>829.92694799049343</v>
      </c>
      <c r="D26" s="2">
        <v>488.48483868583406</v>
      </c>
      <c r="E26" s="2">
        <v>9.5640984923474619</v>
      </c>
      <c r="F26" s="2">
        <f t="shared" si="1"/>
        <v>6.8695382526092601</v>
      </c>
      <c r="G26" s="2">
        <v>4.1749780128710583</v>
      </c>
    </row>
    <row r="27" spans="1:7" x14ac:dyDescent="0.2">
      <c r="A27" s="1">
        <v>2041</v>
      </c>
      <c r="B27" s="2">
        <v>1171.3690572951527</v>
      </c>
      <c r="C27" s="2">
        <f t="shared" si="0"/>
        <v>826.35609806254524</v>
      </c>
      <c r="D27" s="2">
        <v>481.34313882993763</v>
      </c>
      <c r="E27" s="2">
        <v>9.5640984923474619</v>
      </c>
      <c r="F27" s="2">
        <f t="shared" si="1"/>
        <v>6.8413581600673172</v>
      </c>
      <c r="G27" s="2">
        <v>4.1186178277871734</v>
      </c>
    </row>
    <row r="28" spans="1:7" x14ac:dyDescent="0.2">
      <c r="A28" s="1">
        <v>2042</v>
      </c>
      <c r="B28" s="2">
        <v>1171.3690572951527</v>
      </c>
      <c r="C28" s="2">
        <f t="shared" si="0"/>
        <v>820.2502792824971</v>
      </c>
      <c r="D28" s="2">
        <v>469.13150126984152</v>
      </c>
      <c r="E28" s="2">
        <v>9.5640984923474619</v>
      </c>
      <c r="F28" s="2">
        <f t="shared" si="1"/>
        <v>6.7931728423592315</v>
      </c>
      <c r="G28" s="2">
        <v>4.0222471923710001</v>
      </c>
    </row>
    <row r="29" spans="1:7" x14ac:dyDescent="0.2">
      <c r="A29" s="1">
        <v>2043</v>
      </c>
      <c r="B29" s="2">
        <v>1171.3690572951527</v>
      </c>
      <c r="C29" s="2">
        <f t="shared" si="0"/>
        <v>813.00303487088809</v>
      </c>
      <c r="D29" s="2">
        <v>454.63701244662354</v>
      </c>
      <c r="E29" s="2">
        <v>9.5640984923474619</v>
      </c>
      <c r="F29" s="2">
        <f t="shared" si="1"/>
        <v>6.7359797308272205</v>
      </c>
      <c r="G29" s="2">
        <v>3.9078609693069786</v>
      </c>
    </row>
    <row r="30" spans="1:7" x14ac:dyDescent="0.2">
      <c r="A30" s="1">
        <v>2044</v>
      </c>
      <c r="B30" s="2">
        <v>1171.3690572951527</v>
      </c>
      <c r="C30" s="2">
        <f t="shared" si="0"/>
        <v>805.75579045927918</v>
      </c>
      <c r="D30" s="2">
        <v>440.14252362340557</v>
      </c>
      <c r="E30" s="2">
        <v>9.5640984923474619</v>
      </c>
      <c r="F30" s="2">
        <f t="shared" si="1"/>
        <v>6.6787866192952094</v>
      </c>
      <c r="G30" s="2">
        <v>3.7934747462429561</v>
      </c>
    </row>
    <row r="31" spans="1:7" x14ac:dyDescent="0.2">
      <c r="A31" s="1">
        <v>2045</v>
      </c>
      <c r="B31" s="2">
        <v>1171.3690572951527</v>
      </c>
      <c r="C31" s="2">
        <f t="shared" si="0"/>
        <v>805.6016002035733</v>
      </c>
      <c r="D31" s="2">
        <v>439.83414311199385</v>
      </c>
      <c r="E31" s="2">
        <v>9.5640984923474619</v>
      </c>
      <c r="F31" s="2">
        <f t="shared" si="1"/>
        <v>6.6775697953562219</v>
      </c>
      <c r="G31" s="2">
        <v>3.7910410983649823</v>
      </c>
    </row>
    <row r="32" spans="1:7" x14ac:dyDescent="0.2">
      <c r="A32" s="1">
        <v>2046</v>
      </c>
      <c r="B32" s="2">
        <v>1171.3690572951527</v>
      </c>
      <c r="C32" s="2">
        <f t="shared" si="0"/>
        <v>792.33906133355822</v>
      </c>
      <c r="D32" s="2">
        <v>413.30906537196381</v>
      </c>
      <c r="E32" s="2">
        <v>9.5640984923474619</v>
      </c>
      <c r="F32" s="2">
        <f t="shared" si="1"/>
        <v>6.5729057573150387</v>
      </c>
      <c r="G32" s="2">
        <v>3.581713022282615</v>
      </c>
    </row>
    <row r="33" spans="1:7" x14ac:dyDescent="0.2">
      <c r="A33" s="1">
        <v>2047</v>
      </c>
      <c r="B33" s="2">
        <v>1171.3690572951527</v>
      </c>
      <c r="C33" s="2">
        <f t="shared" si="0"/>
        <v>786.16957661944639</v>
      </c>
      <c r="D33" s="2">
        <v>400.97009594373992</v>
      </c>
      <c r="E33" s="2">
        <v>9.5640984923474619</v>
      </c>
      <c r="F33" s="2">
        <f t="shared" si="1"/>
        <v>6.524218006866878</v>
      </c>
      <c r="G33" s="2">
        <v>3.4843375213862942</v>
      </c>
    </row>
    <row r="34" spans="1:7" x14ac:dyDescent="0.2">
      <c r="A34" s="1">
        <v>2048</v>
      </c>
      <c r="B34" s="2">
        <v>1171.3690572951527</v>
      </c>
      <c r="C34" s="2">
        <f t="shared" si="0"/>
        <v>780.00009190533433</v>
      </c>
      <c r="D34" s="2">
        <v>388.63112651551597</v>
      </c>
      <c r="E34" s="2">
        <v>9.5640984923474619</v>
      </c>
      <c r="F34" s="2">
        <f t="shared" si="1"/>
        <v>6.4755302564187183</v>
      </c>
      <c r="G34" s="2">
        <v>3.3869620204899737</v>
      </c>
    </row>
    <row r="35" spans="1:7" x14ac:dyDescent="0.2">
      <c r="A35" s="1">
        <v>2049</v>
      </c>
      <c r="B35" s="2">
        <v>1171.3690572951527</v>
      </c>
      <c r="C35" s="2">
        <f t="shared" si="0"/>
        <v>773.83060719122238</v>
      </c>
      <c r="D35" s="2">
        <v>376.29215708729208</v>
      </c>
      <c r="E35" s="2">
        <v>9.5640984923474619</v>
      </c>
      <c r="F35" s="2">
        <f t="shared" si="1"/>
        <v>6.4268425059705576</v>
      </c>
      <c r="G35" s="2">
        <v>3.2895865195936533</v>
      </c>
    </row>
    <row r="36" spans="1:7" x14ac:dyDescent="0.2">
      <c r="A36" s="1">
        <v>2050</v>
      </c>
      <c r="B36" s="2">
        <v>1171.3690572951527</v>
      </c>
      <c r="C36" s="2">
        <f t="shared" si="0"/>
        <v>771.47873206475617</v>
      </c>
      <c r="D36" s="2">
        <v>371.58840683435955</v>
      </c>
      <c r="E36" s="2">
        <v>9.5640984923474619</v>
      </c>
      <c r="F36" s="2">
        <f t="shared" si="1"/>
        <v>6.4082822023878769</v>
      </c>
      <c r="G36" s="2">
        <v>3.2524659124282924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21E3-FD2D-40DE-BA66-F2893B81D491}">
  <dimension ref="A1:G36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1.1640625" style="1" bestFit="1" customWidth="1"/>
    <col min="2" max="2" width="6.6640625" style="1" bestFit="1" customWidth="1"/>
    <col min="3" max="3" width="7" style="1" bestFit="1" customWidth="1"/>
    <col min="4" max="4" width="6.6640625" style="1" bestFit="1" customWidth="1"/>
    <col min="5" max="7" width="10" style="1" bestFit="1" customWidth="1"/>
    <col min="8" max="16384" width="8.83203125" style="1"/>
  </cols>
  <sheetData>
    <row r="1" spans="1:7" s="4" customFormat="1" ht="48" x14ac:dyDescent="0.2">
      <c r="A1" s="4" t="s">
        <v>12</v>
      </c>
      <c r="B1" s="4" t="s">
        <v>6</v>
      </c>
      <c r="C1" s="4" t="s">
        <v>13</v>
      </c>
      <c r="D1" s="4" t="s">
        <v>7</v>
      </c>
      <c r="E1" s="4" t="s">
        <v>8</v>
      </c>
      <c r="F1" s="4" t="s">
        <v>14</v>
      </c>
      <c r="G1" s="4" t="s">
        <v>9</v>
      </c>
    </row>
    <row r="2" spans="1:7" x14ac:dyDescent="0.2">
      <c r="A2" s="1">
        <v>2016</v>
      </c>
      <c r="B2" s="2">
        <v>1751.1075993940499</v>
      </c>
      <c r="C2" s="2">
        <f>AVERAGE(B2,D2)</f>
        <v>1639.9451393719708</v>
      </c>
      <c r="D2" s="2">
        <v>1528.7826793498916</v>
      </c>
      <c r="E2" s="2">
        <v>51.330986695928573</v>
      </c>
      <c r="F2" s="2">
        <f>AVERAGE(E2,G2)</f>
        <v>51.330986695928573</v>
      </c>
      <c r="G2" s="2">
        <v>51.330986695928573</v>
      </c>
    </row>
    <row r="3" spans="1:7" x14ac:dyDescent="0.2">
      <c r="A3" s="1">
        <v>2017</v>
      </c>
      <c r="B3" s="2">
        <v>1820.2306791470046</v>
      </c>
      <c r="C3" s="2">
        <f t="shared" ref="C3:C36" si="0">AVERAGE(B3,D3)</f>
        <v>1628.8684859980301</v>
      </c>
      <c r="D3" s="2">
        <v>1437.5062928490556</v>
      </c>
      <c r="E3" s="2">
        <v>51.700274370000002</v>
      </c>
      <c r="F3" s="2">
        <f t="shared" ref="F3:F36" si="1">AVERAGE(E3,G3)</f>
        <v>50.961699021857143</v>
      </c>
      <c r="G3" s="2">
        <v>50.223123673714291</v>
      </c>
    </row>
    <row r="4" spans="1:7" x14ac:dyDescent="0.2">
      <c r="A4" s="1">
        <v>2018</v>
      </c>
      <c r="B4" s="2">
        <v>1882.2028900776693</v>
      </c>
      <c r="C4" s="2">
        <f t="shared" si="0"/>
        <v>1641.4587740994973</v>
      </c>
      <c r="D4" s="2">
        <v>1400.7146581213253</v>
      </c>
      <c r="E4" s="2">
        <v>51.700274370000002</v>
      </c>
      <c r="F4" s="2">
        <f t="shared" si="1"/>
        <v>50.59241134778572</v>
      </c>
      <c r="G4" s="2">
        <v>49.484548325571438</v>
      </c>
    </row>
    <row r="5" spans="1:7" x14ac:dyDescent="0.2">
      <c r="A5" s="1">
        <v>2019</v>
      </c>
      <c r="B5" s="2">
        <v>1924.8000157757297</v>
      </c>
      <c r="C5" s="2">
        <f t="shared" si="0"/>
        <v>1642.4154192673566</v>
      </c>
      <c r="D5" s="2">
        <v>1360.0308227589835</v>
      </c>
      <c r="E5" s="2">
        <v>51.700274370000002</v>
      </c>
      <c r="F5" s="2">
        <f t="shared" si="1"/>
        <v>50.223123673714298</v>
      </c>
      <c r="G5" s="2">
        <v>48.745972977428586</v>
      </c>
    </row>
    <row r="6" spans="1:7" x14ac:dyDescent="0.2">
      <c r="A6" s="1">
        <v>2020</v>
      </c>
      <c r="B6" s="2">
        <v>1949.0565333556999</v>
      </c>
      <c r="C6" s="2">
        <f t="shared" si="0"/>
        <v>1632.3651691091482</v>
      </c>
      <c r="D6" s="2">
        <v>1315.6738048625964</v>
      </c>
      <c r="E6" s="2">
        <v>51.700274370000002</v>
      </c>
      <c r="F6" s="2">
        <f t="shared" si="1"/>
        <v>49.853835999642868</v>
      </c>
      <c r="G6" s="2">
        <v>48.007397629285727</v>
      </c>
    </row>
    <row r="7" spans="1:7" x14ac:dyDescent="0.2">
      <c r="A7" s="1">
        <v>2021</v>
      </c>
      <c r="B7" s="2">
        <v>1953.6680642501676</v>
      </c>
      <c r="C7" s="2">
        <f t="shared" si="0"/>
        <v>1609.9251638226306</v>
      </c>
      <c r="D7" s="2">
        <v>1266.1822633950935</v>
      </c>
      <c r="E7" s="2">
        <v>51.700274370000002</v>
      </c>
      <c r="F7" s="2">
        <f t="shared" si="1"/>
        <v>49.484548325571438</v>
      </c>
      <c r="G7" s="2">
        <v>47.268822281142882</v>
      </c>
    </row>
    <row r="8" spans="1:7" x14ac:dyDescent="0.2">
      <c r="A8" s="1">
        <v>2022</v>
      </c>
      <c r="B8" s="2">
        <v>1942.0535748057796</v>
      </c>
      <c r="C8" s="2">
        <f t="shared" si="0"/>
        <v>1577.8157242798648</v>
      </c>
      <c r="D8" s="2">
        <v>1213.5778737539501</v>
      </c>
      <c r="E8" s="2">
        <v>51.700274370000002</v>
      </c>
      <c r="F8" s="2">
        <f t="shared" si="1"/>
        <v>49.115260651500009</v>
      </c>
      <c r="G8" s="2">
        <v>46.530246933000022</v>
      </c>
    </row>
    <row r="9" spans="1:7" x14ac:dyDescent="0.2">
      <c r="A9" s="1">
        <v>2023</v>
      </c>
      <c r="B9" s="2">
        <v>1916.8163985136712</v>
      </c>
      <c r="C9" s="2">
        <f t="shared" si="0"/>
        <v>1537.3743115762597</v>
      </c>
      <c r="D9" s="2">
        <v>1157.9322246388483</v>
      </c>
      <c r="E9" s="2">
        <v>51.700274370000002</v>
      </c>
      <c r="F9" s="2">
        <f t="shared" si="1"/>
        <v>48.745972977428586</v>
      </c>
      <c r="G9" s="2">
        <v>45.79167158485717</v>
      </c>
    </row>
    <row r="10" spans="1:7" x14ac:dyDescent="0.2">
      <c r="A10" s="1">
        <v>2024</v>
      </c>
      <c r="B10" s="2">
        <v>1938.1705277178146</v>
      </c>
      <c r="C10" s="2">
        <f t="shared" si="0"/>
        <v>1518.8196212268444</v>
      </c>
      <c r="D10" s="2">
        <v>1099.4687147358745</v>
      </c>
      <c r="E10" s="2">
        <v>51.700274370000002</v>
      </c>
      <c r="F10" s="2">
        <f t="shared" si="1"/>
        <v>48.376685303357156</v>
      </c>
      <c r="G10" s="2">
        <v>45.05309623671431</v>
      </c>
    </row>
    <row r="11" spans="1:7" x14ac:dyDescent="0.2">
      <c r="A11" s="1">
        <v>2025</v>
      </c>
      <c r="B11" s="2">
        <v>1958.9450178258644</v>
      </c>
      <c r="C11" s="2">
        <f t="shared" si="0"/>
        <v>1498.6778802794638</v>
      </c>
      <c r="D11" s="2">
        <v>1038.4107427330634</v>
      </c>
      <c r="E11" s="2">
        <v>51.700274370000002</v>
      </c>
      <c r="F11" s="2">
        <f t="shared" si="1"/>
        <v>48.007397629285727</v>
      </c>
      <c r="G11" s="2">
        <v>44.314520888571451</v>
      </c>
    </row>
    <row r="12" spans="1:7" x14ac:dyDescent="0.2">
      <c r="A12" s="1">
        <v>2026</v>
      </c>
      <c r="B12" s="2">
        <v>1979.1398688378208</v>
      </c>
      <c r="C12" s="2">
        <f t="shared" si="0"/>
        <v>1477.0607880765242</v>
      </c>
      <c r="D12" s="2">
        <v>974.98170731522771</v>
      </c>
      <c r="E12" s="2">
        <v>51.700274370000002</v>
      </c>
      <c r="F12" s="2">
        <f t="shared" si="1"/>
        <v>47.638109955214304</v>
      </c>
      <c r="G12" s="2">
        <v>43.575945540428606</v>
      </c>
    </row>
    <row r="13" spans="1:7" x14ac:dyDescent="0.2">
      <c r="A13" s="1">
        <v>2027</v>
      </c>
      <c r="B13" s="2">
        <v>1998.7550807536836</v>
      </c>
      <c r="C13" s="2">
        <f t="shared" si="0"/>
        <v>1454.0800439622949</v>
      </c>
      <c r="D13" s="2">
        <v>909.40500717090617</v>
      </c>
      <c r="E13" s="2">
        <v>51.700274370000002</v>
      </c>
      <c r="F13" s="2">
        <f t="shared" si="1"/>
        <v>47.268822281142874</v>
      </c>
      <c r="G13" s="2">
        <v>42.837370192285746</v>
      </c>
    </row>
    <row r="14" spans="1:7" x14ac:dyDescent="0.2">
      <c r="A14" s="1">
        <v>2028</v>
      </c>
      <c r="B14" s="2">
        <v>2017.7906535734528</v>
      </c>
      <c r="C14" s="2">
        <f t="shared" si="0"/>
        <v>1429.8473472790779</v>
      </c>
      <c r="D14" s="2">
        <v>841.90404098470276</v>
      </c>
      <c r="E14" s="2">
        <v>51.700274370000002</v>
      </c>
      <c r="F14" s="2">
        <f t="shared" si="1"/>
        <v>46.899534607071445</v>
      </c>
      <c r="G14" s="2">
        <v>42.098794844142894</v>
      </c>
    </row>
    <row r="15" spans="1:7" x14ac:dyDescent="0.2">
      <c r="A15" s="1">
        <v>2029</v>
      </c>
      <c r="B15" s="2">
        <v>2036.2465872971286</v>
      </c>
      <c r="C15" s="2">
        <f t="shared" si="0"/>
        <v>1393.4244273451664</v>
      </c>
      <c r="D15" s="2">
        <v>750.60226739320387</v>
      </c>
      <c r="E15" s="2">
        <v>51.700274370000002</v>
      </c>
      <c r="F15" s="2">
        <f t="shared" si="1"/>
        <v>46.530246933000022</v>
      </c>
      <c r="G15" s="2">
        <v>41.360219496000042</v>
      </c>
    </row>
    <row r="16" spans="1:7" x14ac:dyDescent="0.2">
      <c r="A16" s="1">
        <v>2030</v>
      </c>
      <c r="B16" s="2">
        <v>2054.1228819247108</v>
      </c>
      <c r="C16" s="2">
        <f t="shared" si="0"/>
        <v>1389.1197636664526</v>
      </c>
      <c r="D16" s="2">
        <v>724.11664540819459</v>
      </c>
      <c r="E16" s="2">
        <v>51.700274370000002</v>
      </c>
      <c r="F16" s="2">
        <f t="shared" si="1"/>
        <v>46.1609592589286</v>
      </c>
      <c r="G16" s="2">
        <v>40.621644147857189</v>
      </c>
    </row>
    <row r="17" spans="1:7" x14ac:dyDescent="0.2">
      <c r="A17" s="1">
        <v>2031</v>
      </c>
      <c r="B17" s="2">
        <v>2071.4195374561996</v>
      </c>
      <c r="C17" s="2">
        <f t="shared" si="0"/>
        <v>1382.3307279748178</v>
      </c>
      <c r="D17" s="2">
        <v>693.24191849343606</v>
      </c>
      <c r="E17" s="2">
        <v>51.700274370000002</v>
      </c>
      <c r="F17" s="2">
        <f t="shared" si="1"/>
        <v>45.976315421892878</v>
      </c>
      <c r="G17" s="2">
        <v>40.25235647378576</v>
      </c>
    </row>
    <row r="18" spans="1:7" x14ac:dyDescent="0.2">
      <c r="A18" s="1">
        <v>2032</v>
      </c>
      <c r="B18" s="2">
        <v>2088.1365538915948</v>
      </c>
      <c r="C18" s="2">
        <f t="shared" si="0"/>
        <v>1388.046463049898</v>
      </c>
      <c r="D18" s="2">
        <v>687.95637220820129</v>
      </c>
      <c r="E18" s="2">
        <v>51.700274370000002</v>
      </c>
      <c r="F18" s="2">
        <f t="shared" si="1"/>
        <v>45.79167158485717</v>
      </c>
      <c r="G18" s="2">
        <v>39.88306879971433</v>
      </c>
    </row>
    <row r="19" spans="1:7" x14ac:dyDescent="0.2">
      <c r="A19" s="1">
        <v>2033</v>
      </c>
      <c r="B19" s="2">
        <v>2104.2739312308963</v>
      </c>
      <c r="C19" s="2">
        <f t="shared" si="0"/>
        <v>1393.4723785769313</v>
      </c>
      <c r="D19" s="2">
        <v>682.6708259229664</v>
      </c>
      <c r="E19" s="2">
        <v>51.700274370000002</v>
      </c>
      <c r="F19" s="2">
        <f t="shared" si="1"/>
        <v>45.607027747821448</v>
      </c>
      <c r="G19" s="2">
        <v>39.5137811256429</v>
      </c>
    </row>
    <row r="20" spans="1:7" x14ac:dyDescent="0.2">
      <c r="A20" s="1">
        <v>2034</v>
      </c>
      <c r="B20" s="2">
        <v>2119.8316694741047</v>
      </c>
      <c r="C20" s="2">
        <f t="shared" si="0"/>
        <v>1398.6084745559183</v>
      </c>
      <c r="D20" s="2">
        <v>677.38527963773174</v>
      </c>
      <c r="E20" s="2">
        <v>51.700274370000002</v>
      </c>
      <c r="F20" s="2">
        <f t="shared" si="1"/>
        <v>45.42238391078574</v>
      </c>
      <c r="G20" s="2">
        <v>39.144493451571471</v>
      </c>
    </row>
    <row r="21" spans="1:7" x14ac:dyDescent="0.2">
      <c r="A21" s="1">
        <v>2035</v>
      </c>
      <c r="B21" s="2">
        <v>2134.80976862122</v>
      </c>
      <c r="C21" s="2">
        <f t="shared" si="0"/>
        <v>1403.4547509868585</v>
      </c>
      <c r="D21" s="2">
        <v>672.09973335249686</v>
      </c>
      <c r="E21" s="2">
        <v>51.700274370000002</v>
      </c>
      <c r="F21" s="2">
        <f t="shared" si="1"/>
        <v>45.237740073750025</v>
      </c>
      <c r="G21" s="2">
        <v>38.775205777500048</v>
      </c>
    </row>
    <row r="22" spans="1:7" x14ac:dyDescent="0.2">
      <c r="A22" s="1">
        <v>2036</v>
      </c>
      <c r="B22" s="2">
        <v>2149.2082286722411</v>
      </c>
      <c r="C22" s="2">
        <f t="shared" si="0"/>
        <v>1408.0112078697516</v>
      </c>
      <c r="D22" s="2">
        <v>666.81418706726208</v>
      </c>
      <c r="E22" s="2">
        <v>51.700274370000002</v>
      </c>
      <c r="F22" s="2">
        <f t="shared" si="1"/>
        <v>45.05309623671431</v>
      </c>
      <c r="G22" s="2">
        <v>38.405918103428618</v>
      </c>
    </row>
    <row r="23" spans="1:7" x14ac:dyDescent="0.2">
      <c r="A23" s="1">
        <v>2037</v>
      </c>
      <c r="B23" s="2">
        <v>2163.0270496271687</v>
      </c>
      <c r="C23" s="2">
        <f t="shared" si="0"/>
        <v>1412.277845204598</v>
      </c>
      <c r="D23" s="2">
        <v>661.5286407820272</v>
      </c>
      <c r="E23" s="2">
        <v>51.700274370000002</v>
      </c>
      <c r="F23" s="2">
        <f t="shared" si="1"/>
        <v>44.868452399678603</v>
      </c>
      <c r="G23" s="2">
        <v>38.036630429357196</v>
      </c>
    </row>
    <row r="24" spans="1:7" x14ac:dyDescent="0.2">
      <c r="A24" s="1">
        <v>2038</v>
      </c>
      <c r="B24" s="2">
        <v>2176.2662314860027</v>
      </c>
      <c r="C24" s="2">
        <f t="shared" si="0"/>
        <v>1416.2546629913975</v>
      </c>
      <c r="D24" s="2">
        <v>656.24309449679242</v>
      </c>
      <c r="E24" s="2">
        <v>51.700274370000002</v>
      </c>
      <c r="F24" s="2">
        <f t="shared" si="1"/>
        <v>44.683808562642881</v>
      </c>
      <c r="G24" s="2">
        <v>37.667342755285766</v>
      </c>
    </row>
    <row r="25" spans="1:7" x14ac:dyDescent="0.2">
      <c r="A25" s="1">
        <v>2039</v>
      </c>
      <c r="B25" s="2">
        <v>2188.9257742487434</v>
      </c>
      <c r="C25" s="2">
        <f t="shared" si="0"/>
        <v>1419.9416612301507</v>
      </c>
      <c r="D25" s="2">
        <v>650.95754821155765</v>
      </c>
      <c r="E25" s="2">
        <v>51.700274370000002</v>
      </c>
      <c r="F25" s="2">
        <f t="shared" si="1"/>
        <v>44.499164725607173</v>
      </c>
      <c r="G25" s="2">
        <v>37.298055081214343</v>
      </c>
    </row>
    <row r="26" spans="1:7" x14ac:dyDescent="0.2">
      <c r="A26" s="1">
        <v>2040</v>
      </c>
      <c r="B26" s="2">
        <v>2201.0056779153906</v>
      </c>
      <c r="C26" s="2">
        <f t="shared" si="0"/>
        <v>1423.3388399208568</v>
      </c>
      <c r="D26" s="2">
        <v>645.67200192632288</v>
      </c>
      <c r="E26" s="2">
        <v>51.700274370000002</v>
      </c>
      <c r="F26" s="2">
        <f t="shared" si="1"/>
        <v>44.314520888571458</v>
      </c>
      <c r="G26" s="2">
        <v>36.928767407142914</v>
      </c>
    </row>
    <row r="27" spans="1:7" x14ac:dyDescent="0.2">
      <c r="A27" s="1">
        <v>2041</v>
      </c>
      <c r="B27" s="2">
        <v>2212.5059424859442</v>
      </c>
      <c r="C27" s="2">
        <f t="shared" si="0"/>
        <v>1426.4461990635161</v>
      </c>
      <c r="D27" s="2">
        <v>640.38645564108799</v>
      </c>
      <c r="E27" s="2">
        <v>51.700274370000002</v>
      </c>
      <c r="F27" s="2">
        <f t="shared" si="1"/>
        <v>44.129877051535743</v>
      </c>
      <c r="G27" s="2">
        <v>36.559479733071484</v>
      </c>
    </row>
    <row r="28" spans="1:7" x14ac:dyDescent="0.2">
      <c r="A28" s="1">
        <v>2042</v>
      </c>
      <c r="B28" s="2">
        <v>2223.4265679604046</v>
      </c>
      <c r="C28" s="2">
        <f t="shared" si="0"/>
        <v>1429.2637386581289</v>
      </c>
      <c r="D28" s="2">
        <v>635.10090935585322</v>
      </c>
      <c r="E28" s="2">
        <v>51.700274370000002</v>
      </c>
      <c r="F28" s="2">
        <f t="shared" si="1"/>
        <v>43.945233214500028</v>
      </c>
      <c r="G28" s="2">
        <v>36.190192059000054</v>
      </c>
    </row>
    <row r="29" spans="1:7" x14ac:dyDescent="0.2">
      <c r="A29" s="1">
        <v>2043</v>
      </c>
      <c r="B29" s="2">
        <v>2233.7675543387709</v>
      </c>
      <c r="C29" s="2">
        <f t="shared" si="0"/>
        <v>1431.7914587046946</v>
      </c>
      <c r="D29" s="2">
        <v>629.81536307061845</v>
      </c>
      <c r="E29" s="2">
        <v>51.700274370000002</v>
      </c>
      <c r="F29" s="2">
        <f t="shared" si="1"/>
        <v>43.760589377464314</v>
      </c>
      <c r="G29" s="2">
        <v>35.820904384928625</v>
      </c>
    </row>
    <row r="30" spans="1:7" x14ac:dyDescent="0.2">
      <c r="A30" s="1">
        <v>2044</v>
      </c>
      <c r="B30" s="2">
        <v>2243.528901621044</v>
      </c>
      <c r="C30" s="2">
        <f t="shared" si="0"/>
        <v>1434.029359203214</v>
      </c>
      <c r="D30" s="2">
        <v>624.52981678538367</v>
      </c>
      <c r="E30" s="2">
        <v>51.700274370000002</v>
      </c>
      <c r="F30" s="2">
        <f t="shared" si="1"/>
        <v>43.575945540428606</v>
      </c>
      <c r="G30" s="2">
        <v>35.451616710857209</v>
      </c>
    </row>
    <row r="31" spans="1:7" x14ac:dyDescent="0.2">
      <c r="A31" s="1">
        <v>2045</v>
      </c>
      <c r="B31" s="2">
        <v>2252.710609807224</v>
      </c>
      <c r="C31" s="2">
        <f t="shared" si="0"/>
        <v>1435.9774401536865</v>
      </c>
      <c r="D31" s="2">
        <v>619.2442705001489</v>
      </c>
      <c r="E31" s="2">
        <v>51.700274370000002</v>
      </c>
      <c r="F31" s="2">
        <f t="shared" si="1"/>
        <v>43.391301703392891</v>
      </c>
      <c r="G31" s="2">
        <v>35.082329036785779</v>
      </c>
    </row>
    <row r="32" spans="1:7" x14ac:dyDescent="0.2">
      <c r="A32" s="1">
        <v>2046</v>
      </c>
      <c r="B32" s="2">
        <v>2261.31267889731</v>
      </c>
      <c r="C32" s="2">
        <f t="shared" si="0"/>
        <v>1437.6357015561121</v>
      </c>
      <c r="D32" s="2">
        <v>613.95872421491413</v>
      </c>
      <c r="E32" s="2">
        <v>51.700274370000002</v>
      </c>
      <c r="F32" s="2">
        <f t="shared" si="1"/>
        <v>43.206657866357176</v>
      </c>
      <c r="G32" s="2">
        <v>34.71304136271435</v>
      </c>
    </row>
    <row r="33" spans="1:7" x14ac:dyDescent="0.2">
      <c r="A33" s="1">
        <v>2047</v>
      </c>
      <c r="B33" s="2">
        <v>2269.3351088913023</v>
      </c>
      <c r="C33" s="2">
        <f t="shared" si="0"/>
        <v>1439.0041434104908</v>
      </c>
      <c r="D33" s="2">
        <v>608.67317792967924</v>
      </c>
      <c r="E33" s="2">
        <v>51.700274370000002</v>
      </c>
      <c r="F33" s="2">
        <f t="shared" si="1"/>
        <v>43.022014029321461</v>
      </c>
      <c r="G33" s="2">
        <v>34.34375368864292</v>
      </c>
    </row>
    <row r="34" spans="1:7" x14ac:dyDescent="0.2">
      <c r="A34" s="1">
        <v>2048</v>
      </c>
      <c r="B34" s="2">
        <v>2276.7778997892015</v>
      </c>
      <c r="C34" s="2">
        <f t="shared" si="0"/>
        <v>1440.0827657168229</v>
      </c>
      <c r="D34" s="2">
        <v>603.38763164444458</v>
      </c>
      <c r="E34" s="2">
        <v>51.700274370000002</v>
      </c>
      <c r="F34" s="2">
        <f t="shared" si="1"/>
        <v>42.837370192285746</v>
      </c>
      <c r="G34" s="2">
        <v>33.97446601457149</v>
      </c>
    </row>
    <row r="35" spans="1:7" x14ac:dyDescent="0.2">
      <c r="A35" s="1">
        <v>2049</v>
      </c>
      <c r="B35" s="2">
        <v>2283.6410515910075</v>
      </c>
      <c r="C35" s="2">
        <f t="shared" si="0"/>
        <v>1440.8715684751087</v>
      </c>
      <c r="D35" s="2">
        <v>598.1020853592097</v>
      </c>
      <c r="E35" s="2">
        <v>51.700274370000002</v>
      </c>
      <c r="F35" s="2">
        <f t="shared" si="1"/>
        <v>42.652726355250039</v>
      </c>
      <c r="G35" s="2">
        <v>33.605178340500068</v>
      </c>
    </row>
    <row r="36" spans="1:7" x14ac:dyDescent="0.2">
      <c r="A36" s="1">
        <v>2050</v>
      </c>
      <c r="B36" s="2">
        <v>2289.9245642967198</v>
      </c>
      <c r="C36" s="2">
        <f t="shared" si="0"/>
        <v>1441.3705516853474</v>
      </c>
      <c r="D36" s="2">
        <v>592.81653907397492</v>
      </c>
      <c r="E36" s="2">
        <v>51.700274370000002</v>
      </c>
      <c r="F36" s="2">
        <f t="shared" si="1"/>
        <v>42.468082518214317</v>
      </c>
      <c r="G36" s="2">
        <v>33.235890666428638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86CC-7B42-4E3E-A9F9-73EC4C0E50DE}">
  <dimension ref="A1:N36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8.83203125" style="1"/>
    <col min="2" max="2" width="6.6640625" style="1" bestFit="1" customWidth="1"/>
    <col min="3" max="3" width="10" style="1" bestFit="1" customWidth="1"/>
    <col min="4" max="4" width="12" style="1" bestFit="1" customWidth="1"/>
    <col min="5" max="5" width="8.33203125" style="1" bestFit="1" customWidth="1"/>
    <col min="6" max="8" width="8.83203125" style="1"/>
    <col min="9" max="9" width="11.6640625" style="1" bestFit="1" customWidth="1"/>
    <col min="10" max="10" width="12.1640625" style="1" bestFit="1" customWidth="1"/>
    <col min="11" max="11" width="16.33203125" style="1" bestFit="1" customWidth="1"/>
    <col min="12" max="12" width="12.1640625" style="1" bestFit="1" customWidth="1"/>
    <col min="13" max="16384" width="8.83203125" style="1"/>
  </cols>
  <sheetData>
    <row r="1" spans="1:14" ht="48" x14ac:dyDescent="0.2">
      <c r="A1" s="1" t="s">
        <v>12</v>
      </c>
      <c r="B1" s="4" t="s">
        <v>23</v>
      </c>
      <c r="C1" s="4" t="s">
        <v>24</v>
      </c>
      <c r="D1" s="4" t="s">
        <v>25</v>
      </c>
      <c r="E1" s="4" t="s">
        <v>26</v>
      </c>
      <c r="F1" s="4"/>
      <c r="G1" s="4"/>
      <c r="H1" s="4"/>
      <c r="I1" s="4"/>
      <c r="J1" s="4"/>
      <c r="K1" s="4"/>
      <c r="L1" s="4"/>
      <c r="M1" s="4"/>
    </row>
    <row r="2" spans="1:14" x14ac:dyDescent="0.2">
      <c r="A2" s="1">
        <v>2016</v>
      </c>
      <c r="B2" s="2">
        <v>1054.4933467732901</v>
      </c>
      <c r="C2" s="2">
        <v>10.386875612144957</v>
      </c>
      <c r="D2" s="2">
        <v>2.7228207639569053</v>
      </c>
      <c r="E2" s="2">
        <v>18.567414446620962</v>
      </c>
      <c r="F2" s="2"/>
    </row>
    <row r="3" spans="1:14" x14ac:dyDescent="0.2">
      <c r="A3" s="1">
        <v>2017</v>
      </c>
      <c r="B3" s="2">
        <v>1052.979696994008</v>
      </c>
      <c r="C3" s="2">
        <v>10.386875612144957</v>
      </c>
      <c r="D3" s="2">
        <v>2.7228207639569053</v>
      </c>
      <c r="E3" s="2">
        <v>21.896549706170426</v>
      </c>
      <c r="F3" s="2"/>
    </row>
    <row r="4" spans="1:14" x14ac:dyDescent="0.2">
      <c r="A4" s="1">
        <v>2018</v>
      </c>
      <c r="B4" s="2">
        <v>1051.4660472147275</v>
      </c>
      <c r="C4" s="2">
        <v>10.386875612144957</v>
      </c>
      <c r="D4" s="2">
        <v>2.7228207639569053</v>
      </c>
      <c r="E4" s="2">
        <v>22.52057179989453</v>
      </c>
      <c r="F4" s="2"/>
      <c r="N4" s="3"/>
    </row>
    <row r="5" spans="1:14" x14ac:dyDescent="0.2">
      <c r="A5" s="1">
        <v>2019</v>
      </c>
      <c r="B5" s="2">
        <v>1049.9523974354465</v>
      </c>
      <c r="C5" s="2">
        <v>10.386875612144957</v>
      </c>
      <c r="D5" s="2">
        <v>2.7228207639569053</v>
      </c>
      <c r="E5" s="2">
        <v>24.668893241919687</v>
      </c>
      <c r="F5" s="2"/>
    </row>
    <row r="6" spans="1:14" x14ac:dyDescent="0.2">
      <c r="A6" s="1">
        <v>2020</v>
      </c>
      <c r="B6" s="2">
        <v>1048.4387476561658</v>
      </c>
      <c r="C6" s="2">
        <v>10.386875612144957</v>
      </c>
      <c r="D6" s="2">
        <v>2.7228207639569053</v>
      </c>
      <c r="E6" s="2">
        <v>26.098095622692689</v>
      </c>
      <c r="F6" s="2"/>
      <c r="I6" s="2"/>
    </row>
    <row r="7" spans="1:14" x14ac:dyDescent="0.2">
      <c r="A7" s="1">
        <v>2021</v>
      </c>
      <c r="B7" s="2">
        <v>1044.9959030204138</v>
      </c>
      <c r="C7" s="2">
        <v>10.386875612144957</v>
      </c>
      <c r="D7" s="2">
        <v>2.7228207639569053</v>
      </c>
      <c r="E7" s="2">
        <v>25.665121724553607</v>
      </c>
      <c r="F7" s="2"/>
    </row>
    <row r="8" spans="1:14" x14ac:dyDescent="0.2">
      <c r="A8" s="1">
        <v>2022</v>
      </c>
      <c r="B8" s="2">
        <v>1040.7171078896661</v>
      </c>
      <c r="C8" s="2">
        <v>10.386875612144957</v>
      </c>
      <c r="D8" s="2">
        <v>2.7228207639569053</v>
      </c>
      <c r="E8" s="2">
        <v>25.856155258796054</v>
      </c>
      <c r="F8" s="2"/>
    </row>
    <row r="9" spans="1:14" x14ac:dyDescent="0.2">
      <c r="A9" s="1">
        <v>2023</v>
      </c>
      <c r="B9" s="2">
        <v>1037.4978876681992</v>
      </c>
      <c r="C9" s="2">
        <v>10.386875612144957</v>
      </c>
      <c r="D9" s="2">
        <v>2.7228207639569053</v>
      </c>
      <c r="E9" s="2">
        <v>26.531433134935593</v>
      </c>
      <c r="F9" s="2"/>
    </row>
    <row r="10" spans="1:14" x14ac:dyDescent="0.2">
      <c r="A10" s="1">
        <v>2024</v>
      </c>
      <c r="B10" s="2">
        <v>1031.6322408926687</v>
      </c>
      <c r="C10" s="2">
        <v>10.386875612144957</v>
      </c>
      <c r="D10" s="2">
        <v>2.7228207639569053</v>
      </c>
      <c r="E10" s="2">
        <v>27.107187693061103</v>
      </c>
      <c r="F10" s="2"/>
    </row>
    <row r="11" spans="1:14" x14ac:dyDescent="0.2">
      <c r="A11" s="1">
        <v>2025</v>
      </c>
      <c r="B11" s="2">
        <v>1024.6858752727887</v>
      </c>
      <c r="C11" s="2">
        <v>10.386875612144957</v>
      </c>
      <c r="D11" s="2">
        <v>2.7228207639569053</v>
      </c>
      <c r="E11" s="2">
        <v>27.813895321329014</v>
      </c>
      <c r="F11" s="2"/>
    </row>
    <row r="12" spans="1:14" x14ac:dyDescent="0.2">
      <c r="A12" s="1">
        <v>2026</v>
      </c>
      <c r="B12" s="2">
        <v>1016.6853067316791</v>
      </c>
      <c r="C12" s="2">
        <v>10.386875612144957</v>
      </c>
      <c r="D12" s="2">
        <v>2.7228207639569053</v>
      </c>
      <c r="E12" s="2">
        <v>27.973834728395992</v>
      </c>
      <c r="F12" s="2"/>
    </row>
    <row r="13" spans="1:14" x14ac:dyDescent="0.2">
      <c r="A13" s="1">
        <v>2027</v>
      </c>
      <c r="B13" s="2">
        <v>1012.8550160941838</v>
      </c>
      <c r="C13" s="2">
        <v>10.386875612144957</v>
      </c>
      <c r="D13" s="2">
        <v>2.7228207639569053</v>
      </c>
      <c r="E13" s="2">
        <v>28.189916122956379</v>
      </c>
      <c r="F13" s="2"/>
    </row>
    <row r="14" spans="1:14" x14ac:dyDescent="0.2">
      <c r="A14" s="1">
        <v>2028</v>
      </c>
      <c r="B14" s="2">
        <v>1008.7329746360936</v>
      </c>
      <c r="C14" s="2">
        <v>10.386875612144957</v>
      </c>
      <c r="D14" s="2">
        <v>2.7228207639569053</v>
      </c>
      <c r="E14" s="2">
        <v>28.167762979356592</v>
      </c>
      <c r="F14" s="2"/>
    </row>
    <row r="15" spans="1:14" x14ac:dyDescent="0.2">
      <c r="A15" s="1">
        <v>2029</v>
      </c>
      <c r="B15" s="2">
        <v>1005.0326906782593</v>
      </c>
      <c r="C15" s="2">
        <v>10.386875612144957</v>
      </c>
      <c r="D15" s="2">
        <v>2.7228207639569053</v>
      </c>
      <c r="E15" s="2">
        <v>28.49074035636254</v>
      </c>
      <c r="F15" s="2"/>
    </row>
    <row r="16" spans="1:14" x14ac:dyDescent="0.2">
      <c r="A16" s="1">
        <v>2030</v>
      </c>
      <c r="B16" s="2">
        <v>1001.0735632126963</v>
      </c>
      <c r="C16" s="2">
        <v>10.386875612144957</v>
      </c>
      <c r="D16" s="2">
        <v>2.7228207639569053</v>
      </c>
      <c r="E16" s="2">
        <v>28.4093403525955</v>
      </c>
      <c r="F16" s="2"/>
    </row>
    <row r="17" spans="1:6" x14ac:dyDescent="0.2">
      <c r="A17" s="1">
        <v>2031</v>
      </c>
      <c r="B17" s="2">
        <v>997.94210519466003</v>
      </c>
      <c r="C17" s="2">
        <v>10.386875612144957</v>
      </c>
      <c r="D17" s="2">
        <v>2.7228207639569053</v>
      </c>
      <c r="E17" s="2">
        <v>28.365212536728702</v>
      </c>
      <c r="F17" s="2"/>
    </row>
    <row r="18" spans="1:6" x14ac:dyDescent="0.2">
      <c r="A18" s="1">
        <v>2032</v>
      </c>
      <c r="B18" s="2">
        <v>993.91051404935945</v>
      </c>
      <c r="C18" s="2">
        <v>10.386875612144957</v>
      </c>
      <c r="D18" s="2">
        <v>2.7228207639569053</v>
      </c>
      <c r="E18" s="2">
        <v>28.457641258570035</v>
      </c>
      <c r="F18" s="2"/>
    </row>
    <row r="19" spans="1:6" x14ac:dyDescent="0.2">
      <c r="A19" s="1">
        <v>2033</v>
      </c>
      <c r="B19" s="2">
        <v>990.18091047138023</v>
      </c>
      <c r="C19" s="2">
        <v>10.386875612144957</v>
      </c>
      <c r="D19" s="2">
        <v>2.7228207639569053</v>
      </c>
      <c r="E19" s="2">
        <v>28.368211753183161</v>
      </c>
      <c r="F19" s="2"/>
    </row>
    <row r="20" spans="1:6" x14ac:dyDescent="0.2">
      <c r="A20" s="1">
        <v>2034</v>
      </c>
      <c r="B20" s="2">
        <v>986.57975123226822</v>
      </c>
      <c r="C20" s="2">
        <v>10.386875612144957</v>
      </c>
      <c r="D20" s="2">
        <v>2.7228207639569053</v>
      </c>
      <c r="E20" s="2">
        <v>28.413415107737514</v>
      </c>
      <c r="F20" s="2"/>
    </row>
    <row r="21" spans="1:6" x14ac:dyDescent="0.2">
      <c r="A21" s="1">
        <v>2035</v>
      </c>
      <c r="B21" s="2">
        <v>983.36165636566955</v>
      </c>
      <c r="C21" s="2">
        <v>10.386875612144957</v>
      </c>
      <c r="D21" s="2">
        <v>2.7228207639569053</v>
      </c>
      <c r="E21" s="2">
        <v>28.362539054848192</v>
      </c>
      <c r="F21" s="2"/>
    </row>
    <row r="22" spans="1:6" x14ac:dyDescent="0.2">
      <c r="A22" s="1">
        <v>2036</v>
      </c>
      <c r="B22" s="2">
        <v>981.03663400694302</v>
      </c>
      <c r="C22" s="2">
        <v>10.386875612144957</v>
      </c>
      <c r="D22" s="2">
        <v>2.7228207639569053</v>
      </c>
      <c r="E22" s="2">
        <v>29.011469931439766</v>
      </c>
      <c r="F22" s="2"/>
    </row>
    <row r="23" spans="1:6" x14ac:dyDescent="0.2">
      <c r="A23" s="1">
        <v>2037</v>
      </c>
      <c r="B23" s="2">
        <v>977.06518224774538</v>
      </c>
      <c r="C23" s="2">
        <v>10.386875612144957</v>
      </c>
      <c r="D23" s="2">
        <v>2.7228207639569053</v>
      </c>
      <c r="E23" s="2">
        <v>29.02499098922625</v>
      </c>
      <c r="F23" s="2"/>
    </row>
    <row r="24" spans="1:6" x14ac:dyDescent="0.2">
      <c r="A24" s="1">
        <v>2038</v>
      </c>
      <c r="B24" s="2">
        <v>973.59697823495185</v>
      </c>
      <c r="C24" s="2">
        <v>10.386875612144957</v>
      </c>
      <c r="D24" s="2">
        <v>2.7228207639569053</v>
      </c>
      <c r="E24" s="2">
        <v>29.426634010773753</v>
      </c>
      <c r="F24" s="2"/>
    </row>
    <row r="25" spans="1:6" x14ac:dyDescent="0.2">
      <c r="A25" s="1">
        <v>2039</v>
      </c>
      <c r="B25" s="2">
        <v>969.99580735062546</v>
      </c>
      <c r="C25" s="2">
        <v>10.386875612144957</v>
      </c>
      <c r="D25" s="2">
        <v>2.7228207639569053</v>
      </c>
      <c r="E25" s="2">
        <v>29.721442238001959</v>
      </c>
      <c r="F25" s="2"/>
    </row>
    <row r="26" spans="1:6" x14ac:dyDescent="0.2">
      <c r="A26" s="1">
        <v>2040</v>
      </c>
      <c r="B26" s="2">
        <v>966.42692238326276</v>
      </c>
      <c r="C26" s="2">
        <v>10.386875612144957</v>
      </c>
      <c r="D26" s="2">
        <v>2.7228207639569053</v>
      </c>
      <c r="E26" s="2">
        <v>29.890725881488741</v>
      </c>
      <c r="F26" s="2"/>
    </row>
    <row r="27" spans="1:6" x14ac:dyDescent="0.2">
      <c r="A27" s="1">
        <v>2041</v>
      </c>
      <c r="B27" s="2">
        <v>963.48838483388636</v>
      </c>
      <c r="C27" s="2">
        <v>10.386875612144957</v>
      </c>
      <c r="D27" s="2">
        <v>2.7228207639569053</v>
      </c>
      <c r="E27" s="2">
        <v>30.067187977473068</v>
      </c>
      <c r="F27" s="2"/>
    </row>
    <row r="28" spans="1:6" x14ac:dyDescent="0.2">
      <c r="A28" s="1">
        <v>2042</v>
      </c>
      <c r="B28" s="2">
        <v>960.08412735031368</v>
      </c>
      <c r="C28" s="2">
        <v>10.386875612144957</v>
      </c>
      <c r="D28" s="2">
        <v>2.7228207639569053</v>
      </c>
      <c r="E28" s="2">
        <v>30.413443829578853</v>
      </c>
      <c r="F28" s="2"/>
    </row>
    <row r="29" spans="1:6" x14ac:dyDescent="0.2">
      <c r="A29" s="1">
        <v>2043</v>
      </c>
      <c r="B29" s="2">
        <v>957.28456064516411</v>
      </c>
      <c r="C29" s="2">
        <v>10.386875612144957</v>
      </c>
      <c r="D29" s="2">
        <v>2.7228207639569053</v>
      </c>
      <c r="E29" s="2">
        <v>30.65939801665035</v>
      </c>
      <c r="F29" s="2"/>
    </row>
    <row r="30" spans="1:6" x14ac:dyDescent="0.2">
      <c r="A30" s="1">
        <v>2044</v>
      </c>
      <c r="B30" s="2">
        <v>953.5409297285139</v>
      </c>
      <c r="C30" s="2">
        <v>10.386875612144957</v>
      </c>
      <c r="D30" s="2">
        <v>2.7228207639569053</v>
      </c>
      <c r="E30" s="2">
        <v>30.989582247796282</v>
      </c>
      <c r="F30" s="2"/>
    </row>
    <row r="31" spans="1:6" x14ac:dyDescent="0.2">
      <c r="A31" s="1">
        <v>2045</v>
      </c>
      <c r="B31" s="2">
        <v>950.06698728762694</v>
      </c>
      <c r="C31" s="2">
        <v>10.386875612144957</v>
      </c>
      <c r="D31" s="2">
        <v>2.7228207639569053</v>
      </c>
      <c r="E31" s="2">
        <v>31.208014936336927</v>
      </c>
      <c r="F31" s="2"/>
    </row>
    <row r="32" spans="1:6" x14ac:dyDescent="0.2">
      <c r="A32" s="1">
        <v>2046</v>
      </c>
      <c r="B32" s="2">
        <v>945.92065762295806</v>
      </c>
      <c r="C32" s="2">
        <v>10.386875612144957</v>
      </c>
      <c r="D32" s="2">
        <v>2.7228207639569053</v>
      </c>
      <c r="E32" s="2">
        <v>31.48409649853086</v>
      </c>
      <c r="F32" s="2"/>
    </row>
    <row r="33" spans="1:6" x14ac:dyDescent="0.2">
      <c r="A33" s="1">
        <v>2047</v>
      </c>
      <c r="B33" s="2">
        <v>942.35712340170141</v>
      </c>
      <c r="C33" s="2">
        <v>10.386875612144957</v>
      </c>
      <c r="D33" s="2">
        <v>2.7228207639569053</v>
      </c>
      <c r="E33" s="2">
        <v>31.791430142017632</v>
      </c>
      <c r="F33" s="2"/>
    </row>
    <row r="34" spans="1:6" x14ac:dyDescent="0.2">
      <c r="A34" s="1">
        <v>2048</v>
      </c>
      <c r="B34" s="2">
        <v>939.9138558795164</v>
      </c>
      <c r="C34" s="2">
        <v>10.386875612144957</v>
      </c>
      <c r="D34" s="2">
        <v>2.7228207639569053</v>
      </c>
      <c r="E34" s="2">
        <v>32.350654946131243</v>
      </c>
      <c r="F34" s="2"/>
    </row>
    <row r="35" spans="1:6" x14ac:dyDescent="0.2">
      <c r="A35" s="1">
        <v>2049</v>
      </c>
      <c r="B35" s="2">
        <v>937.3553716898117</v>
      </c>
      <c r="C35" s="2">
        <v>10.386875612144957</v>
      </c>
      <c r="D35" s="2">
        <v>2.7228207639569053</v>
      </c>
      <c r="E35" s="2">
        <v>32.727830999020576</v>
      </c>
      <c r="F35" s="2"/>
    </row>
    <row r="36" spans="1:6" x14ac:dyDescent="0.2">
      <c r="A36" s="1">
        <v>2050</v>
      </c>
      <c r="B36" s="2">
        <v>927.07892574259483</v>
      </c>
      <c r="C36" s="2">
        <v>10.386875612144957</v>
      </c>
      <c r="D36" s="2">
        <v>2.7228207639569053</v>
      </c>
      <c r="E36" s="2">
        <v>33.29489801665035</v>
      </c>
      <c r="F36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6C38-A97E-44EF-8C90-18079DEB6413}">
  <dimension ref="A1:E36"/>
  <sheetViews>
    <sheetView tabSelected="1" workbookViewId="0">
      <selection activeCell="Z8" sqref="Z8"/>
    </sheetView>
  </sheetViews>
  <sheetFormatPr baseColWidth="10" defaultColWidth="8.83203125" defaultRowHeight="15" x14ac:dyDescent="0.2"/>
  <cols>
    <col min="1" max="1" width="8.83203125" style="1"/>
    <col min="2" max="2" width="6.6640625" style="1" bestFit="1" customWidth="1"/>
    <col min="3" max="3" width="10" style="1" bestFit="1" customWidth="1"/>
    <col min="4" max="4" width="11.5" style="1" bestFit="1" customWidth="1"/>
    <col min="5" max="5" width="8" style="1" bestFit="1" customWidth="1"/>
    <col min="6" max="16384" width="8.83203125" style="1"/>
  </cols>
  <sheetData>
    <row r="1" spans="1:5" ht="32" x14ac:dyDescent="0.2">
      <c r="A1" s="4" t="s">
        <v>12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2">
      <c r="A2" s="1">
        <v>2016</v>
      </c>
      <c r="B2" s="2">
        <v>6157.890530570382</v>
      </c>
      <c r="C2" s="2">
        <v>99.196865817825667</v>
      </c>
      <c r="D2" s="2">
        <v>2.2722820763956904</v>
      </c>
      <c r="E2" s="2">
        <v>7</v>
      </c>
    </row>
    <row r="3" spans="1:5" x14ac:dyDescent="0.2">
      <c r="A3" s="1">
        <v>2017</v>
      </c>
      <c r="B3" s="2">
        <v>6154.263323833281</v>
      </c>
      <c r="C3" s="2">
        <v>99.196865817825667</v>
      </c>
      <c r="D3" s="2">
        <v>2.2722820763956904</v>
      </c>
      <c r="E3" s="2">
        <v>7</v>
      </c>
    </row>
    <row r="4" spans="1:5" x14ac:dyDescent="0.2">
      <c r="A4" s="1">
        <v>2018</v>
      </c>
      <c r="B4" s="2">
        <v>6150.63611709618</v>
      </c>
      <c r="C4" s="2">
        <v>99.196865817825667</v>
      </c>
      <c r="D4" s="2">
        <v>2.2722820763956904</v>
      </c>
      <c r="E4" s="2">
        <v>7</v>
      </c>
    </row>
    <row r="5" spans="1:5" x14ac:dyDescent="0.2">
      <c r="A5" s="1">
        <v>2019</v>
      </c>
      <c r="B5" s="2">
        <v>6147.0089103590799</v>
      </c>
      <c r="C5" s="2">
        <v>99.196865817825667</v>
      </c>
      <c r="D5" s="2">
        <v>2.2722820763956904</v>
      </c>
      <c r="E5" s="2">
        <v>7</v>
      </c>
    </row>
    <row r="6" spans="1:5" x14ac:dyDescent="0.2">
      <c r="A6" s="1">
        <v>2020</v>
      </c>
      <c r="B6" s="2">
        <v>6143.3817036219789</v>
      </c>
      <c r="C6" s="2">
        <v>99.196865817825667</v>
      </c>
      <c r="D6" s="2">
        <v>2.2722820763956904</v>
      </c>
      <c r="E6" s="2">
        <v>7</v>
      </c>
    </row>
    <row r="7" spans="1:5" x14ac:dyDescent="0.2">
      <c r="A7" s="1">
        <v>2021</v>
      </c>
      <c r="B7" s="2">
        <v>6139.7544968848779</v>
      </c>
      <c r="C7" s="2">
        <v>99.196865817825667</v>
      </c>
      <c r="D7" s="2">
        <v>2.2722820763956904</v>
      </c>
      <c r="E7" s="2">
        <v>7</v>
      </c>
    </row>
    <row r="8" spans="1:5" x14ac:dyDescent="0.2">
      <c r="A8" s="1">
        <v>2022</v>
      </c>
      <c r="B8" s="2">
        <v>6136.1272901477778</v>
      </c>
      <c r="C8" s="2">
        <v>99.196865817825667</v>
      </c>
      <c r="D8" s="2">
        <v>2.2722820763956904</v>
      </c>
      <c r="E8" s="2">
        <v>7</v>
      </c>
    </row>
    <row r="9" spans="1:5" x14ac:dyDescent="0.2">
      <c r="A9" s="1">
        <v>2023</v>
      </c>
      <c r="B9" s="2">
        <v>6110.9788270125709</v>
      </c>
      <c r="C9" s="2">
        <v>99.196865817825667</v>
      </c>
      <c r="D9" s="2">
        <v>2.2722820763956904</v>
      </c>
      <c r="E9" s="2">
        <v>7</v>
      </c>
    </row>
    <row r="10" spans="1:5" x14ac:dyDescent="0.2">
      <c r="A10" s="1">
        <v>2024</v>
      </c>
      <c r="B10" s="2">
        <v>6075.1030055986175</v>
      </c>
      <c r="C10" s="2">
        <v>99.196865817825667</v>
      </c>
      <c r="D10" s="2">
        <v>2.2722820763956904</v>
      </c>
      <c r="E10" s="2">
        <v>7</v>
      </c>
    </row>
    <row r="11" spans="1:5" x14ac:dyDescent="0.2">
      <c r="A11" s="1">
        <v>2025</v>
      </c>
      <c r="B11" s="2">
        <v>6043.6927532134932</v>
      </c>
      <c r="C11" s="2">
        <v>99.196865817825667</v>
      </c>
      <c r="D11" s="2">
        <v>2.2722820763956904</v>
      </c>
      <c r="E11" s="2">
        <v>7</v>
      </c>
    </row>
    <row r="12" spans="1:5" x14ac:dyDescent="0.2">
      <c r="A12" s="1">
        <v>2026</v>
      </c>
      <c r="B12" s="2">
        <v>6003.518662013098</v>
      </c>
      <c r="C12" s="2">
        <v>99.196865817825667</v>
      </c>
      <c r="D12" s="2">
        <v>2.2722820763956904</v>
      </c>
      <c r="E12" s="2">
        <v>7</v>
      </c>
    </row>
    <row r="13" spans="1:5" x14ac:dyDescent="0.2">
      <c r="A13" s="1">
        <v>2027</v>
      </c>
      <c r="B13" s="2">
        <v>5976.3870671090117</v>
      </c>
      <c r="C13" s="2">
        <v>99.196865817825667</v>
      </c>
      <c r="D13" s="2">
        <v>2.2722820763956904</v>
      </c>
      <c r="E13" s="2">
        <v>7</v>
      </c>
    </row>
    <row r="14" spans="1:5" x14ac:dyDescent="0.2">
      <c r="A14" s="1">
        <v>2028</v>
      </c>
      <c r="B14" s="2">
        <v>5951.2530073709459</v>
      </c>
      <c r="C14" s="2">
        <v>99.196865817825667</v>
      </c>
      <c r="D14" s="2">
        <v>2.2722820763956904</v>
      </c>
      <c r="E14" s="2">
        <v>7</v>
      </c>
    </row>
    <row r="15" spans="1:5" x14ac:dyDescent="0.2">
      <c r="A15" s="1">
        <v>2029</v>
      </c>
      <c r="B15" s="2">
        <v>5919.8477194627394</v>
      </c>
      <c r="C15" s="2">
        <v>99.196865817825667</v>
      </c>
      <c r="D15" s="2">
        <v>2.2722820763956904</v>
      </c>
      <c r="E15" s="2">
        <v>7</v>
      </c>
    </row>
    <row r="16" spans="1:5" x14ac:dyDescent="0.2">
      <c r="A16" s="1">
        <v>2030</v>
      </c>
      <c r="B16" s="2">
        <v>5886.7761483186641</v>
      </c>
      <c r="C16" s="2">
        <v>99.196865817825667</v>
      </c>
      <c r="D16" s="2">
        <v>2.2722820763956904</v>
      </c>
      <c r="E16" s="2">
        <v>7</v>
      </c>
    </row>
    <row r="17" spans="1:5" x14ac:dyDescent="0.2">
      <c r="A17" s="1">
        <v>2031</v>
      </c>
      <c r="B17" s="2">
        <v>5858.9483501228733</v>
      </c>
      <c r="C17" s="2">
        <v>99.196865817825667</v>
      </c>
      <c r="D17" s="2">
        <v>2.2722820763956904</v>
      </c>
      <c r="E17" s="2">
        <v>7</v>
      </c>
    </row>
    <row r="18" spans="1:5" x14ac:dyDescent="0.2">
      <c r="A18" s="1">
        <v>2032</v>
      </c>
      <c r="B18" s="2">
        <v>5826.823429694372</v>
      </c>
      <c r="C18" s="2">
        <v>99.196865817825667</v>
      </c>
      <c r="D18" s="2">
        <v>2.2722820763956904</v>
      </c>
      <c r="E18" s="2">
        <v>7</v>
      </c>
    </row>
    <row r="19" spans="1:5" x14ac:dyDescent="0.2">
      <c r="A19" s="1">
        <v>2033</v>
      </c>
      <c r="B19" s="2">
        <v>5796.6730334547738</v>
      </c>
      <c r="C19" s="2">
        <v>99.196865817825667</v>
      </c>
      <c r="D19" s="2">
        <v>2.2722820763956904</v>
      </c>
      <c r="E19" s="2">
        <v>7</v>
      </c>
    </row>
    <row r="20" spans="1:5" x14ac:dyDescent="0.2">
      <c r="A20" s="1">
        <v>2034</v>
      </c>
      <c r="B20" s="2">
        <v>5762.9695017918411</v>
      </c>
      <c r="C20" s="2">
        <v>99.196865817825667</v>
      </c>
      <c r="D20" s="2">
        <v>2.2722820763956904</v>
      </c>
      <c r="E20" s="2">
        <v>7</v>
      </c>
    </row>
    <row r="21" spans="1:5" x14ac:dyDescent="0.2">
      <c r="A21" s="1">
        <v>2035</v>
      </c>
      <c r="B21" s="2">
        <v>5730.7064011316925</v>
      </c>
      <c r="C21" s="2">
        <v>99.196865817825667</v>
      </c>
      <c r="D21" s="2">
        <v>2.2722820763956904</v>
      </c>
      <c r="E21" s="2">
        <v>7</v>
      </c>
    </row>
    <row r="22" spans="1:5" x14ac:dyDescent="0.2">
      <c r="A22" s="1">
        <v>2036</v>
      </c>
      <c r="B22" s="2">
        <v>5703.8661066258019</v>
      </c>
      <c r="C22" s="2">
        <v>99.196865817825667</v>
      </c>
      <c r="D22" s="2">
        <v>2.2722820763956904</v>
      </c>
      <c r="E22" s="2">
        <v>7</v>
      </c>
    </row>
    <row r="23" spans="1:5" x14ac:dyDescent="0.2">
      <c r="A23" s="1">
        <v>2037</v>
      </c>
      <c r="B23" s="2">
        <v>5666.961491222206</v>
      </c>
      <c r="C23" s="2">
        <v>99.196865817825667</v>
      </c>
      <c r="D23" s="2">
        <v>2.2722820763956904</v>
      </c>
      <c r="E23" s="2">
        <v>7</v>
      </c>
    </row>
    <row r="24" spans="1:5" x14ac:dyDescent="0.2">
      <c r="A24" s="1">
        <v>2038</v>
      </c>
      <c r="B24" s="2">
        <v>5635.0885523953766</v>
      </c>
      <c r="C24" s="2">
        <v>99.196865817825667</v>
      </c>
      <c r="D24" s="2">
        <v>2.2722820763956904</v>
      </c>
      <c r="E24" s="2">
        <v>7</v>
      </c>
    </row>
    <row r="25" spans="1:5" x14ac:dyDescent="0.2">
      <c r="A25" s="1">
        <v>2039</v>
      </c>
      <c r="B25" s="2">
        <v>5602.0810670490891</v>
      </c>
      <c r="C25" s="2">
        <v>99.196865817825667</v>
      </c>
      <c r="D25" s="2">
        <v>2.2722820763956904</v>
      </c>
      <c r="E25" s="2">
        <v>7</v>
      </c>
    </row>
    <row r="26" spans="1:5" x14ac:dyDescent="0.2">
      <c r="A26" s="1">
        <v>2040</v>
      </c>
      <c r="B26" s="2">
        <v>5569.5910179425937</v>
      </c>
      <c r="C26" s="2">
        <v>99.196865817825667</v>
      </c>
      <c r="D26" s="2">
        <v>2.2722820763956904</v>
      </c>
      <c r="E26" s="2">
        <v>7</v>
      </c>
    </row>
    <row r="27" spans="1:5" x14ac:dyDescent="0.2">
      <c r="A27" s="1">
        <v>2041</v>
      </c>
      <c r="B27" s="2">
        <v>5540.3529664833959</v>
      </c>
      <c r="C27" s="2">
        <v>99.196865817825667</v>
      </c>
      <c r="D27" s="2">
        <v>2.2722820763956904</v>
      </c>
      <c r="E27" s="2">
        <v>7</v>
      </c>
    </row>
    <row r="28" spans="1:5" x14ac:dyDescent="0.2">
      <c r="A28" s="1">
        <v>2042</v>
      </c>
      <c r="B28" s="2">
        <v>5507.756229794717</v>
      </c>
      <c r="C28" s="2">
        <v>99.196865817825667</v>
      </c>
      <c r="D28" s="2">
        <v>2.2722820763956904</v>
      </c>
      <c r="E28" s="2">
        <v>7</v>
      </c>
    </row>
    <row r="29" spans="1:5" x14ac:dyDescent="0.2">
      <c r="A29" s="1">
        <v>2043</v>
      </c>
      <c r="B29" s="2">
        <v>5479.4598958606357</v>
      </c>
      <c r="C29" s="2">
        <v>99.196865817825667</v>
      </c>
      <c r="D29" s="2">
        <v>2.2722820763956904</v>
      </c>
      <c r="E29" s="2">
        <v>7</v>
      </c>
    </row>
    <row r="30" spans="1:5" x14ac:dyDescent="0.2">
      <c r="A30" s="1">
        <v>2044</v>
      </c>
      <c r="B30" s="2">
        <v>5447.7700997286638</v>
      </c>
      <c r="C30" s="2">
        <v>99.196865817825667</v>
      </c>
      <c r="D30" s="2">
        <v>2.2722820763956904</v>
      </c>
      <c r="E30" s="2">
        <v>7</v>
      </c>
    </row>
    <row r="31" spans="1:5" x14ac:dyDescent="0.2">
      <c r="A31" s="1">
        <v>2045</v>
      </c>
      <c r="B31" s="2">
        <v>5415.8095921300228</v>
      </c>
      <c r="C31" s="2">
        <v>99.196865817825667</v>
      </c>
      <c r="D31" s="2">
        <v>2.2722820763956904</v>
      </c>
      <c r="E31" s="2">
        <v>7</v>
      </c>
    </row>
    <row r="32" spans="1:5" x14ac:dyDescent="0.2">
      <c r="A32" s="1">
        <v>2046</v>
      </c>
      <c r="B32" s="2">
        <v>5382.1494323195502</v>
      </c>
      <c r="C32" s="2">
        <v>99.196865817825667</v>
      </c>
      <c r="D32" s="2">
        <v>2.2722820763956904</v>
      </c>
      <c r="E32" s="2">
        <v>7</v>
      </c>
    </row>
    <row r="33" spans="1:5" x14ac:dyDescent="0.2">
      <c r="A33" s="1">
        <v>2047</v>
      </c>
      <c r="B33" s="2">
        <v>5352.1480377911885</v>
      </c>
      <c r="C33" s="2">
        <v>99.196865817825667</v>
      </c>
      <c r="D33" s="2">
        <v>2.2722820763956904</v>
      </c>
      <c r="E33" s="2">
        <v>7</v>
      </c>
    </row>
    <row r="34" spans="1:5" x14ac:dyDescent="0.2">
      <c r="A34" s="1">
        <v>2048</v>
      </c>
      <c r="B34" s="2">
        <v>5321.5500110535868</v>
      </c>
      <c r="C34" s="2">
        <v>99.196865817825667</v>
      </c>
      <c r="D34" s="2">
        <v>2.2722820763956904</v>
      </c>
      <c r="E34" s="2">
        <v>7</v>
      </c>
    </row>
    <row r="35" spans="1:5" x14ac:dyDescent="0.2">
      <c r="A35" s="1">
        <v>2049</v>
      </c>
      <c r="B35" s="2">
        <v>5287.8219491564478</v>
      </c>
      <c r="C35" s="2">
        <v>99.196865817825667</v>
      </c>
      <c r="D35" s="2">
        <v>2.2722820763956904</v>
      </c>
      <c r="E35" s="2">
        <v>7</v>
      </c>
    </row>
    <row r="36" spans="1:5" x14ac:dyDescent="0.2">
      <c r="A36" s="1">
        <v>2050</v>
      </c>
      <c r="B36" s="2">
        <v>5210.7289574540737</v>
      </c>
      <c r="C36" s="2">
        <v>99.196865817825667</v>
      </c>
      <c r="D36" s="2">
        <v>2.2722820763956904</v>
      </c>
      <c r="E36" s="2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2115-9A8E-445F-A7B3-2617AA6DC60E}">
  <dimension ref="A1:AP37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8.83203125" style="1"/>
    <col min="2" max="2" width="6.6640625" style="1" bestFit="1" customWidth="1"/>
    <col min="3" max="3" width="10" style="1" bestFit="1" customWidth="1"/>
    <col min="4" max="4" width="8" style="1" bestFit="1" customWidth="1"/>
    <col min="5" max="16384" width="8.83203125" style="1"/>
  </cols>
  <sheetData>
    <row r="1" spans="1:42" s="4" customFormat="1" ht="48" x14ac:dyDescent="0.2">
      <c r="A1" s="4" t="s">
        <v>12</v>
      </c>
      <c r="B1" s="4" t="s">
        <v>0</v>
      </c>
      <c r="C1" s="4" t="s">
        <v>3</v>
      </c>
      <c r="D1" s="4" t="s">
        <v>4</v>
      </c>
    </row>
    <row r="2" spans="1:42" x14ac:dyDescent="0.2">
      <c r="A2" s="1">
        <v>2016</v>
      </c>
      <c r="B2" s="2">
        <v>5724.4418626522865</v>
      </c>
      <c r="C2" s="2">
        <v>31.145447605393798</v>
      </c>
      <c r="D2" s="2">
        <v>0</v>
      </c>
    </row>
    <row r="3" spans="1:42" x14ac:dyDescent="0.2">
      <c r="A3" s="1">
        <v>2017</v>
      </c>
      <c r="B3" s="2">
        <v>5724.4418626522865</v>
      </c>
      <c r="C3" s="2">
        <v>31.145447605393798</v>
      </c>
      <c r="D3" s="2">
        <v>0</v>
      </c>
    </row>
    <row r="4" spans="1:42" x14ac:dyDescent="0.2">
      <c r="A4" s="1">
        <v>2018</v>
      </c>
      <c r="B4" s="2">
        <v>5724.4418626522865</v>
      </c>
      <c r="C4" s="2">
        <v>31.145447605393798</v>
      </c>
      <c r="D4" s="2">
        <v>0</v>
      </c>
    </row>
    <row r="5" spans="1:42" x14ac:dyDescent="0.2">
      <c r="A5" s="1">
        <v>2019</v>
      </c>
      <c r="B5" s="2">
        <v>5724.4418626522865</v>
      </c>
      <c r="C5" s="2">
        <v>31.145447605393798</v>
      </c>
      <c r="D5" s="2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x14ac:dyDescent="0.2">
      <c r="A6" s="1">
        <v>2020</v>
      </c>
      <c r="B6" s="2">
        <v>5724.4418626522865</v>
      </c>
      <c r="C6" s="2">
        <v>31.145447605393798</v>
      </c>
      <c r="D6" s="2">
        <v>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">
      <c r="A7" s="1">
        <v>2021</v>
      </c>
      <c r="B7" s="2">
        <v>5724.4418626522865</v>
      </c>
      <c r="C7" s="2">
        <v>31.145447605393798</v>
      </c>
      <c r="D7" s="2"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">
      <c r="A8" s="1">
        <v>2022</v>
      </c>
      <c r="B8" s="2">
        <v>5724.4418626522865</v>
      </c>
      <c r="C8" s="2">
        <v>31.145447605393798</v>
      </c>
      <c r="D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">
      <c r="A9" s="1">
        <v>2023</v>
      </c>
      <c r="B9" s="2">
        <v>5724.4418626522865</v>
      </c>
      <c r="C9" s="2">
        <v>31.145447605393798</v>
      </c>
      <c r="D9" s="2"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">
      <c r="A10" s="1">
        <v>2024</v>
      </c>
      <c r="B10" s="2">
        <v>5724.4418626522865</v>
      </c>
      <c r="C10" s="2">
        <v>31.145447605393798</v>
      </c>
      <c r="D10" s="2"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">
      <c r="A11" s="1">
        <v>2025</v>
      </c>
      <c r="B11" s="2">
        <v>5724.4418626522865</v>
      </c>
      <c r="C11" s="2">
        <v>31.145447605393798</v>
      </c>
      <c r="D11" s="2"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">
      <c r="A12" s="1">
        <v>2026</v>
      </c>
      <c r="B12" s="2">
        <v>5724.4418626522865</v>
      </c>
      <c r="C12" s="2">
        <v>31.145447605393798</v>
      </c>
      <c r="D12" s="2"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">
      <c r="A13" s="1">
        <v>2027</v>
      </c>
      <c r="B13" s="2">
        <v>5724.4418626522865</v>
      </c>
      <c r="C13" s="2">
        <v>31.145447605393798</v>
      </c>
      <c r="D13" s="2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">
      <c r="A14" s="1">
        <v>2028</v>
      </c>
      <c r="B14" s="2">
        <v>5724.4418626522865</v>
      </c>
      <c r="C14" s="2">
        <v>31.145447605393798</v>
      </c>
      <c r="D14" s="2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">
      <c r="A15" s="1">
        <v>2029</v>
      </c>
      <c r="B15" s="2">
        <v>5724.4418626522865</v>
      </c>
      <c r="C15" s="2">
        <v>31.145447605393798</v>
      </c>
      <c r="D15" s="2"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">
      <c r="A16" s="1">
        <v>2030</v>
      </c>
      <c r="B16" s="2">
        <v>5724.4418626522865</v>
      </c>
      <c r="C16" s="2">
        <v>31.145447605393798</v>
      </c>
      <c r="D16" s="2"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">
      <c r="A17" s="1">
        <v>2031</v>
      </c>
      <c r="B17" s="2">
        <v>5724.4418626522865</v>
      </c>
      <c r="C17" s="2">
        <v>31.145447605393798</v>
      </c>
      <c r="D17" s="2"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">
      <c r="A18" s="1">
        <v>2032</v>
      </c>
      <c r="B18" s="2">
        <v>5724.4418626522865</v>
      </c>
      <c r="C18" s="2">
        <v>31.145447605393798</v>
      </c>
      <c r="D18" s="2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">
      <c r="A19" s="1">
        <v>2033</v>
      </c>
      <c r="B19" s="2">
        <v>5724.4418626522865</v>
      </c>
      <c r="C19" s="2">
        <v>31.145447605393798</v>
      </c>
      <c r="D19" s="2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">
      <c r="A20" s="1">
        <v>2034</v>
      </c>
      <c r="B20" s="2">
        <v>5724.4418626522865</v>
      </c>
      <c r="C20" s="2">
        <v>31.145447605393798</v>
      </c>
      <c r="D20" s="2"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">
      <c r="A21" s="1">
        <v>2035</v>
      </c>
      <c r="B21" s="2">
        <v>5724.4418626522865</v>
      </c>
      <c r="C21" s="2">
        <v>31.145447605393798</v>
      </c>
      <c r="D21" s="2"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">
      <c r="A22" s="1">
        <v>2036</v>
      </c>
      <c r="B22" s="2">
        <v>5724.4418626522865</v>
      </c>
      <c r="C22" s="2">
        <v>31.145447605393798</v>
      </c>
      <c r="D22" s="2"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">
      <c r="A23" s="1">
        <v>2037</v>
      </c>
      <c r="B23" s="2">
        <v>5724.4418626522865</v>
      </c>
      <c r="C23" s="2">
        <v>31.145447605393798</v>
      </c>
      <c r="D23" s="2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">
      <c r="A24" s="1">
        <v>2038</v>
      </c>
      <c r="B24" s="2">
        <v>5724.4418626522865</v>
      </c>
      <c r="C24" s="2">
        <v>31.145447605393798</v>
      </c>
      <c r="D24" s="2"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">
      <c r="A25" s="1">
        <v>2039</v>
      </c>
      <c r="B25" s="2">
        <v>5724.4418626522865</v>
      </c>
      <c r="C25" s="2">
        <v>31.145447605393798</v>
      </c>
      <c r="D25" s="2"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">
      <c r="A26" s="1">
        <v>2040</v>
      </c>
      <c r="B26" s="2">
        <v>5724.4418626522865</v>
      </c>
      <c r="C26" s="2">
        <v>31.145447605393798</v>
      </c>
      <c r="D26" s="2"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">
      <c r="A27" s="1">
        <v>2041</v>
      </c>
      <c r="B27" s="2">
        <v>5724.4418626522865</v>
      </c>
      <c r="C27" s="2">
        <v>31.145447605393798</v>
      </c>
      <c r="D27" s="2"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">
      <c r="A28" s="1">
        <v>2042</v>
      </c>
      <c r="B28" s="2">
        <v>5724.4418626522865</v>
      </c>
      <c r="C28" s="2">
        <v>31.145447605393798</v>
      </c>
      <c r="D28" s="2"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">
      <c r="A29" s="1">
        <v>2043</v>
      </c>
      <c r="B29" s="2">
        <v>5724.4418626522865</v>
      </c>
      <c r="C29" s="2">
        <v>31.145447605393798</v>
      </c>
      <c r="D29" s="2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">
      <c r="A30" s="1">
        <v>2044</v>
      </c>
      <c r="B30" s="2">
        <v>5724.4418626522865</v>
      </c>
      <c r="C30" s="2">
        <v>31.145447605393798</v>
      </c>
      <c r="D30" s="2"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">
      <c r="A31" s="1">
        <v>2045</v>
      </c>
      <c r="B31" s="2">
        <v>5724.4418626522865</v>
      </c>
      <c r="C31" s="2">
        <v>31.145447605393798</v>
      </c>
      <c r="D31" s="2"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">
      <c r="A32" s="1">
        <v>2046</v>
      </c>
      <c r="B32" s="2">
        <v>5724.4418626522865</v>
      </c>
      <c r="C32" s="2">
        <v>31.145447605393798</v>
      </c>
      <c r="D32" s="2"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">
      <c r="A33" s="1">
        <v>2047</v>
      </c>
      <c r="B33" s="2">
        <v>5724.4418626522865</v>
      </c>
      <c r="C33" s="2">
        <v>31.145447605393798</v>
      </c>
      <c r="D33" s="2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">
      <c r="A34" s="1">
        <v>2048</v>
      </c>
      <c r="B34" s="2">
        <v>5724.4418626522865</v>
      </c>
      <c r="C34" s="2">
        <v>31.145447605393798</v>
      </c>
      <c r="D34" s="2"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">
      <c r="A35" s="1">
        <v>2049</v>
      </c>
      <c r="B35" s="2">
        <v>5724.4418626522865</v>
      </c>
      <c r="C35" s="2">
        <v>31.145447605393798</v>
      </c>
      <c r="D35" s="2"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">
      <c r="A36" s="1">
        <v>2050</v>
      </c>
      <c r="B36" s="2">
        <v>5724.4418626522865</v>
      </c>
      <c r="C36" s="2">
        <v>31.145447605393798</v>
      </c>
      <c r="D36" s="2"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0825-F12E-4D7F-A146-61CCFFAED6DF}">
  <dimension ref="A1:D36"/>
  <sheetViews>
    <sheetView workbookViewId="0">
      <selection activeCell="P10" sqref="P10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0" style="1" bestFit="1" customWidth="1"/>
    <col min="4" max="4" width="8" style="1" bestFit="1" customWidth="1"/>
    <col min="5" max="16384" width="8.83203125" style="1"/>
  </cols>
  <sheetData>
    <row r="1" spans="1:4" s="4" customFormat="1" ht="48" x14ac:dyDescent="0.2">
      <c r="A1" s="4" t="s">
        <v>12</v>
      </c>
      <c r="B1" s="4" t="s">
        <v>0</v>
      </c>
      <c r="C1" s="4" t="s">
        <v>3</v>
      </c>
      <c r="D1" s="4" t="s">
        <v>4</v>
      </c>
    </row>
    <row r="2" spans="1:4" x14ac:dyDescent="0.2">
      <c r="A2" s="1">
        <v>2016</v>
      </c>
      <c r="B2" s="2">
        <v>6289.271909603699</v>
      </c>
      <c r="C2" s="2">
        <v>113.19709747779299</v>
      </c>
      <c r="D2" s="2">
        <v>0</v>
      </c>
    </row>
    <row r="3" spans="1:4" x14ac:dyDescent="0.2">
      <c r="A3" s="1">
        <v>2017</v>
      </c>
      <c r="B3" s="2">
        <v>6289.271909603699</v>
      </c>
      <c r="C3" s="2">
        <v>113.19709747779299</v>
      </c>
      <c r="D3" s="2">
        <v>0</v>
      </c>
    </row>
    <row r="4" spans="1:4" x14ac:dyDescent="0.2">
      <c r="A4" s="1">
        <v>2018</v>
      </c>
      <c r="B4" s="2">
        <v>6289.271909603699</v>
      </c>
      <c r="C4" s="2">
        <v>113.19709747779299</v>
      </c>
      <c r="D4" s="2">
        <v>0</v>
      </c>
    </row>
    <row r="5" spans="1:4" x14ac:dyDescent="0.2">
      <c r="A5" s="1">
        <v>2019</v>
      </c>
      <c r="B5" s="2">
        <v>6289.271909603699</v>
      </c>
      <c r="C5" s="2">
        <v>113.19709747779299</v>
      </c>
      <c r="D5" s="2">
        <v>0</v>
      </c>
    </row>
    <row r="6" spans="1:4" x14ac:dyDescent="0.2">
      <c r="A6" s="1">
        <v>2020</v>
      </c>
      <c r="B6" s="2">
        <v>6289.271909603699</v>
      </c>
      <c r="C6" s="2">
        <v>113.19709747779299</v>
      </c>
      <c r="D6" s="2">
        <v>0</v>
      </c>
    </row>
    <row r="7" spans="1:4" x14ac:dyDescent="0.2">
      <c r="A7" s="1">
        <v>2021</v>
      </c>
      <c r="B7" s="2">
        <v>6289.271909603699</v>
      </c>
      <c r="C7" s="2">
        <v>113.19709747779299</v>
      </c>
      <c r="D7" s="2">
        <v>0</v>
      </c>
    </row>
    <row r="8" spans="1:4" x14ac:dyDescent="0.2">
      <c r="A8" s="1">
        <v>2022</v>
      </c>
      <c r="B8" s="2">
        <v>6289.271909603699</v>
      </c>
      <c r="C8" s="2">
        <v>113.19709747779299</v>
      </c>
      <c r="D8" s="2">
        <v>0</v>
      </c>
    </row>
    <row r="9" spans="1:4" x14ac:dyDescent="0.2">
      <c r="A9" s="1">
        <v>2023</v>
      </c>
      <c r="B9" s="2">
        <v>6289.271909603699</v>
      </c>
      <c r="C9" s="2">
        <v>113.19709747779299</v>
      </c>
      <c r="D9" s="2">
        <v>0</v>
      </c>
    </row>
    <row r="10" spans="1:4" x14ac:dyDescent="0.2">
      <c r="A10" s="1">
        <v>2024</v>
      </c>
      <c r="B10" s="2">
        <v>6289.271909603699</v>
      </c>
      <c r="C10" s="2">
        <v>113.19709747779299</v>
      </c>
      <c r="D10" s="2">
        <v>0</v>
      </c>
    </row>
    <row r="11" spans="1:4" x14ac:dyDescent="0.2">
      <c r="A11" s="1">
        <v>2025</v>
      </c>
      <c r="B11" s="2">
        <v>6289.271909603699</v>
      </c>
      <c r="C11" s="2">
        <v>113.19709747779299</v>
      </c>
      <c r="D11" s="2">
        <v>0</v>
      </c>
    </row>
    <row r="12" spans="1:4" x14ac:dyDescent="0.2">
      <c r="A12" s="1">
        <v>2026</v>
      </c>
      <c r="B12" s="2">
        <v>6289.271909603699</v>
      </c>
      <c r="C12" s="2">
        <v>113.19709747779299</v>
      </c>
      <c r="D12" s="2">
        <v>0</v>
      </c>
    </row>
    <row r="13" spans="1:4" x14ac:dyDescent="0.2">
      <c r="A13" s="1">
        <v>2027</v>
      </c>
      <c r="B13" s="2">
        <v>6289.271909603699</v>
      </c>
      <c r="C13" s="2">
        <v>113.19709747779299</v>
      </c>
      <c r="D13" s="2">
        <v>0</v>
      </c>
    </row>
    <row r="14" spans="1:4" x14ac:dyDescent="0.2">
      <c r="A14" s="1">
        <v>2028</v>
      </c>
      <c r="B14" s="2">
        <v>6289.271909603699</v>
      </c>
      <c r="C14" s="2">
        <v>113.19709747779299</v>
      </c>
      <c r="D14" s="2">
        <v>0</v>
      </c>
    </row>
    <row r="15" spans="1:4" x14ac:dyDescent="0.2">
      <c r="A15" s="1">
        <v>2029</v>
      </c>
      <c r="B15" s="2">
        <v>6289.271909603699</v>
      </c>
      <c r="C15" s="2">
        <v>113.19709747779299</v>
      </c>
      <c r="D15" s="2">
        <v>0</v>
      </c>
    </row>
    <row r="16" spans="1:4" x14ac:dyDescent="0.2">
      <c r="A16" s="1">
        <v>2030</v>
      </c>
      <c r="B16" s="2">
        <v>6289.271909603699</v>
      </c>
      <c r="C16" s="2">
        <v>113.19709747779299</v>
      </c>
      <c r="D16" s="2">
        <v>0</v>
      </c>
    </row>
    <row r="17" spans="1:4" x14ac:dyDescent="0.2">
      <c r="A17" s="1">
        <v>2031</v>
      </c>
      <c r="B17" s="2">
        <v>6289.271909603699</v>
      </c>
      <c r="C17" s="2">
        <v>113.19709747779299</v>
      </c>
      <c r="D17" s="2">
        <v>0</v>
      </c>
    </row>
    <row r="18" spans="1:4" x14ac:dyDescent="0.2">
      <c r="A18" s="1">
        <v>2032</v>
      </c>
      <c r="B18" s="2">
        <v>6289.271909603699</v>
      </c>
      <c r="C18" s="2">
        <v>113.19709747779299</v>
      </c>
      <c r="D18" s="2">
        <v>0</v>
      </c>
    </row>
    <row r="19" spans="1:4" x14ac:dyDescent="0.2">
      <c r="A19" s="1">
        <v>2033</v>
      </c>
      <c r="B19" s="2">
        <v>6289.271909603699</v>
      </c>
      <c r="C19" s="2">
        <v>113.19709747779299</v>
      </c>
      <c r="D19" s="2">
        <v>0</v>
      </c>
    </row>
    <row r="20" spans="1:4" x14ac:dyDescent="0.2">
      <c r="A20" s="1">
        <v>2034</v>
      </c>
      <c r="B20" s="2">
        <v>6289.271909603699</v>
      </c>
      <c r="C20" s="2">
        <v>113.19709747779299</v>
      </c>
      <c r="D20" s="2">
        <v>0</v>
      </c>
    </row>
    <row r="21" spans="1:4" x14ac:dyDescent="0.2">
      <c r="A21" s="1">
        <v>2035</v>
      </c>
      <c r="B21" s="2">
        <v>6289.271909603699</v>
      </c>
      <c r="C21" s="2">
        <v>113.19709747779299</v>
      </c>
      <c r="D21" s="2">
        <v>0</v>
      </c>
    </row>
    <row r="22" spans="1:4" x14ac:dyDescent="0.2">
      <c r="A22" s="1">
        <v>2036</v>
      </c>
      <c r="B22" s="2">
        <v>6289.271909603699</v>
      </c>
      <c r="C22" s="2">
        <v>113.19709747779299</v>
      </c>
      <c r="D22" s="2">
        <v>0</v>
      </c>
    </row>
    <row r="23" spans="1:4" x14ac:dyDescent="0.2">
      <c r="A23" s="1">
        <v>2037</v>
      </c>
      <c r="B23" s="2">
        <v>6289.271909603699</v>
      </c>
      <c r="C23" s="2">
        <v>113.19709747779299</v>
      </c>
      <c r="D23" s="2">
        <v>0</v>
      </c>
    </row>
    <row r="24" spans="1:4" x14ac:dyDescent="0.2">
      <c r="A24" s="1">
        <v>2038</v>
      </c>
      <c r="B24" s="2">
        <v>6289.271909603699</v>
      </c>
      <c r="C24" s="2">
        <v>113.19709747779299</v>
      </c>
      <c r="D24" s="2">
        <v>0</v>
      </c>
    </row>
    <row r="25" spans="1:4" x14ac:dyDescent="0.2">
      <c r="A25" s="1">
        <v>2039</v>
      </c>
      <c r="B25" s="2">
        <v>6289.271909603699</v>
      </c>
      <c r="C25" s="2">
        <v>113.19709747779299</v>
      </c>
      <c r="D25" s="2">
        <v>0</v>
      </c>
    </row>
    <row r="26" spans="1:4" x14ac:dyDescent="0.2">
      <c r="A26" s="1">
        <v>2040</v>
      </c>
      <c r="B26" s="2">
        <v>6289.271909603699</v>
      </c>
      <c r="C26" s="2">
        <v>113.19709747779299</v>
      </c>
      <c r="D26" s="2">
        <v>0</v>
      </c>
    </row>
    <row r="27" spans="1:4" x14ac:dyDescent="0.2">
      <c r="A27" s="1">
        <v>2041</v>
      </c>
      <c r="B27" s="2">
        <v>6289.271909603699</v>
      </c>
      <c r="C27" s="2">
        <v>113.19709747779299</v>
      </c>
      <c r="D27" s="2">
        <v>0</v>
      </c>
    </row>
    <row r="28" spans="1:4" x14ac:dyDescent="0.2">
      <c r="A28" s="1">
        <v>2042</v>
      </c>
      <c r="B28" s="2">
        <v>6289.271909603699</v>
      </c>
      <c r="C28" s="2">
        <v>113.19709747779299</v>
      </c>
      <c r="D28" s="2">
        <v>0</v>
      </c>
    </row>
    <row r="29" spans="1:4" x14ac:dyDescent="0.2">
      <c r="A29" s="1">
        <v>2043</v>
      </c>
      <c r="B29" s="2">
        <v>6289.271909603699</v>
      </c>
      <c r="C29" s="2">
        <v>113.19709747779299</v>
      </c>
      <c r="D29" s="2">
        <v>0</v>
      </c>
    </row>
    <row r="30" spans="1:4" x14ac:dyDescent="0.2">
      <c r="A30" s="1">
        <v>2044</v>
      </c>
      <c r="B30" s="2">
        <v>6289.271909603699</v>
      </c>
      <c r="C30" s="2">
        <v>113.19709747779299</v>
      </c>
      <c r="D30" s="2">
        <v>0</v>
      </c>
    </row>
    <row r="31" spans="1:4" x14ac:dyDescent="0.2">
      <c r="A31" s="1">
        <v>2045</v>
      </c>
      <c r="B31" s="2">
        <v>6289.271909603699</v>
      </c>
      <c r="C31" s="2">
        <v>113.19709747779299</v>
      </c>
      <c r="D31" s="2">
        <v>0</v>
      </c>
    </row>
    <row r="32" spans="1:4" x14ac:dyDescent="0.2">
      <c r="A32" s="1">
        <v>2046</v>
      </c>
      <c r="B32" s="2">
        <v>6289.271909603699</v>
      </c>
      <c r="C32" s="2">
        <v>113.19709747779299</v>
      </c>
      <c r="D32" s="2">
        <v>0</v>
      </c>
    </row>
    <row r="33" spans="1:4" x14ac:dyDescent="0.2">
      <c r="A33" s="1">
        <v>2047</v>
      </c>
      <c r="B33" s="2">
        <v>6289.271909603699</v>
      </c>
      <c r="C33" s="2">
        <v>113.19709747779299</v>
      </c>
      <c r="D33" s="2">
        <v>0</v>
      </c>
    </row>
    <row r="34" spans="1:4" x14ac:dyDescent="0.2">
      <c r="A34" s="1">
        <v>2048</v>
      </c>
      <c r="B34" s="2">
        <v>6289.271909603699</v>
      </c>
      <c r="C34" s="2">
        <v>113.19709747779299</v>
      </c>
      <c r="D34" s="2">
        <v>0</v>
      </c>
    </row>
    <row r="35" spans="1:4" x14ac:dyDescent="0.2">
      <c r="A35" s="1">
        <v>2049</v>
      </c>
      <c r="B35" s="2">
        <v>6289.271909603699</v>
      </c>
      <c r="C35" s="2">
        <v>113.19709747779299</v>
      </c>
      <c r="D35" s="2">
        <v>0</v>
      </c>
    </row>
    <row r="36" spans="1:4" x14ac:dyDescent="0.2">
      <c r="A36" s="1">
        <v>2050</v>
      </c>
      <c r="B36" s="2">
        <v>6289.271909603699</v>
      </c>
      <c r="C36" s="2">
        <v>113.19709747779299</v>
      </c>
      <c r="D36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14B9-7EFE-4B08-9919-35C4F5A98349}">
  <dimension ref="A1:E3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83203125" style="1"/>
    <col min="2" max="2" width="6.6640625" style="1" bestFit="1" customWidth="1"/>
    <col min="3" max="3" width="10" style="1" bestFit="1" customWidth="1"/>
    <col min="4" max="5" width="8" style="1" bestFit="1" customWidth="1"/>
    <col min="6" max="16384" width="8.83203125" style="1"/>
  </cols>
  <sheetData>
    <row r="1" spans="1:5" ht="48" x14ac:dyDescent="0.2">
      <c r="A1" s="4" t="s">
        <v>12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2">
      <c r="A2" s="1">
        <v>2016</v>
      </c>
      <c r="B2" s="2">
        <v>3970.3582800461068</v>
      </c>
      <c r="C2" s="2">
        <v>109.84329089128306</v>
      </c>
      <c r="D2" s="2">
        <v>5.4652301665034289</v>
      </c>
      <c r="E2" s="2">
        <v>39.424049999999994</v>
      </c>
    </row>
    <row r="3" spans="1:5" x14ac:dyDescent="0.2">
      <c r="A3" s="1">
        <v>2017</v>
      </c>
      <c r="B3" s="2">
        <v>3963.2897338566322</v>
      </c>
      <c r="C3" s="2">
        <v>109.84329089128306</v>
      </c>
      <c r="D3" s="2">
        <v>5.4652301665034289</v>
      </c>
      <c r="E3" s="2">
        <v>39.424049999999994</v>
      </c>
    </row>
    <row r="4" spans="1:5" x14ac:dyDescent="0.2">
      <c r="A4" s="1">
        <v>2018</v>
      </c>
      <c r="B4" s="2">
        <v>3956.2211876671577</v>
      </c>
      <c r="C4" s="2">
        <v>109.84329089128306</v>
      </c>
      <c r="D4" s="2">
        <v>5.4652301665034289</v>
      </c>
      <c r="E4" s="2">
        <v>39.424049999999994</v>
      </c>
    </row>
    <row r="5" spans="1:5" x14ac:dyDescent="0.2">
      <c r="A5" s="1">
        <v>2019</v>
      </c>
      <c r="B5" s="2">
        <v>3949.1526414776836</v>
      </c>
      <c r="C5" s="2">
        <v>109.84329089128306</v>
      </c>
      <c r="D5" s="2">
        <v>5.4652301665034289</v>
      </c>
      <c r="E5" s="2">
        <v>39.424049999999994</v>
      </c>
    </row>
    <row r="6" spans="1:5" x14ac:dyDescent="0.2">
      <c r="A6" s="1">
        <v>2020</v>
      </c>
      <c r="B6" s="2">
        <v>3919.512688306088</v>
      </c>
      <c r="C6" s="2">
        <v>109.84329089128306</v>
      </c>
      <c r="D6" s="2">
        <v>5.4652301665034289</v>
      </c>
      <c r="E6" s="2">
        <v>39.424049999999994</v>
      </c>
    </row>
    <row r="7" spans="1:5" x14ac:dyDescent="0.2">
      <c r="A7" s="1">
        <v>2021</v>
      </c>
      <c r="B7" s="2">
        <v>3866.758170480733</v>
      </c>
      <c r="C7" s="2">
        <v>109.84329089128306</v>
      </c>
      <c r="D7" s="2">
        <v>5.4652301665034289</v>
      </c>
      <c r="E7" s="2">
        <v>39.424049999999994</v>
      </c>
    </row>
    <row r="8" spans="1:5" x14ac:dyDescent="0.2">
      <c r="A8" s="1">
        <v>2022</v>
      </c>
      <c r="B8" s="2">
        <v>3848.9424494311147</v>
      </c>
      <c r="C8" s="2">
        <v>109.84329089128306</v>
      </c>
      <c r="D8" s="2">
        <v>5.4652301665034289</v>
      </c>
      <c r="E8" s="2">
        <v>39.424049999999994</v>
      </c>
    </row>
    <row r="9" spans="1:5" x14ac:dyDescent="0.2">
      <c r="A9" s="1">
        <v>2023</v>
      </c>
      <c r="B9" s="2">
        <v>3838.2370745721091</v>
      </c>
      <c r="C9" s="2">
        <v>109.84329089128306</v>
      </c>
      <c r="D9" s="2">
        <v>5.4652301665034289</v>
      </c>
      <c r="E9" s="2">
        <v>39.424049999999994</v>
      </c>
    </row>
    <row r="10" spans="1:5" x14ac:dyDescent="0.2">
      <c r="A10" s="1">
        <v>2024</v>
      </c>
      <c r="B10" s="2">
        <v>3820.7964990174455</v>
      </c>
      <c r="C10" s="2">
        <v>109.84329089128306</v>
      </c>
      <c r="D10" s="2">
        <v>5.4652301665034289</v>
      </c>
      <c r="E10" s="2">
        <v>39.424049999999994</v>
      </c>
    </row>
    <row r="11" spans="1:5" x14ac:dyDescent="0.2">
      <c r="A11" s="1">
        <v>2025</v>
      </c>
      <c r="B11" s="2">
        <v>3806.1603422177423</v>
      </c>
      <c r="C11" s="2">
        <v>109.84329089128306</v>
      </c>
      <c r="D11" s="2">
        <v>5.4652301665034289</v>
      </c>
      <c r="E11" s="2">
        <v>39.424049999999994</v>
      </c>
    </row>
    <row r="12" spans="1:5" x14ac:dyDescent="0.2">
      <c r="A12" s="1">
        <v>2026</v>
      </c>
      <c r="B12" s="2">
        <v>3785.9989670362024</v>
      </c>
      <c r="C12" s="2">
        <v>109.84329089128306</v>
      </c>
      <c r="D12" s="2">
        <v>5.4652301665034289</v>
      </c>
      <c r="E12" s="2">
        <v>39.424049999999994</v>
      </c>
    </row>
    <row r="13" spans="1:5" x14ac:dyDescent="0.2">
      <c r="A13" s="1">
        <v>2027</v>
      </c>
      <c r="B13" s="2">
        <v>3774.0593197660141</v>
      </c>
      <c r="C13" s="2">
        <v>109.84329089128306</v>
      </c>
      <c r="D13" s="2">
        <v>5.4652301665034289</v>
      </c>
      <c r="E13" s="2">
        <v>39.424049999999994</v>
      </c>
    </row>
    <row r="14" spans="1:5" x14ac:dyDescent="0.2">
      <c r="A14" s="1">
        <v>2028</v>
      </c>
      <c r="B14" s="2">
        <v>3763.3910030217144</v>
      </c>
      <c r="C14" s="2">
        <v>109.84329089128306</v>
      </c>
      <c r="D14" s="2">
        <v>5.4652301665034289</v>
      </c>
      <c r="E14" s="2">
        <v>39.424049999999994</v>
      </c>
    </row>
    <row r="15" spans="1:5" x14ac:dyDescent="0.2">
      <c r="A15" s="1">
        <v>2029</v>
      </c>
      <c r="B15" s="2">
        <v>3748.7627289085231</v>
      </c>
      <c r="C15" s="2">
        <v>109.84329089128306</v>
      </c>
      <c r="D15" s="2">
        <v>5.4652301665034289</v>
      </c>
      <c r="E15" s="2">
        <v>39.424049999999994</v>
      </c>
    </row>
    <row r="16" spans="1:5" x14ac:dyDescent="0.2">
      <c r="A16" s="1">
        <v>2030</v>
      </c>
      <c r="B16" s="2">
        <v>3733.0787543602396</v>
      </c>
      <c r="C16" s="2">
        <v>109.84329089128306</v>
      </c>
      <c r="D16" s="2">
        <v>5.4652301665034289</v>
      </c>
      <c r="E16" s="2">
        <v>39.424049999999994</v>
      </c>
    </row>
    <row r="17" spans="1:5" x14ac:dyDescent="0.2">
      <c r="A17" s="1">
        <v>2031</v>
      </c>
      <c r="B17" s="2">
        <v>3720.7229289422189</v>
      </c>
      <c r="C17" s="2">
        <v>109.84329089128306</v>
      </c>
      <c r="D17" s="2">
        <v>5.4652301665034289</v>
      </c>
      <c r="E17" s="2">
        <v>39.424049999999994</v>
      </c>
    </row>
    <row r="18" spans="1:5" x14ac:dyDescent="0.2">
      <c r="A18" s="1">
        <v>2032</v>
      </c>
      <c r="B18" s="2">
        <v>3705.6418834577776</v>
      </c>
      <c r="C18" s="2">
        <v>109.84329089128306</v>
      </c>
      <c r="D18" s="2">
        <v>5.4652301665034289</v>
      </c>
      <c r="E18" s="2">
        <v>39.424049999999994</v>
      </c>
    </row>
    <row r="19" spans="1:5" x14ac:dyDescent="0.2">
      <c r="A19" s="1">
        <v>2033</v>
      </c>
      <c r="B19" s="2">
        <v>3691.8173590316837</v>
      </c>
      <c r="C19" s="2">
        <v>109.84329089128306</v>
      </c>
      <c r="D19" s="2">
        <v>5.4652301665034289</v>
      </c>
      <c r="E19" s="2">
        <v>39.424049999999994</v>
      </c>
    </row>
    <row r="20" spans="1:5" x14ac:dyDescent="0.2">
      <c r="A20" s="1">
        <v>2034</v>
      </c>
      <c r="B20" s="2">
        <v>3675.7295653168944</v>
      </c>
      <c r="C20" s="2">
        <v>109.84329089128306</v>
      </c>
      <c r="D20" s="2">
        <v>5.4652301665034289</v>
      </c>
      <c r="E20" s="2">
        <v>39.424049999999994</v>
      </c>
    </row>
    <row r="21" spans="1:5" x14ac:dyDescent="0.2">
      <c r="A21" s="1">
        <v>2035</v>
      </c>
      <c r="B21" s="2">
        <v>3660.5590044164114</v>
      </c>
      <c r="C21" s="2">
        <v>109.84329089128306</v>
      </c>
      <c r="D21" s="2">
        <v>5.4652301665034289</v>
      </c>
      <c r="E21" s="2">
        <v>39.424049999999994</v>
      </c>
    </row>
    <row r="22" spans="1:5" x14ac:dyDescent="0.2">
      <c r="A22" s="1">
        <v>2036</v>
      </c>
      <c r="B22" s="2">
        <v>3648.8565119636351</v>
      </c>
      <c r="C22" s="2">
        <v>109.84329089128306</v>
      </c>
      <c r="D22" s="2">
        <v>5.4652301665034289</v>
      </c>
      <c r="E22" s="2">
        <v>39.424049999999994</v>
      </c>
    </row>
    <row r="23" spans="1:5" x14ac:dyDescent="0.2">
      <c r="A23" s="1">
        <v>2037</v>
      </c>
      <c r="B23" s="2">
        <v>3630.7155303743098</v>
      </c>
      <c r="C23" s="2">
        <v>109.84329089128306</v>
      </c>
      <c r="D23" s="2">
        <v>5.4652301665034289</v>
      </c>
      <c r="E23" s="2">
        <v>39.424049999999994</v>
      </c>
    </row>
    <row r="24" spans="1:5" x14ac:dyDescent="0.2">
      <c r="A24" s="1">
        <v>2038</v>
      </c>
      <c r="B24" s="2">
        <v>3615.7934483659728</v>
      </c>
      <c r="C24" s="2">
        <v>109.84329089128306</v>
      </c>
      <c r="D24" s="2">
        <v>5.4652301665034289</v>
      </c>
      <c r="E24" s="2">
        <v>39.424049999999994</v>
      </c>
    </row>
    <row r="25" spans="1:5" x14ac:dyDescent="0.2">
      <c r="A25" s="1">
        <v>2039</v>
      </c>
      <c r="B25" s="2">
        <v>3600.1424156207809</v>
      </c>
      <c r="C25" s="2">
        <v>109.84329089128306</v>
      </c>
      <c r="D25" s="2">
        <v>5.4652301665034289</v>
      </c>
      <c r="E25" s="2">
        <v>39.424049999999994</v>
      </c>
    </row>
    <row r="26" spans="1:5" x14ac:dyDescent="0.2">
      <c r="A26" s="1">
        <v>2040</v>
      </c>
      <c r="B26" s="2">
        <v>3584.8218316308667</v>
      </c>
      <c r="C26" s="2">
        <v>109.84329089128306</v>
      </c>
      <c r="D26" s="2">
        <v>5.4652301665034289</v>
      </c>
      <c r="E26" s="2">
        <v>39.424049999999994</v>
      </c>
    </row>
    <row r="27" spans="1:5" x14ac:dyDescent="0.2">
      <c r="A27" s="1">
        <v>2041</v>
      </c>
      <c r="B27" s="2">
        <v>3571.5962402390032</v>
      </c>
      <c r="C27" s="2">
        <v>109.84329089128306</v>
      </c>
      <c r="D27" s="2">
        <v>5.4652301665034289</v>
      </c>
      <c r="E27" s="2">
        <v>39.424049999999994</v>
      </c>
    </row>
    <row r="28" spans="1:5" x14ac:dyDescent="0.2">
      <c r="A28" s="1">
        <v>2042</v>
      </c>
      <c r="B28" s="2">
        <v>3556.2073170450467</v>
      </c>
      <c r="C28" s="2">
        <v>109.84329089128306</v>
      </c>
      <c r="D28" s="2">
        <v>5.4652301665034289</v>
      </c>
      <c r="E28" s="2">
        <v>39.424049999999994</v>
      </c>
    </row>
    <row r="29" spans="1:5" x14ac:dyDescent="0.2">
      <c r="A29" s="1">
        <v>2043</v>
      </c>
      <c r="B29" s="2">
        <v>3543.5989309564034</v>
      </c>
      <c r="C29" s="2">
        <v>109.84329089128306</v>
      </c>
      <c r="D29" s="2">
        <v>5.4652301665034289</v>
      </c>
      <c r="E29" s="2">
        <v>39.424049999999994</v>
      </c>
    </row>
    <row r="30" spans="1:5" x14ac:dyDescent="0.2">
      <c r="A30" s="1">
        <v>2044</v>
      </c>
      <c r="B30" s="2">
        <v>3528.7987915824447</v>
      </c>
      <c r="C30" s="2">
        <v>109.84329089128306</v>
      </c>
      <c r="D30" s="2">
        <v>5.4652301665034289</v>
      </c>
      <c r="E30" s="2">
        <v>39.424049999999994</v>
      </c>
    </row>
    <row r="31" spans="1:5" x14ac:dyDescent="0.2">
      <c r="A31" s="1">
        <v>2045</v>
      </c>
      <c r="B31" s="2">
        <v>3513.8243733463319</v>
      </c>
      <c r="C31" s="2">
        <v>109.84329089128306</v>
      </c>
      <c r="D31" s="2">
        <v>5.4652301665034289</v>
      </c>
      <c r="E31" s="2">
        <v>39.424049999999994</v>
      </c>
    </row>
    <row r="32" spans="1:5" x14ac:dyDescent="0.2">
      <c r="A32" s="1">
        <v>2046</v>
      </c>
      <c r="B32" s="2">
        <v>3497.7447083850407</v>
      </c>
      <c r="C32" s="2">
        <v>109.84329089128306</v>
      </c>
      <c r="D32" s="2">
        <v>5.4652301665034289</v>
      </c>
      <c r="E32" s="2">
        <v>39.424049999999994</v>
      </c>
    </row>
    <row r="33" spans="1:5" x14ac:dyDescent="0.2">
      <c r="A33" s="1">
        <v>2047</v>
      </c>
      <c r="B33" s="2">
        <v>3484.0429041936904</v>
      </c>
      <c r="C33" s="2">
        <v>109.84329089128306</v>
      </c>
      <c r="D33" s="2">
        <v>5.4652301665034289</v>
      </c>
      <c r="E33" s="2">
        <v>39.424049999999994</v>
      </c>
    </row>
    <row r="34" spans="1:5" x14ac:dyDescent="0.2">
      <c r="A34" s="1">
        <v>2048</v>
      </c>
      <c r="B34" s="2">
        <v>3469.9556801099661</v>
      </c>
      <c r="C34" s="2">
        <v>109.84329089128306</v>
      </c>
      <c r="D34" s="2">
        <v>5.4652301665034289</v>
      </c>
      <c r="E34" s="2">
        <v>39.424049999999994</v>
      </c>
    </row>
    <row r="35" spans="1:5" x14ac:dyDescent="0.2">
      <c r="A35" s="1">
        <v>2049</v>
      </c>
      <c r="B35" s="2">
        <v>3453.8280249729642</v>
      </c>
      <c r="C35" s="2">
        <v>109.84329089128306</v>
      </c>
      <c r="D35" s="2">
        <v>5.4652301665034289</v>
      </c>
      <c r="E35" s="2">
        <v>39.424049999999994</v>
      </c>
    </row>
    <row r="36" spans="1:5" x14ac:dyDescent="0.2">
      <c r="A36" s="1">
        <v>2050</v>
      </c>
      <c r="B36" s="2">
        <v>3409.3220571515303</v>
      </c>
      <c r="C36" s="2">
        <v>109.84329089128306</v>
      </c>
      <c r="D36" s="2">
        <v>5.4652301665034289</v>
      </c>
      <c r="E36" s="2">
        <v>39.424049999999994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A012-6376-4B50-A9FA-F9809CCBDB51}">
  <dimension ref="A1:N38"/>
  <sheetViews>
    <sheetView topLeftCell="C1" workbookViewId="0">
      <selection activeCell="M1" sqref="M1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3" width="13.6640625" style="1" bestFit="1" customWidth="1"/>
    <col min="4" max="4" width="11.1640625" style="1" bestFit="1" customWidth="1"/>
    <col min="5" max="5" width="8.83203125" style="1"/>
    <col min="6" max="7" width="14.5" style="1" bestFit="1" customWidth="1"/>
    <col min="8" max="9" width="10.6640625" style="1" bestFit="1" customWidth="1"/>
    <col min="10" max="11" width="11.5" style="1" bestFit="1" customWidth="1"/>
    <col min="12" max="16384" width="8.83203125" style="1"/>
  </cols>
  <sheetData>
    <row r="1" spans="1:14" s="4" customFormat="1" ht="64" x14ac:dyDescent="0.2">
      <c r="A1" s="4" t="s">
        <v>12</v>
      </c>
      <c r="B1" s="4" t="s">
        <v>15</v>
      </c>
      <c r="C1" s="4" t="s">
        <v>16</v>
      </c>
      <c r="D1" s="4" t="s">
        <v>18</v>
      </c>
      <c r="E1" s="4" t="s">
        <v>17</v>
      </c>
      <c r="F1" s="4" t="s">
        <v>19</v>
      </c>
      <c r="G1" s="4" t="s">
        <v>21</v>
      </c>
      <c r="H1" s="4" t="s">
        <v>20</v>
      </c>
      <c r="I1" s="4" t="s">
        <v>22</v>
      </c>
      <c r="J1" s="4" t="s">
        <v>10</v>
      </c>
      <c r="K1" s="4" t="s">
        <v>11</v>
      </c>
    </row>
    <row r="2" spans="1:14" x14ac:dyDescent="0.2">
      <c r="B2" s="1" t="s">
        <v>1</v>
      </c>
      <c r="C2" s="1" t="s">
        <v>2</v>
      </c>
      <c r="D2" s="1" t="s">
        <v>2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</row>
    <row r="3" spans="1:14" x14ac:dyDescent="0.2">
      <c r="A3" s="1">
        <v>2015</v>
      </c>
      <c r="B3" s="8">
        <v>4070</v>
      </c>
      <c r="C3" s="8">
        <v>4070</v>
      </c>
      <c r="D3" s="8">
        <v>425</v>
      </c>
      <c r="E3" s="8">
        <v>425</v>
      </c>
      <c r="F3" s="2">
        <v>670</v>
      </c>
      <c r="G3" s="2">
        <v>670</v>
      </c>
      <c r="H3" s="2">
        <v>9177.0000000000018</v>
      </c>
      <c r="I3" s="2">
        <v>9177.0000000000018</v>
      </c>
      <c r="J3" s="3">
        <v>2.7930000000000001</v>
      </c>
      <c r="K3" s="3">
        <v>2.7930000000000001</v>
      </c>
    </row>
    <row r="4" spans="1:14" x14ac:dyDescent="0.2">
      <c r="A4" s="1">
        <v>2016</v>
      </c>
      <c r="B4" s="8">
        <v>4070</v>
      </c>
      <c r="C4" s="8">
        <v>4070</v>
      </c>
      <c r="D4" s="8">
        <v>425</v>
      </c>
      <c r="E4" s="8">
        <v>425</v>
      </c>
      <c r="F4" s="2">
        <v>670</v>
      </c>
      <c r="G4" s="2">
        <v>670</v>
      </c>
      <c r="H4" s="2">
        <v>9177.0000000000018</v>
      </c>
      <c r="I4" s="2">
        <v>9177.0000000000018</v>
      </c>
      <c r="J4" s="3">
        <v>2.7930000000000001</v>
      </c>
      <c r="K4" s="3">
        <v>2.7930000000000001</v>
      </c>
    </row>
    <row r="5" spans="1:14" x14ac:dyDescent="0.2">
      <c r="A5" s="1">
        <v>2017</v>
      </c>
      <c r="B5" s="8">
        <v>4070</v>
      </c>
      <c r="C5" s="8">
        <v>4070</v>
      </c>
      <c r="D5" s="8">
        <v>425</v>
      </c>
      <c r="E5" s="8">
        <v>425</v>
      </c>
      <c r="F5" s="2">
        <v>670</v>
      </c>
      <c r="G5" s="2">
        <v>670</v>
      </c>
      <c r="H5" s="2">
        <v>9177.0000000000018</v>
      </c>
      <c r="I5" s="2">
        <v>9177.0000000000018</v>
      </c>
      <c r="J5" s="3">
        <v>2.7930000000000001</v>
      </c>
      <c r="K5" s="3">
        <v>2.7930000000000001</v>
      </c>
    </row>
    <row r="6" spans="1:14" x14ac:dyDescent="0.2">
      <c r="A6" s="1">
        <v>2018</v>
      </c>
      <c r="B6" s="8">
        <v>4070</v>
      </c>
      <c r="C6" s="8">
        <v>4070</v>
      </c>
      <c r="D6" s="8">
        <v>425</v>
      </c>
      <c r="E6" s="8">
        <v>425</v>
      </c>
      <c r="F6" s="2">
        <v>670</v>
      </c>
      <c r="G6" s="2">
        <v>670</v>
      </c>
      <c r="H6" s="2">
        <v>9177.0000000000018</v>
      </c>
      <c r="I6" s="2">
        <v>9177.0000000000018</v>
      </c>
      <c r="J6" s="3">
        <v>2.7930000000000001</v>
      </c>
      <c r="K6" s="3">
        <v>2.7930000000000001</v>
      </c>
    </row>
    <row r="7" spans="1:14" x14ac:dyDescent="0.2">
      <c r="A7" s="1">
        <v>2019</v>
      </c>
      <c r="B7" s="8">
        <v>4070</v>
      </c>
      <c r="C7" s="8">
        <v>4070</v>
      </c>
      <c r="D7" s="8">
        <v>425</v>
      </c>
      <c r="E7" s="8">
        <v>425</v>
      </c>
      <c r="F7" s="2">
        <v>670</v>
      </c>
      <c r="G7" s="2">
        <v>670</v>
      </c>
      <c r="H7" s="2">
        <v>9177.0000000000018</v>
      </c>
      <c r="I7" s="2">
        <v>9177.0000000000018</v>
      </c>
      <c r="J7" s="3">
        <v>2.7930000000000001</v>
      </c>
      <c r="K7" s="3">
        <v>2.7930000000000001</v>
      </c>
    </row>
    <row r="8" spans="1:14" x14ac:dyDescent="0.2">
      <c r="A8" s="1">
        <v>2020</v>
      </c>
      <c r="B8" s="8">
        <v>2238.3052937892917</v>
      </c>
      <c r="C8" s="8">
        <v>2865.5562910244039</v>
      </c>
      <c r="D8" s="2">
        <v>281.25636487829109</v>
      </c>
      <c r="E8" s="2">
        <v>206.15671641791042</v>
      </c>
      <c r="F8" s="2">
        <v>615.50537199807502</v>
      </c>
      <c r="G8" s="2">
        <v>589.05156244600835</v>
      </c>
      <c r="H8" s="2">
        <v>7873.6</v>
      </c>
      <c r="I8" s="2">
        <v>8645.0000000000036</v>
      </c>
      <c r="J8" s="3">
        <v>2.3407999999999998</v>
      </c>
      <c r="K8" s="3">
        <v>2.4977400000000007</v>
      </c>
    </row>
    <row r="9" spans="1:14" x14ac:dyDescent="0.2">
      <c r="A9" s="1">
        <v>2021</v>
      </c>
      <c r="B9" s="8">
        <v>2238.3052937892917</v>
      </c>
      <c r="C9" s="8">
        <v>2865.5562910244039</v>
      </c>
      <c r="D9" s="2">
        <v>281.25636487829109</v>
      </c>
      <c r="E9" s="2">
        <v>206.15671641791042</v>
      </c>
      <c r="F9" s="2">
        <v>615.50537199807502</v>
      </c>
      <c r="G9" s="2">
        <v>589.05156244600835</v>
      </c>
      <c r="H9" s="2">
        <v>7873.6</v>
      </c>
      <c r="I9" s="2">
        <v>8645.0000000000036</v>
      </c>
      <c r="J9" s="3">
        <v>2.3407999999999998</v>
      </c>
      <c r="K9" s="3">
        <v>2.4977400000000007</v>
      </c>
    </row>
    <row r="10" spans="1:14" x14ac:dyDescent="0.2">
      <c r="A10" s="1">
        <v>2022</v>
      </c>
      <c r="B10" s="8">
        <v>2238.3052937892917</v>
      </c>
      <c r="C10" s="8">
        <v>2865.5562910244039</v>
      </c>
      <c r="D10" s="2">
        <v>281.25636487829109</v>
      </c>
      <c r="E10" s="2">
        <v>206.15671641791042</v>
      </c>
      <c r="F10" s="2">
        <v>615.50537199807502</v>
      </c>
      <c r="G10" s="2">
        <v>589.05156244600835</v>
      </c>
      <c r="H10" s="2">
        <v>7873.6</v>
      </c>
      <c r="I10" s="2">
        <v>8645.0000000000036</v>
      </c>
      <c r="J10" s="3">
        <v>2.3407999999999998</v>
      </c>
      <c r="K10" s="3">
        <v>2.4977400000000007</v>
      </c>
    </row>
    <row r="11" spans="1:14" x14ac:dyDescent="0.2">
      <c r="A11" s="1">
        <v>2023</v>
      </c>
      <c r="B11" s="8">
        <v>2238.3052937892917</v>
      </c>
      <c r="C11" s="8">
        <v>2865.5562910244039</v>
      </c>
      <c r="D11" s="2">
        <v>281.25636487829109</v>
      </c>
      <c r="E11" s="2">
        <v>206.15671641791042</v>
      </c>
      <c r="F11" s="2">
        <v>615.50537199807502</v>
      </c>
      <c r="G11" s="2">
        <v>589.05156244600835</v>
      </c>
      <c r="H11" s="2">
        <v>7873.6</v>
      </c>
      <c r="I11" s="2">
        <v>8645.0000000000036</v>
      </c>
      <c r="J11" s="3">
        <v>2.3407999999999998</v>
      </c>
      <c r="K11" s="3">
        <v>2.4977400000000007</v>
      </c>
    </row>
    <row r="12" spans="1:14" x14ac:dyDescent="0.2">
      <c r="A12" s="1">
        <v>2024</v>
      </c>
      <c r="B12" s="8">
        <v>2238.3052937892917</v>
      </c>
      <c r="C12" s="8">
        <v>2865.5562910244039</v>
      </c>
      <c r="D12" s="2">
        <v>281.25636487829109</v>
      </c>
      <c r="E12" s="2">
        <v>206.15671641791042</v>
      </c>
      <c r="F12" s="2">
        <v>615.50537199807502</v>
      </c>
      <c r="G12" s="2">
        <v>589.05156244600835</v>
      </c>
      <c r="H12" s="2">
        <v>7873.6</v>
      </c>
      <c r="I12" s="2">
        <v>8645.0000000000036</v>
      </c>
      <c r="J12" s="3">
        <v>2.3407999999999998</v>
      </c>
      <c r="K12" s="3">
        <v>2.4977400000000007</v>
      </c>
    </row>
    <row r="13" spans="1:14" x14ac:dyDescent="0.2">
      <c r="A13" s="1">
        <v>2025</v>
      </c>
      <c r="B13" s="8">
        <v>1452.547569336461</v>
      </c>
      <c r="C13" s="8">
        <v>2331.3258546158158</v>
      </c>
      <c r="D13" s="2">
        <v>221.2893888274582</v>
      </c>
      <c r="E13" s="2">
        <v>118.05555555555556</v>
      </c>
      <c r="F13" s="2">
        <v>561.01074399615004</v>
      </c>
      <c r="G13" s="2">
        <v>508.10312489201664</v>
      </c>
      <c r="H13" s="2">
        <v>6570.1999999999989</v>
      </c>
      <c r="I13" s="2">
        <v>8113.0000000000055</v>
      </c>
      <c r="J13" s="3">
        <v>1.8885999999999994</v>
      </c>
      <c r="K13" s="3">
        <v>2.2024800000000013</v>
      </c>
    </row>
    <row r="14" spans="1:14" x14ac:dyDescent="0.2">
      <c r="A14" s="1">
        <v>2026</v>
      </c>
      <c r="B14" s="8">
        <v>1452.547569336461</v>
      </c>
      <c r="C14" s="8">
        <v>2331.3258546158158</v>
      </c>
      <c r="D14" s="2">
        <v>221.2893888274582</v>
      </c>
      <c r="E14" s="2">
        <v>118.05555555555556</v>
      </c>
      <c r="F14" s="2">
        <v>561.01074399615004</v>
      </c>
      <c r="G14" s="2">
        <v>508.10312489201664</v>
      </c>
      <c r="H14" s="2">
        <v>6570.1999999999989</v>
      </c>
      <c r="I14" s="2">
        <v>8113.0000000000055</v>
      </c>
      <c r="J14" s="3">
        <v>1.8885999999999994</v>
      </c>
      <c r="K14" s="3">
        <v>2.2024800000000013</v>
      </c>
    </row>
    <row r="15" spans="1:14" x14ac:dyDescent="0.2">
      <c r="A15" s="1">
        <v>2027</v>
      </c>
      <c r="B15" s="8">
        <v>1452.547569336461</v>
      </c>
      <c r="C15" s="8">
        <v>2331.3258546158158</v>
      </c>
      <c r="D15" s="2">
        <v>221.2893888274582</v>
      </c>
      <c r="E15" s="2">
        <v>118.05555555555556</v>
      </c>
      <c r="F15" s="2">
        <v>561.01074399615004</v>
      </c>
      <c r="G15" s="2">
        <v>508.10312489201664</v>
      </c>
      <c r="H15" s="2">
        <v>6570.1999999999989</v>
      </c>
      <c r="I15" s="2">
        <v>8113.0000000000055</v>
      </c>
      <c r="J15" s="3">
        <v>1.8885999999999994</v>
      </c>
      <c r="K15" s="3">
        <v>2.2024800000000013</v>
      </c>
      <c r="N15" s="9"/>
    </row>
    <row r="16" spans="1:14" x14ac:dyDescent="0.2">
      <c r="A16" s="1">
        <v>2028</v>
      </c>
      <c r="B16" s="8">
        <v>1452.547569336461</v>
      </c>
      <c r="C16" s="8">
        <v>2331.3258546158158</v>
      </c>
      <c r="D16" s="2">
        <v>221.2893888274582</v>
      </c>
      <c r="E16" s="2">
        <v>118.05555555555556</v>
      </c>
      <c r="F16" s="2">
        <v>561.01074399615004</v>
      </c>
      <c r="G16" s="2">
        <v>508.10312489201664</v>
      </c>
      <c r="H16" s="2">
        <v>6570.1999999999989</v>
      </c>
      <c r="I16" s="2">
        <v>8113.0000000000055</v>
      </c>
      <c r="J16" s="3">
        <v>1.8885999999999994</v>
      </c>
      <c r="K16" s="3">
        <v>2.2024800000000013</v>
      </c>
    </row>
    <row r="17" spans="1:14" x14ac:dyDescent="0.2">
      <c r="A17" s="1">
        <v>2029</v>
      </c>
      <c r="B17" s="8">
        <v>1452.547569336461</v>
      </c>
      <c r="C17" s="8">
        <v>2331.3258546158158</v>
      </c>
      <c r="D17" s="2">
        <v>221.2893888274582</v>
      </c>
      <c r="E17" s="2">
        <v>118.05555555555556</v>
      </c>
      <c r="F17" s="2">
        <v>561.01074399615004</v>
      </c>
      <c r="G17" s="2">
        <v>508.10312489201664</v>
      </c>
      <c r="H17" s="2">
        <v>6570.1999999999989</v>
      </c>
      <c r="I17" s="2">
        <v>8113.0000000000055</v>
      </c>
      <c r="J17" s="3">
        <v>1.8885999999999994</v>
      </c>
      <c r="K17" s="3">
        <v>2.2024800000000013</v>
      </c>
    </row>
    <row r="18" spans="1:14" x14ac:dyDescent="0.2">
      <c r="A18" s="1">
        <v>2030</v>
      </c>
      <c r="B18" s="8">
        <v>1046.2591649499652</v>
      </c>
      <c r="C18" s="8">
        <v>2108.7661159942249</v>
      </c>
      <c r="D18" s="2">
        <v>200.28124999999997</v>
      </c>
      <c r="E18" s="2">
        <v>77.388059701492537</v>
      </c>
      <c r="F18" s="2">
        <v>506.51611599422506</v>
      </c>
      <c r="G18" s="2">
        <v>427.15468733802493</v>
      </c>
      <c r="H18" s="2">
        <v>5266.7999999999975</v>
      </c>
      <c r="I18" s="2">
        <v>7581.00000000001</v>
      </c>
      <c r="J18" s="3">
        <v>1.436399999999999</v>
      </c>
      <c r="K18" s="3">
        <v>1.9072200000000015</v>
      </c>
    </row>
    <row r="19" spans="1:14" x14ac:dyDescent="0.2">
      <c r="A19" s="1">
        <v>2031</v>
      </c>
      <c r="B19" s="8">
        <v>1046.2591649499652</v>
      </c>
      <c r="C19" s="8">
        <v>2108.7661159942249</v>
      </c>
      <c r="D19" s="2">
        <v>200.28124999999997</v>
      </c>
      <c r="E19" s="2">
        <v>77.388059701492537</v>
      </c>
      <c r="F19" s="2">
        <v>506.51611599422506</v>
      </c>
      <c r="G19" s="2">
        <v>427.15468733802493</v>
      </c>
      <c r="H19" s="2">
        <v>5266.7999999999975</v>
      </c>
      <c r="I19" s="2">
        <v>7581.00000000001</v>
      </c>
      <c r="J19" s="3">
        <v>1.436399999999999</v>
      </c>
      <c r="K19" s="3">
        <v>1.9072200000000015</v>
      </c>
    </row>
    <row r="20" spans="1:14" x14ac:dyDescent="0.2">
      <c r="A20" s="1">
        <v>2032</v>
      </c>
      <c r="B20" s="8">
        <v>1046.2591649499652</v>
      </c>
      <c r="C20" s="8">
        <v>2108.7661159942249</v>
      </c>
      <c r="D20" s="2">
        <v>200.28124999999997</v>
      </c>
      <c r="E20" s="2">
        <v>77.388059701492537</v>
      </c>
      <c r="F20" s="2">
        <v>506.51611599422506</v>
      </c>
      <c r="G20" s="2">
        <v>427.15468733802493</v>
      </c>
      <c r="H20" s="2">
        <v>5266.7999999999975</v>
      </c>
      <c r="I20" s="2">
        <v>7581.00000000001</v>
      </c>
      <c r="J20" s="3">
        <v>1.436399999999999</v>
      </c>
      <c r="K20" s="3">
        <v>1.9072200000000015</v>
      </c>
    </row>
    <row r="21" spans="1:14" x14ac:dyDescent="0.2">
      <c r="A21" s="1">
        <v>2033</v>
      </c>
      <c r="B21" s="8">
        <v>1046.2591649499652</v>
      </c>
      <c r="C21" s="8">
        <v>2108.7661159942249</v>
      </c>
      <c r="D21" s="2">
        <v>200.28124999999997</v>
      </c>
      <c r="E21" s="2">
        <v>77.388059701492537</v>
      </c>
      <c r="F21" s="2">
        <v>506.51611599422506</v>
      </c>
      <c r="G21" s="2">
        <v>427.15468733802493</v>
      </c>
      <c r="H21" s="2">
        <v>5266.7999999999975</v>
      </c>
      <c r="I21" s="2">
        <v>7581.00000000001</v>
      </c>
      <c r="J21" s="3">
        <v>1.436399999999999</v>
      </c>
      <c r="K21" s="3">
        <v>1.9072200000000015</v>
      </c>
      <c r="N21" s="9"/>
    </row>
    <row r="22" spans="1:14" x14ac:dyDescent="0.2">
      <c r="A22" s="1">
        <v>2034</v>
      </c>
      <c r="B22" s="8">
        <v>1046.2591649499652</v>
      </c>
      <c r="C22" s="8">
        <v>2108.7661159942249</v>
      </c>
      <c r="D22" s="2">
        <v>200.28124999999997</v>
      </c>
      <c r="E22" s="2">
        <v>77.388059701492537</v>
      </c>
      <c r="F22" s="2">
        <v>506.51611599422506</v>
      </c>
      <c r="G22" s="2">
        <v>427.15468733802493</v>
      </c>
      <c r="H22" s="2">
        <v>5266.7999999999975</v>
      </c>
      <c r="I22" s="2">
        <v>7581.00000000001</v>
      </c>
      <c r="J22" s="3">
        <v>1.436399999999999</v>
      </c>
      <c r="K22" s="3">
        <v>1.9072200000000015</v>
      </c>
    </row>
    <row r="23" spans="1:14" x14ac:dyDescent="0.2">
      <c r="A23" s="1">
        <v>2035</v>
      </c>
      <c r="B23" s="8">
        <v>927.026257086447</v>
      </c>
      <c r="C23" s="8">
        <v>1971.7463408434207</v>
      </c>
      <c r="D23" s="2">
        <v>189.96560660639008</v>
      </c>
      <c r="E23" s="2">
        <v>72.602500912801716</v>
      </c>
      <c r="F23" s="8">
        <v>452.02148799230008</v>
      </c>
      <c r="G23" s="2">
        <v>346.20624978403322</v>
      </c>
      <c r="H23" s="2">
        <v>3963.399999999996</v>
      </c>
      <c r="I23" s="2">
        <v>7049.0000000000091</v>
      </c>
      <c r="J23" s="3">
        <v>0.98419999999999896</v>
      </c>
      <c r="K23" s="3">
        <v>1.6119600000000009</v>
      </c>
    </row>
    <row r="24" spans="1:14" x14ac:dyDescent="0.2">
      <c r="A24" s="1">
        <v>2036</v>
      </c>
      <c r="B24" s="8">
        <v>927.026257086447</v>
      </c>
      <c r="C24" s="8">
        <v>1971.7463408434207</v>
      </c>
      <c r="D24" s="2">
        <v>189.96560660639008</v>
      </c>
      <c r="E24" s="2">
        <v>72.602500912801716</v>
      </c>
      <c r="F24" s="8">
        <v>452.02148799230008</v>
      </c>
      <c r="G24" s="2">
        <v>346.20624978403322</v>
      </c>
      <c r="H24" s="2">
        <v>3963.399999999996</v>
      </c>
      <c r="I24" s="2">
        <v>7049.0000000000091</v>
      </c>
      <c r="J24" s="3">
        <v>0.98419999999999896</v>
      </c>
      <c r="K24" s="3">
        <v>1.6119600000000009</v>
      </c>
    </row>
    <row r="25" spans="1:14" x14ac:dyDescent="0.2">
      <c r="A25" s="1">
        <v>2037</v>
      </c>
      <c r="B25" s="8">
        <v>927.026257086447</v>
      </c>
      <c r="C25" s="8">
        <v>1971.7463408434207</v>
      </c>
      <c r="D25" s="2">
        <v>189.96560660639008</v>
      </c>
      <c r="E25" s="2">
        <v>72.602500912801716</v>
      </c>
      <c r="F25" s="8">
        <v>452.02148799230008</v>
      </c>
      <c r="G25" s="2">
        <v>346.20624978403322</v>
      </c>
      <c r="H25" s="2">
        <v>3963.399999999996</v>
      </c>
      <c r="I25" s="2">
        <v>7049.0000000000091</v>
      </c>
      <c r="J25" s="3">
        <v>0.98419999999999896</v>
      </c>
      <c r="K25" s="3">
        <v>1.6119600000000009</v>
      </c>
    </row>
    <row r="26" spans="1:14" x14ac:dyDescent="0.2">
      <c r="A26" s="1">
        <v>2038</v>
      </c>
      <c r="B26" s="8">
        <v>927.026257086447</v>
      </c>
      <c r="C26" s="8">
        <v>1971.7463408434207</v>
      </c>
      <c r="D26" s="2">
        <v>189.96560660639008</v>
      </c>
      <c r="E26" s="2">
        <v>72.602500912801716</v>
      </c>
      <c r="F26" s="8">
        <v>452.02148799230008</v>
      </c>
      <c r="G26" s="2">
        <v>346.20624978403322</v>
      </c>
      <c r="H26" s="2">
        <v>3963.399999999996</v>
      </c>
      <c r="I26" s="2">
        <v>7049.0000000000091</v>
      </c>
      <c r="J26" s="3">
        <v>0.98419999999999896</v>
      </c>
      <c r="K26" s="3">
        <v>1.6119600000000009</v>
      </c>
    </row>
    <row r="27" spans="1:14" x14ac:dyDescent="0.2">
      <c r="A27" s="1">
        <v>2039</v>
      </c>
      <c r="B27" s="8">
        <v>927.026257086447</v>
      </c>
      <c r="C27" s="8">
        <v>1971.7463408434207</v>
      </c>
      <c r="D27" s="2">
        <v>189.96560660639008</v>
      </c>
      <c r="E27" s="2">
        <v>72.602500912801716</v>
      </c>
      <c r="F27" s="8">
        <v>452.02148799230008</v>
      </c>
      <c r="G27" s="2">
        <v>346.20624978403322</v>
      </c>
      <c r="H27" s="2">
        <v>3963.399999999996</v>
      </c>
      <c r="I27" s="2">
        <v>7049.0000000000091</v>
      </c>
      <c r="J27" s="3">
        <v>0.98419999999999896</v>
      </c>
      <c r="K27" s="3">
        <v>1.6119600000000009</v>
      </c>
    </row>
    <row r="28" spans="1:14" x14ac:dyDescent="0.2">
      <c r="A28" s="1">
        <v>2040</v>
      </c>
      <c r="B28" s="8">
        <v>821.79654681483635</v>
      </c>
      <c r="C28" s="8">
        <v>1880.137424731658</v>
      </c>
      <c r="D28" s="8">
        <v>185.32632059266038</v>
      </c>
      <c r="E28" s="8">
        <v>69.567341823099355</v>
      </c>
      <c r="F28" s="2">
        <v>397.52685999037499</v>
      </c>
      <c r="G28" s="2">
        <v>265.25781223004145</v>
      </c>
      <c r="H28" s="2">
        <v>2659.9999999999968</v>
      </c>
      <c r="I28" s="2">
        <v>6517.0000000000064</v>
      </c>
      <c r="J28" s="3">
        <v>0.53199999999999836</v>
      </c>
      <c r="K28" s="3">
        <v>1.3167000000000004</v>
      </c>
    </row>
    <row r="29" spans="1:14" x14ac:dyDescent="0.2">
      <c r="A29" s="1">
        <v>2041</v>
      </c>
      <c r="B29" s="8">
        <v>821.79654681483635</v>
      </c>
      <c r="C29" s="8">
        <v>1880.137424731658</v>
      </c>
      <c r="D29" s="8">
        <v>185.32632059266038</v>
      </c>
      <c r="E29" s="8">
        <v>69.567341823099355</v>
      </c>
      <c r="F29" s="2">
        <v>397.52685999037499</v>
      </c>
      <c r="G29" s="2">
        <v>265.25781223004145</v>
      </c>
      <c r="H29" s="2">
        <v>2659.9999999999968</v>
      </c>
      <c r="I29" s="2">
        <v>6517.0000000000064</v>
      </c>
      <c r="J29" s="3">
        <v>0.53199999999999836</v>
      </c>
      <c r="K29" s="3">
        <v>1.3167000000000004</v>
      </c>
    </row>
    <row r="30" spans="1:14" x14ac:dyDescent="0.2">
      <c r="A30" s="1">
        <v>2042</v>
      </c>
      <c r="B30" s="8">
        <v>821.79654681483635</v>
      </c>
      <c r="C30" s="8">
        <v>1880.137424731658</v>
      </c>
      <c r="D30" s="8">
        <v>185.32632059266038</v>
      </c>
      <c r="E30" s="8">
        <v>69.567341823099355</v>
      </c>
      <c r="F30" s="2">
        <v>397.52685999037499</v>
      </c>
      <c r="G30" s="2">
        <v>265.25781223004145</v>
      </c>
      <c r="H30" s="2">
        <v>2659.9999999999968</v>
      </c>
      <c r="I30" s="2">
        <v>6517.0000000000064</v>
      </c>
      <c r="J30" s="3">
        <v>0.53199999999999836</v>
      </c>
      <c r="K30" s="3">
        <v>1.3167000000000004</v>
      </c>
    </row>
    <row r="31" spans="1:14" x14ac:dyDescent="0.2">
      <c r="A31" s="1">
        <v>2043</v>
      </c>
      <c r="B31" s="8">
        <v>821.79654681483635</v>
      </c>
      <c r="C31" s="8">
        <v>1880.137424731658</v>
      </c>
      <c r="D31" s="8">
        <v>185.32632059266038</v>
      </c>
      <c r="E31" s="8">
        <v>69.567341823099355</v>
      </c>
      <c r="F31" s="2">
        <v>397.52685999037499</v>
      </c>
      <c r="G31" s="2">
        <v>265.25781223004145</v>
      </c>
      <c r="H31" s="2">
        <v>2659.9999999999968</v>
      </c>
      <c r="I31" s="2">
        <v>6517.0000000000064</v>
      </c>
      <c r="J31" s="3">
        <v>0.53199999999999836</v>
      </c>
      <c r="K31" s="3">
        <v>1.3167000000000004</v>
      </c>
    </row>
    <row r="32" spans="1:14" x14ac:dyDescent="0.2">
      <c r="A32" s="1">
        <v>2044</v>
      </c>
      <c r="B32" s="8">
        <v>821.79654681483635</v>
      </c>
      <c r="C32" s="8">
        <v>1880.137424731658</v>
      </c>
      <c r="D32" s="8">
        <v>185.32632059266038</v>
      </c>
      <c r="E32" s="8">
        <v>69.567341823099355</v>
      </c>
      <c r="F32" s="2">
        <v>397.52685999037499</v>
      </c>
      <c r="G32" s="2">
        <v>265.25781223004145</v>
      </c>
      <c r="H32" s="2">
        <v>2659.9999999999968</v>
      </c>
      <c r="I32" s="2">
        <v>6517.0000000000064</v>
      </c>
      <c r="J32" s="3">
        <v>0.53199999999999836</v>
      </c>
      <c r="K32" s="3">
        <v>1.3167000000000004</v>
      </c>
    </row>
    <row r="33" spans="1:11" x14ac:dyDescent="0.2">
      <c r="A33" s="1">
        <v>2045</v>
      </c>
      <c r="B33" s="8">
        <v>798.08627827086798</v>
      </c>
      <c r="C33" s="8">
        <v>1816.973636747761</v>
      </c>
      <c r="D33" s="2">
        <v>177.43084709467325</v>
      </c>
      <c r="E33" s="2">
        <v>66.603558255103323</v>
      </c>
      <c r="F33" s="2">
        <v>397.52685999037499</v>
      </c>
      <c r="G33" s="1">
        <v>265.25781223004145</v>
      </c>
      <c r="H33" s="2">
        <v>2659.9999999999968</v>
      </c>
      <c r="I33" s="1">
        <v>6517.0000000000064</v>
      </c>
      <c r="J33" s="3">
        <v>0.53199999999999836</v>
      </c>
      <c r="K33" s="3">
        <v>1.3167</v>
      </c>
    </row>
    <row r="34" spans="1:11" x14ac:dyDescent="0.2">
      <c r="A34" s="1">
        <v>2046</v>
      </c>
      <c r="B34" s="8">
        <v>798.08627827086798</v>
      </c>
      <c r="C34" s="8">
        <v>1816.973636747761</v>
      </c>
      <c r="D34" s="2">
        <v>177.43084709467325</v>
      </c>
      <c r="E34" s="2">
        <v>66.603558255103323</v>
      </c>
      <c r="F34" s="2">
        <v>397.52685999037499</v>
      </c>
      <c r="G34" s="1">
        <v>265.25781223004145</v>
      </c>
      <c r="H34" s="2">
        <v>2659.9999999999968</v>
      </c>
      <c r="I34" s="1">
        <v>6517.0000000000064</v>
      </c>
      <c r="J34" s="3">
        <v>0.53199999999999836</v>
      </c>
      <c r="K34" s="3">
        <v>1.3167</v>
      </c>
    </row>
    <row r="35" spans="1:11" x14ac:dyDescent="0.2">
      <c r="A35" s="1">
        <v>2047</v>
      </c>
      <c r="B35" s="8">
        <v>798.08627827086798</v>
      </c>
      <c r="C35" s="8">
        <v>1816.973636747761</v>
      </c>
      <c r="D35" s="2">
        <v>177.43084709467325</v>
      </c>
      <c r="E35" s="2">
        <v>66.603558255103323</v>
      </c>
      <c r="F35" s="2">
        <v>397.52685999037499</v>
      </c>
      <c r="G35" s="1">
        <v>265.25781223004145</v>
      </c>
      <c r="H35" s="2">
        <v>2659.9999999999968</v>
      </c>
      <c r="I35" s="1">
        <v>6517.0000000000064</v>
      </c>
      <c r="J35" s="3">
        <v>0.53199999999999836</v>
      </c>
      <c r="K35" s="3">
        <v>1.3167</v>
      </c>
    </row>
    <row r="36" spans="1:11" x14ac:dyDescent="0.2">
      <c r="A36" s="1">
        <v>2048</v>
      </c>
      <c r="B36" s="8">
        <v>798.08627827086798</v>
      </c>
      <c r="C36" s="8">
        <v>1816.973636747761</v>
      </c>
      <c r="D36" s="2">
        <v>177.43084709467325</v>
      </c>
      <c r="E36" s="2">
        <v>66.603558255103323</v>
      </c>
      <c r="F36" s="2">
        <v>397.52685999037499</v>
      </c>
      <c r="G36" s="1">
        <v>265.25781223004145</v>
      </c>
      <c r="H36" s="2">
        <v>2659.9999999999968</v>
      </c>
      <c r="I36" s="1">
        <v>6517.0000000000064</v>
      </c>
      <c r="J36" s="3">
        <v>0.53199999999999836</v>
      </c>
      <c r="K36" s="3">
        <v>1.3167</v>
      </c>
    </row>
    <row r="37" spans="1:11" x14ac:dyDescent="0.2">
      <c r="A37" s="1">
        <v>2049</v>
      </c>
      <c r="B37" s="8">
        <v>798.08627827086798</v>
      </c>
      <c r="C37" s="8">
        <v>1816.973636747761</v>
      </c>
      <c r="D37" s="2">
        <v>177.43084709467325</v>
      </c>
      <c r="E37" s="2">
        <v>66.603558255103323</v>
      </c>
      <c r="F37" s="2">
        <v>397.52685999037499</v>
      </c>
      <c r="G37" s="1">
        <v>265.25781223004145</v>
      </c>
      <c r="H37" s="2">
        <v>2659.9999999999968</v>
      </c>
      <c r="I37" s="1">
        <v>6517.0000000000064</v>
      </c>
      <c r="J37" s="3">
        <v>0.53199999999999836</v>
      </c>
      <c r="K37" s="3">
        <v>1.3167</v>
      </c>
    </row>
    <row r="38" spans="1:11" x14ac:dyDescent="0.2">
      <c r="A38" s="1">
        <v>2050</v>
      </c>
      <c r="B38" s="8">
        <v>776.14340359772314</v>
      </c>
      <c r="C38" s="8">
        <v>1758.5181586479853</v>
      </c>
      <c r="D38" s="2">
        <v>170.12391233220129</v>
      </c>
      <c r="E38" s="2">
        <v>63.860698920960218</v>
      </c>
      <c r="F38" s="2">
        <v>397.52685999037499</v>
      </c>
      <c r="G38" s="1">
        <v>265.25781223004145</v>
      </c>
      <c r="H38" s="1">
        <v>2659.9999999999968</v>
      </c>
      <c r="I38" s="1">
        <v>6517.0000000000064</v>
      </c>
      <c r="J38" s="3">
        <v>0.53199999999999836</v>
      </c>
      <c r="K38" s="3">
        <v>1.3167000000000004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Solar</vt:lpstr>
      <vt:lpstr>Wind</vt:lpstr>
      <vt:lpstr>CCGT</vt:lpstr>
      <vt:lpstr>Nuclear</vt:lpstr>
      <vt:lpstr>Hydro</vt:lpstr>
      <vt:lpstr>RunOfRiver</vt:lpstr>
      <vt:lpstr>Waste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Baal</dc:creator>
  <cp:lastModifiedBy>Microsoft Office User</cp:lastModifiedBy>
  <dcterms:created xsi:type="dcterms:W3CDTF">2018-12-21T13:34:59Z</dcterms:created>
  <dcterms:modified xsi:type="dcterms:W3CDTF">2019-07-23T10:08:14Z</dcterms:modified>
</cp:coreProperties>
</file>