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01_extracted_data_PMOD/Analysis/03_statistics/"/>
    </mc:Choice>
  </mc:AlternateContent>
  <xr:revisionPtr revIDLastSave="0" documentId="13_ncr:1_{B184D4E2-52A2-B945-8A70-DE9925F54987}" xr6:coauthVersionLast="47" xr6:coauthVersionMax="47" xr10:uidLastSave="{00000000-0000-0000-0000-000000000000}"/>
  <bookViews>
    <workbookView xWindow="28800" yWindow="-14700" windowWidth="28040" windowHeight="16240" xr2:uid="{48E72EDC-76B6-AE45-A42D-B67293CC08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1" l="1"/>
  <c r="H17" i="1"/>
  <c r="H27" i="1"/>
  <c r="H26" i="1"/>
  <c r="H25" i="1"/>
  <c r="H24" i="1"/>
  <c r="H23" i="1"/>
  <c r="H22" i="1"/>
  <c r="H21" i="1"/>
  <c r="H20" i="1"/>
  <c r="H16" i="1"/>
  <c r="H15" i="1"/>
  <c r="H14" i="1"/>
  <c r="H13" i="1"/>
  <c r="H12" i="1"/>
  <c r="H11" i="1"/>
  <c r="H10" i="1"/>
  <c r="H9" i="1"/>
  <c r="D27" i="1"/>
  <c r="D26" i="1"/>
  <c r="D25" i="1"/>
  <c r="D24" i="1"/>
  <c r="D23" i="1"/>
  <c r="D22" i="1"/>
  <c r="D21" i="1"/>
  <c r="D20" i="1"/>
  <c r="D10" i="1"/>
  <c r="D11" i="1"/>
  <c r="D12" i="1"/>
  <c r="D13" i="1"/>
  <c r="D14" i="1"/>
  <c r="D15" i="1"/>
  <c r="D16" i="1"/>
  <c r="D9" i="1"/>
</calcChain>
</file>

<file path=xl/sharedStrings.xml><?xml version="1.0" encoding="utf-8"?>
<sst xmlns="http://schemas.openxmlformats.org/spreadsheetml/2006/main" count="33" uniqueCount="16">
  <si>
    <t>har + DMT</t>
  </si>
  <si>
    <t>veh</t>
  </si>
  <si>
    <t>DMT</t>
  </si>
  <si>
    <t>Whole brain normalization</t>
  </si>
  <si>
    <t>mPFC</t>
  </si>
  <si>
    <t>OFC</t>
  </si>
  <si>
    <t>visual cortex</t>
  </si>
  <si>
    <t>hippocampus</t>
  </si>
  <si>
    <t>Nac</t>
  </si>
  <si>
    <t>striatum</t>
  </si>
  <si>
    <t>thalamus</t>
  </si>
  <si>
    <t>cerebellum</t>
  </si>
  <si>
    <t>Glucose normalziation</t>
  </si>
  <si>
    <t>whole brain</t>
  </si>
  <si>
    <t>∂</t>
  </si>
  <si>
    <t>PET % differences Vehicle to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</si>
</sst>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CA0-33D2-0A4D-A094-CBB5FBC02234}">
  <dimension ref="A3:H28"/>
  <sheetViews>
    <sheetView tabSelected="1" workbookViewId="0">
      <selection activeCell="B4" sqref="B4"/>
    </sheetView>
  </sheetViews>
  <sheetFormatPr baseColWidth="10" defaultRowHeight="16" x14ac:dyDescent="0.2"/>
  <sheetData>
    <row r="3" spans="1:8" x14ac:dyDescent="0.2">
      <c r="B3" t="s">
        <v>15</v>
      </c>
    </row>
    <row r="5" spans="1:8" x14ac:dyDescent="0.2">
      <c r="B5" s="1" t="s">
        <v>3</v>
      </c>
      <c r="F5" s="1" t="s">
        <v>12</v>
      </c>
    </row>
    <row r="8" spans="1:8" x14ac:dyDescent="0.2">
      <c r="B8" t="s">
        <v>1</v>
      </c>
      <c r="C8" t="s">
        <v>0</v>
      </c>
      <c r="D8" t="s">
        <v>14</v>
      </c>
      <c r="F8" t="s">
        <v>1</v>
      </c>
      <c r="G8" t="s">
        <v>0</v>
      </c>
      <c r="H8" t="s">
        <v>14</v>
      </c>
    </row>
    <row r="9" spans="1:8" x14ac:dyDescent="0.2">
      <c r="A9" t="s">
        <v>4</v>
      </c>
      <c r="B9">
        <v>7.11</v>
      </c>
      <c r="C9">
        <v>7.16</v>
      </c>
      <c r="D9">
        <f>C9/B9</f>
        <v>1.0070323488045008</v>
      </c>
      <c r="F9">
        <v>7.26</v>
      </c>
      <c r="G9">
        <v>6.67</v>
      </c>
      <c r="H9">
        <f>G9/F9</f>
        <v>0.91873278236914602</v>
      </c>
    </row>
    <row r="10" spans="1:8" x14ac:dyDescent="0.2">
      <c r="A10" t="s">
        <v>5</v>
      </c>
      <c r="B10">
        <v>6.25</v>
      </c>
      <c r="C10">
        <v>6.71</v>
      </c>
      <c r="D10">
        <f t="shared" ref="D10:D16" si="0">C10/B10</f>
        <v>1.0735999999999999</v>
      </c>
      <c r="F10">
        <v>6.28</v>
      </c>
      <c r="G10">
        <v>6.19</v>
      </c>
      <c r="H10">
        <f t="shared" ref="H10:H17" si="1">G10/F10</f>
        <v>0.98566878980891726</v>
      </c>
    </row>
    <row r="11" spans="1:8" x14ac:dyDescent="0.2">
      <c r="A11" t="s">
        <v>6</v>
      </c>
      <c r="B11">
        <v>6.3</v>
      </c>
      <c r="C11">
        <v>6.18</v>
      </c>
      <c r="D11">
        <f t="shared" si="0"/>
        <v>0.98095238095238091</v>
      </c>
      <c r="F11">
        <v>6.4</v>
      </c>
      <c r="G11">
        <v>5.75</v>
      </c>
      <c r="H11">
        <f t="shared" si="1"/>
        <v>0.8984375</v>
      </c>
    </row>
    <row r="12" spans="1:8" x14ac:dyDescent="0.2">
      <c r="A12" t="s">
        <v>7</v>
      </c>
      <c r="B12">
        <v>4.76</v>
      </c>
      <c r="C12">
        <v>5</v>
      </c>
      <c r="D12">
        <f t="shared" si="0"/>
        <v>1.0504201680672269</v>
      </c>
      <c r="F12">
        <v>4.68</v>
      </c>
      <c r="G12">
        <v>4.6500000000000004</v>
      </c>
      <c r="H12">
        <f t="shared" si="1"/>
        <v>0.99358974358974372</v>
      </c>
    </row>
    <row r="13" spans="1:8" x14ac:dyDescent="0.2">
      <c r="A13" t="s">
        <v>8</v>
      </c>
      <c r="B13">
        <v>6.57</v>
      </c>
      <c r="C13">
        <v>6.17</v>
      </c>
      <c r="D13">
        <f t="shared" si="0"/>
        <v>0.939117199391172</v>
      </c>
      <c r="F13">
        <v>6.63</v>
      </c>
      <c r="G13">
        <v>5.75</v>
      </c>
      <c r="H13">
        <f t="shared" si="1"/>
        <v>0.86726998491704377</v>
      </c>
    </row>
    <row r="14" spans="1:8" x14ac:dyDescent="0.2">
      <c r="A14" t="s">
        <v>9</v>
      </c>
      <c r="B14">
        <v>6.92</v>
      </c>
      <c r="C14">
        <v>7.17</v>
      </c>
      <c r="D14">
        <f t="shared" si="0"/>
        <v>1.0361271676300579</v>
      </c>
      <c r="F14">
        <v>7.01</v>
      </c>
      <c r="G14">
        <v>6.68</v>
      </c>
      <c r="H14">
        <f t="shared" si="1"/>
        <v>0.95292439372325244</v>
      </c>
    </row>
    <row r="15" spans="1:8" x14ac:dyDescent="0.2">
      <c r="A15" t="s">
        <v>10</v>
      </c>
      <c r="B15">
        <v>6.08</v>
      </c>
      <c r="C15">
        <v>6.37</v>
      </c>
      <c r="D15">
        <f t="shared" si="0"/>
        <v>1.0476973684210527</v>
      </c>
      <c r="F15">
        <v>6.04</v>
      </c>
      <c r="G15">
        <v>5.91</v>
      </c>
      <c r="H15">
        <f t="shared" si="1"/>
        <v>0.97847682119205304</v>
      </c>
    </row>
    <row r="16" spans="1:8" x14ac:dyDescent="0.2">
      <c r="A16" t="s">
        <v>11</v>
      </c>
      <c r="B16">
        <v>4.54</v>
      </c>
      <c r="C16">
        <v>4.37</v>
      </c>
      <c r="D16">
        <f t="shared" si="0"/>
        <v>0.9625550660792952</v>
      </c>
      <c r="F16">
        <v>4.4400000000000004</v>
      </c>
      <c r="G16">
        <v>4.03</v>
      </c>
      <c r="H16">
        <f t="shared" si="1"/>
        <v>0.9076576576576576</v>
      </c>
    </row>
    <row r="17" spans="1:8" x14ac:dyDescent="0.2">
      <c r="A17" t="s">
        <v>13</v>
      </c>
      <c r="F17">
        <v>5.56</v>
      </c>
      <c r="G17">
        <v>5.14</v>
      </c>
      <c r="H17">
        <f t="shared" si="1"/>
        <v>0.92446043165467628</v>
      </c>
    </row>
    <row r="19" spans="1:8" x14ac:dyDescent="0.2">
      <c r="B19" t="s">
        <v>1</v>
      </c>
      <c r="C19" t="s">
        <v>2</v>
      </c>
      <c r="D19" t="s">
        <v>14</v>
      </c>
      <c r="F19" t="s">
        <v>1</v>
      </c>
      <c r="G19" t="s">
        <v>2</v>
      </c>
      <c r="H19" t="s">
        <v>14</v>
      </c>
    </row>
    <row r="20" spans="1:8" x14ac:dyDescent="0.2">
      <c r="A20" t="s">
        <v>4</v>
      </c>
      <c r="B20">
        <v>7.11</v>
      </c>
      <c r="C20">
        <v>6.95</v>
      </c>
      <c r="D20">
        <f>C20/B20</f>
        <v>0.97749648382559773</v>
      </c>
      <c r="F20">
        <v>7.26</v>
      </c>
      <c r="G20">
        <v>7.3</v>
      </c>
      <c r="H20">
        <f>G20/F20</f>
        <v>1.0055096418732783</v>
      </c>
    </row>
    <row r="21" spans="1:8" x14ac:dyDescent="0.2">
      <c r="A21" t="s">
        <v>5</v>
      </c>
      <c r="B21">
        <v>6.25</v>
      </c>
      <c r="C21">
        <v>6.52</v>
      </c>
      <c r="D21">
        <f t="shared" ref="D21:D27" si="2">C21/B21</f>
        <v>1.0431999999999999</v>
      </c>
      <c r="F21">
        <v>6.28</v>
      </c>
      <c r="G21">
        <v>6.82</v>
      </c>
      <c r="H21">
        <f t="shared" ref="H21:H28" si="3">G21/F21</f>
        <v>1.0859872611464969</v>
      </c>
    </row>
    <row r="22" spans="1:8" x14ac:dyDescent="0.2">
      <c r="A22" t="s">
        <v>6</v>
      </c>
      <c r="B22">
        <v>6.3</v>
      </c>
      <c r="C22">
        <v>6.27</v>
      </c>
      <c r="D22">
        <f t="shared" si="2"/>
        <v>0.99523809523809514</v>
      </c>
      <c r="F22">
        <v>6.4</v>
      </c>
      <c r="G22">
        <v>6.57</v>
      </c>
      <c r="H22">
        <f t="shared" si="3"/>
        <v>1.0265625</v>
      </c>
    </row>
    <row r="23" spans="1:8" x14ac:dyDescent="0.2">
      <c r="A23" t="s">
        <v>7</v>
      </c>
      <c r="B23">
        <v>4.76</v>
      </c>
      <c r="C23">
        <v>4.95</v>
      </c>
      <c r="D23">
        <f t="shared" si="2"/>
        <v>1.0399159663865547</v>
      </c>
      <c r="F23">
        <v>4.68</v>
      </c>
      <c r="G23">
        <v>5.2</v>
      </c>
      <c r="H23">
        <f t="shared" si="3"/>
        <v>1.1111111111111112</v>
      </c>
    </row>
    <row r="24" spans="1:8" x14ac:dyDescent="0.2">
      <c r="A24" t="s">
        <v>8</v>
      </c>
      <c r="B24">
        <v>6.57</v>
      </c>
      <c r="C24">
        <v>6.2</v>
      </c>
      <c r="D24">
        <f t="shared" si="2"/>
        <v>0.94368340943683404</v>
      </c>
      <c r="F24">
        <v>6.63</v>
      </c>
      <c r="G24">
        <v>6.48</v>
      </c>
      <c r="H24">
        <f t="shared" si="3"/>
        <v>0.97737556561085981</v>
      </c>
    </row>
    <row r="25" spans="1:8" x14ac:dyDescent="0.2">
      <c r="A25" t="s">
        <v>9</v>
      </c>
      <c r="B25">
        <v>6.92</v>
      </c>
      <c r="C25">
        <v>6.91</v>
      </c>
      <c r="D25">
        <f t="shared" si="2"/>
        <v>0.99855491329479773</v>
      </c>
      <c r="F25">
        <v>7.01</v>
      </c>
      <c r="G25">
        <v>7.24</v>
      </c>
      <c r="H25">
        <f t="shared" si="3"/>
        <v>1.0328102710413696</v>
      </c>
    </row>
    <row r="26" spans="1:8" x14ac:dyDescent="0.2">
      <c r="A26" t="s">
        <v>10</v>
      </c>
      <c r="B26">
        <v>6.08</v>
      </c>
      <c r="C26">
        <v>6.33</v>
      </c>
      <c r="D26">
        <f t="shared" si="2"/>
        <v>1.0411184210526316</v>
      </c>
      <c r="F26">
        <v>6.04</v>
      </c>
      <c r="G26">
        <v>6.62</v>
      </c>
      <c r="H26">
        <f t="shared" si="3"/>
        <v>1.0960264900662251</v>
      </c>
    </row>
    <row r="27" spans="1:8" x14ac:dyDescent="0.2">
      <c r="A27" t="s">
        <v>11</v>
      </c>
      <c r="B27">
        <v>4.54</v>
      </c>
      <c r="C27">
        <v>4.5599999999999996</v>
      </c>
      <c r="D27">
        <f t="shared" si="2"/>
        <v>1.0044052863436121</v>
      </c>
      <c r="F27">
        <v>4.4400000000000004</v>
      </c>
      <c r="G27">
        <v>4.76</v>
      </c>
      <c r="H27">
        <f t="shared" si="3"/>
        <v>1.072072072072072</v>
      </c>
    </row>
    <row r="28" spans="1:8" x14ac:dyDescent="0.2">
      <c r="A28" t="s">
        <v>13</v>
      </c>
      <c r="F28">
        <v>5.56</v>
      </c>
      <c r="G28">
        <v>5.8</v>
      </c>
      <c r="H28">
        <f t="shared" si="3"/>
        <v>1.0431654676258992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Egger</dc:creator>
  <cp:lastModifiedBy>Klemens Egger</cp:lastModifiedBy>
  <dcterms:created xsi:type="dcterms:W3CDTF">2022-07-28T10:09:18Z</dcterms:created>
  <dcterms:modified xsi:type="dcterms:W3CDTF">2022-10-17T13:37:21Z</dcterms:modified>
</cp:coreProperties>
</file>