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Github_folder/03_KETANSERIN_and_MHMZ_DATA/"/>
    </mc:Choice>
  </mc:AlternateContent>
  <xr:revisionPtr revIDLastSave="0" documentId="13_ncr:1_{9F86EB6B-D38C-954E-8B34-BCE452AADF34}" xr6:coauthVersionLast="47" xr6:coauthVersionMax="47" xr10:uidLastSave="{00000000-0000-0000-0000-000000000000}"/>
  <bookViews>
    <workbookView xWindow="0" yWindow="500" windowWidth="28800" windowHeight="16240" xr2:uid="{8896788D-4D17-4058-8025-1A7424B43ED5}"/>
  </bookViews>
  <sheets>
    <sheet name="MHMZ_SBR" sheetId="3" r:id="rId1"/>
    <sheet name="Ark1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3" l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<sst xmlns="http://schemas.openxmlformats.org/spreadsheetml/2006/main" count="58" uniqueCount="21">
  <si>
    <t>Average of CPM/mg</t>
  </si>
  <si>
    <t>Column Labels</t>
  </si>
  <si>
    <t>Cerebellum</t>
  </si>
  <si>
    <t>Frontal</t>
  </si>
  <si>
    <t>Row Labels</t>
  </si>
  <si>
    <t>Saline</t>
  </si>
  <si>
    <t>DMT + Harmine</t>
  </si>
  <si>
    <t>Date</t>
  </si>
  <si>
    <t>Animal No Total</t>
  </si>
  <si>
    <t>Animal No on Day of Experiment</t>
  </si>
  <si>
    <t>Weight Animal</t>
  </si>
  <si>
    <t>Volume (uL)</t>
  </si>
  <si>
    <t>Time Injection (T1)</t>
  </si>
  <si>
    <t>Drug</t>
  </si>
  <si>
    <t>Dose (mg/kg)</t>
  </si>
  <si>
    <t>Treatment</t>
  </si>
  <si>
    <t>Veh</t>
  </si>
  <si>
    <t>Har + DMT</t>
  </si>
  <si>
    <t>Front Cort</t>
  </si>
  <si>
    <t>SBR (Front Cort-Cerebellum)/Cerebellum</t>
  </si>
  <si>
    <t xml:space="preserve">Rat_Number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</si>
</sst>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DF7F-FCDA-9443-B0FD-6F5D063FA04B}">
  <dimension ref="A1:E20"/>
  <sheetViews>
    <sheetView tabSelected="1" workbookViewId="0">
      <selection activeCell="A21" sqref="A21"/>
    </sheetView>
  </sheetViews>
  <sheetFormatPr baseColWidth="10" defaultRowHeight="14" x14ac:dyDescent="0.15"/>
  <sheetData>
    <row r="1" spans="1:5" x14ac:dyDescent="0.15">
      <c r="A1" t="s">
        <v>20</v>
      </c>
      <c r="B1" t="s">
        <v>15</v>
      </c>
      <c r="C1" t="s">
        <v>2</v>
      </c>
      <c r="D1" t="s">
        <v>18</v>
      </c>
      <c r="E1" s="4" t="s">
        <v>19</v>
      </c>
    </row>
    <row r="2" spans="1:5" x14ac:dyDescent="0.15">
      <c r="A2">
        <v>1</v>
      </c>
      <c r="B2" t="s">
        <v>16</v>
      </c>
      <c r="C2">
        <v>238.7417355371901</v>
      </c>
      <c r="D2">
        <v>602.90231788079461</v>
      </c>
      <c r="E2">
        <f>(D2-C2)/C2</f>
        <v>1.5253327262793448</v>
      </c>
    </row>
    <row r="3" spans="1:5" x14ac:dyDescent="0.15">
      <c r="A3">
        <v>2</v>
      </c>
      <c r="B3" t="s">
        <v>16</v>
      </c>
      <c r="C3">
        <v>178.73981900452483</v>
      </c>
      <c r="D3">
        <v>172.12271540469973</v>
      </c>
      <c r="E3">
        <f t="shared" ref="E3:E20" si="0">(D3-C3)/C3</f>
        <v>-3.702086998117407E-2</v>
      </c>
    </row>
    <row r="4" spans="1:5" x14ac:dyDescent="0.15">
      <c r="A4">
        <v>3</v>
      </c>
      <c r="B4" t="s">
        <v>16</v>
      </c>
      <c r="C4">
        <v>87.029866117404566</v>
      </c>
      <c r="D4">
        <v>437.16316221467605</v>
      </c>
      <c r="E4">
        <f t="shared" si="0"/>
        <v>4.0231395464280792</v>
      </c>
    </row>
    <row r="5" spans="1:5" x14ac:dyDescent="0.15">
      <c r="A5">
        <v>4</v>
      </c>
      <c r="B5" t="s">
        <v>16</v>
      </c>
      <c r="C5">
        <v>14.8835164835165</v>
      </c>
      <c r="D5">
        <v>84.122203098106652</v>
      </c>
      <c r="E5">
        <f t="shared" si="0"/>
        <v>4.6520381585408277</v>
      </c>
    </row>
    <row r="6" spans="1:5" x14ac:dyDescent="0.15">
      <c r="A6">
        <v>5</v>
      </c>
      <c r="B6" t="s">
        <v>16</v>
      </c>
      <c r="C6">
        <v>9.6610909090908965</v>
      </c>
      <c r="D6">
        <v>36.892764857881176</v>
      </c>
      <c r="E6">
        <f t="shared" si="0"/>
        <v>2.8186955495021593</v>
      </c>
    </row>
    <row r="7" spans="1:5" x14ac:dyDescent="0.15">
      <c r="A7">
        <v>6</v>
      </c>
      <c r="B7" t="s">
        <v>16</v>
      </c>
      <c r="C7">
        <v>13.0164974619289</v>
      </c>
      <c r="D7">
        <v>48.526270456503063</v>
      </c>
      <c r="E7">
        <f t="shared" si="0"/>
        <v>2.728058995780883</v>
      </c>
    </row>
    <row r="8" spans="1:5" x14ac:dyDescent="0.15">
      <c r="A8">
        <v>7</v>
      </c>
      <c r="B8" t="s">
        <v>16</v>
      </c>
      <c r="C8">
        <v>5.9271523178807879</v>
      </c>
      <c r="D8">
        <v>35.16309523809521</v>
      </c>
      <c r="E8">
        <f t="shared" si="0"/>
        <v>4.9325445597233326</v>
      </c>
    </row>
    <row r="9" spans="1:5" x14ac:dyDescent="0.15">
      <c r="A9">
        <v>8</v>
      </c>
      <c r="B9" t="s">
        <v>16</v>
      </c>
      <c r="C9">
        <v>2.9339250493096665</v>
      </c>
      <c r="D9">
        <v>12.001638001637993</v>
      </c>
      <c r="E9">
        <f t="shared" si="0"/>
        <v>3.0906423306423254</v>
      </c>
    </row>
    <row r="10" spans="1:5" x14ac:dyDescent="0.15">
      <c r="A10">
        <v>9</v>
      </c>
      <c r="B10" t="s">
        <v>16</v>
      </c>
      <c r="C10">
        <v>5.4157088122605339</v>
      </c>
      <c r="D10">
        <v>29.676829268292622</v>
      </c>
      <c r="E10">
        <f t="shared" si="0"/>
        <v>4.4797682624862949</v>
      </c>
    </row>
    <row r="11" spans="1:5" x14ac:dyDescent="0.15">
      <c r="A11">
        <v>10</v>
      </c>
      <c r="B11" t="s">
        <v>16</v>
      </c>
      <c r="C11">
        <v>6.3508928571428758</v>
      </c>
      <c r="D11">
        <v>37.338479809976228</v>
      </c>
      <c r="E11">
        <f t="shared" si="0"/>
        <v>4.8792488945836148</v>
      </c>
    </row>
    <row r="12" spans="1:5" x14ac:dyDescent="0.15">
      <c r="A12">
        <v>11</v>
      </c>
      <c r="B12" t="s">
        <v>16</v>
      </c>
      <c r="C12">
        <v>129.63233082706765</v>
      </c>
      <c r="D12">
        <v>788.93450479233525</v>
      </c>
      <c r="E12">
        <f t="shared" si="0"/>
        <v>5.0859393621857425</v>
      </c>
    </row>
    <row r="13" spans="1:5" x14ac:dyDescent="0.15">
      <c r="A13">
        <v>12</v>
      </c>
      <c r="B13" t="s">
        <v>16</v>
      </c>
      <c r="C13">
        <v>140.58955223880591</v>
      </c>
      <c r="D13">
        <v>886.88275862068781</v>
      </c>
      <c r="E13">
        <f t="shared" si="0"/>
        <v>5.3083119940109462</v>
      </c>
    </row>
    <row r="14" spans="1:5" x14ac:dyDescent="0.15">
      <c r="A14">
        <v>13</v>
      </c>
      <c r="B14" t="s">
        <v>16</v>
      </c>
      <c r="C14">
        <v>92.454822335025767</v>
      </c>
      <c r="D14">
        <v>531.28034682080977</v>
      </c>
      <c r="E14">
        <f t="shared" si="0"/>
        <v>4.7463778892530355</v>
      </c>
    </row>
    <row r="15" spans="1:5" x14ac:dyDescent="0.15">
      <c r="A15">
        <v>14</v>
      </c>
      <c r="B15" t="s">
        <v>16</v>
      </c>
      <c r="C15">
        <v>103.88306942752732</v>
      </c>
      <c r="D15">
        <v>592.51476793249003</v>
      </c>
      <c r="E15">
        <f t="shared" si="0"/>
        <v>4.7036702053345696</v>
      </c>
    </row>
    <row r="16" spans="1:5" x14ac:dyDescent="0.15">
      <c r="A16">
        <v>15</v>
      </c>
      <c r="B16" t="s">
        <v>17</v>
      </c>
      <c r="C16">
        <v>110.121110176619</v>
      </c>
      <c r="D16">
        <v>667.94904458598205</v>
      </c>
      <c r="E16">
        <f t="shared" si="0"/>
        <v>5.0655858219616956</v>
      </c>
    </row>
    <row r="17" spans="1:5" x14ac:dyDescent="0.15">
      <c r="A17">
        <v>16</v>
      </c>
      <c r="B17" t="s">
        <v>17</v>
      </c>
      <c r="C17">
        <v>78.696619217081803</v>
      </c>
      <c r="D17">
        <v>307.49172576832149</v>
      </c>
      <c r="E17">
        <f t="shared" si="0"/>
        <v>2.9073054068576516</v>
      </c>
    </row>
    <row r="18" spans="1:5" x14ac:dyDescent="0.15">
      <c r="A18">
        <v>17</v>
      </c>
      <c r="B18" t="s">
        <v>17</v>
      </c>
      <c r="C18">
        <v>112.31898454746107</v>
      </c>
      <c r="D18">
        <v>644.55792682926949</v>
      </c>
      <c r="E18">
        <f t="shared" si="0"/>
        <v>4.7386374122435884</v>
      </c>
    </row>
    <row r="19" spans="1:5" x14ac:dyDescent="0.15">
      <c r="A19">
        <v>18</v>
      </c>
      <c r="B19" t="s">
        <v>17</v>
      </c>
      <c r="C19">
        <v>94.613392857142784</v>
      </c>
      <c r="D19">
        <v>546.09354838709442</v>
      </c>
      <c r="E19">
        <f t="shared" si="0"/>
        <v>4.7718419337486786</v>
      </c>
    </row>
    <row r="20" spans="1:5" x14ac:dyDescent="0.15">
      <c r="A20">
        <v>19</v>
      </c>
      <c r="B20" t="s">
        <v>17</v>
      </c>
      <c r="C20">
        <v>71.508503401360585</v>
      </c>
      <c r="D20">
        <v>392.11003236245489</v>
      </c>
      <c r="E20">
        <f t="shared" si="0"/>
        <v>4.4834042625900379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AC11"/>
  <sheetViews>
    <sheetView topLeftCell="N1" workbookViewId="0">
      <selection activeCell="AD2" sqref="AD2:AD5"/>
    </sheetView>
  </sheetViews>
  <sheetFormatPr baseColWidth="10" defaultColWidth="8.83203125" defaultRowHeight="14" x14ac:dyDescent="0.15"/>
  <cols>
    <col min="1" max="1" width="18.1640625" customWidth="1"/>
  </cols>
  <sheetData>
    <row r="1" spans="1:29" x14ac:dyDescent="0.15">
      <c r="A1" t="s">
        <v>0</v>
      </c>
      <c r="B1" t="s">
        <v>1</v>
      </c>
    </row>
    <row r="2" spans="1:29" x14ac:dyDescent="0.15">
      <c r="B2" t="s">
        <v>2</v>
      </c>
      <c r="P2" t="s">
        <v>3</v>
      </c>
    </row>
    <row r="3" spans="1:29" x14ac:dyDescent="0.15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</row>
    <row r="4" spans="1:29" x14ac:dyDescent="0.15">
      <c r="A4" t="s">
        <v>5</v>
      </c>
      <c r="B4">
        <v>238.7417355371901</v>
      </c>
      <c r="C4">
        <v>178.73981900452483</v>
      </c>
      <c r="D4">
        <v>87.029866117404566</v>
      </c>
      <c r="E4">
        <v>14.8835164835165</v>
      </c>
      <c r="F4">
        <v>9.6610909090908965</v>
      </c>
      <c r="G4">
        <v>13.0164974619289</v>
      </c>
      <c r="H4">
        <v>5.9271523178807879</v>
      </c>
      <c r="I4">
        <v>2.9339250493096665</v>
      </c>
      <c r="J4">
        <v>5.4157088122605339</v>
      </c>
      <c r="K4">
        <v>6.3508928571428758</v>
      </c>
      <c r="L4">
        <v>129.63233082706765</v>
      </c>
      <c r="M4">
        <v>140.58955223880591</v>
      </c>
      <c r="N4">
        <v>92.454822335025767</v>
      </c>
      <c r="O4">
        <v>103.88306942752732</v>
      </c>
      <c r="P4">
        <v>602.90231788079461</v>
      </c>
      <c r="Q4">
        <v>172.12271540469973</v>
      </c>
      <c r="R4">
        <v>437.16316221467605</v>
      </c>
      <c r="S4">
        <v>84.122203098106652</v>
      </c>
      <c r="T4">
        <v>36.892764857881176</v>
      </c>
      <c r="U4">
        <v>48.526270456503063</v>
      </c>
      <c r="V4">
        <v>35.16309523809521</v>
      </c>
      <c r="W4">
        <v>12.001638001637993</v>
      </c>
      <c r="X4">
        <v>29.676829268292622</v>
      </c>
      <c r="Y4">
        <v>37.338479809976228</v>
      </c>
      <c r="Z4">
        <v>788.93450479233525</v>
      </c>
      <c r="AA4">
        <v>886.88275862068781</v>
      </c>
      <c r="AB4">
        <v>531.28034682080977</v>
      </c>
      <c r="AC4">
        <v>592.51476793249003</v>
      </c>
    </row>
    <row r="5" spans="1:29" x14ac:dyDescent="0.15">
      <c r="A5" t="s">
        <v>6</v>
      </c>
      <c r="B5">
        <v>110.121110176619</v>
      </c>
      <c r="C5">
        <v>78.696619217081803</v>
      </c>
      <c r="D5">
        <v>112.31898454746107</v>
      </c>
      <c r="E5">
        <v>94.613392857142784</v>
      </c>
      <c r="F5">
        <v>71.508503401360585</v>
      </c>
      <c r="P5">
        <v>667.94904458598205</v>
      </c>
      <c r="Q5">
        <v>307.49172576832149</v>
      </c>
      <c r="R5">
        <v>644.55792682926949</v>
      </c>
      <c r="S5">
        <v>546.09354838709442</v>
      </c>
      <c r="T5">
        <v>392.11003236245489</v>
      </c>
    </row>
    <row r="11" spans="1:29" x14ac:dyDescent="0.15"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227C-5C10-4BBD-8D6A-CD602FC7D117}">
  <dimension ref="A1:H20"/>
  <sheetViews>
    <sheetView workbookViewId="0">
      <selection activeCell="C25" sqref="C25"/>
    </sheetView>
  </sheetViews>
  <sheetFormatPr baseColWidth="10" defaultColWidth="8.83203125" defaultRowHeight="14" x14ac:dyDescent="0.15"/>
  <cols>
    <col min="1" max="1" width="17.83203125" customWidth="1"/>
  </cols>
  <sheetData>
    <row r="1" spans="1:8" x14ac:dyDescent="0.1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12</v>
      </c>
      <c r="G1" t="s">
        <v>13</v>
      </c>
      <c r="H1" s="4" t="s">
        <v>14</v>
      </c>
    </row>
    <row r="2" spans="1:8" x14ac:dyDescent="0.15">
      <c r="A2" s="1">
        <v>44642</v>
      </c>
      <c r="B2">
        <v>3</v>
      </c>
      <c r="C2">
        <v>3</v>
      </c>
      <c r="D2" s="2">
        <v>266</v>
      </c>
      <c r="E2">
        <v>100</v>
      </c>
      <c r="F2" s="3">
        <v>0.47430555555555554</v>
      </c>
      <c r="G2" s="3" t="s">
        <v>5</v>
      </c>
      <c r="H2" s="4">
        <v>0</v>
      </c>
    </row>
    <row r="3" spans="1:8" x14ac:dyDescent="0.15">
      <c r="A3" s="1">
        <v>44642</v>
      </c>
      <c r="B3">
        <v>10</v>
      </c>
      <c r="C3">
        <v>10</v>
      </c>
      <c r="D3" s="2">
        <v>313</v>
      </c>
      <c r="E3">
        <v>100</v>
      </c>
      <c r="F3" s="3">
        <v>0.53125</v>
      </c>
      <c r="G3" s="3" t="s">
        <v>5</v>
      </c>
      <c r="H3" s="4">
        <v>0</v>
      </c>
    </row>
    <row r="4" spans="1:8" x14ac:dyDescent="0.15">
      <c r="A4" s="1">
        <v>44642</v>
      </c>
      <c r="B4">
        <v>15</v>
      </c>
      <c r="C4">
        <v>15</v>
      </c>
      <c r="D4" s="2">
        <v>317</v>
      </c>
      <c r="E4">
        <v>100</v>
      </c>
      <c r="F4" s="3">
        <v>0.56527777777777777</v>
      </c>
      <c r="G4" s="3" t="s">
        <v>5</v>
      </c>
      <c r="H4" s="4">
        <v>0</v>
      </c>
    </row>
    <row r="5" spans="1:8" x14ac:dyDescent="0.15">
      <c r="A5" s="1">
        <v>44817</v>
      </c>
      <c r="B5">
        <v>17</v>
      </c>
      <c r="C5">
        <v>4</v>
      </c>
      <c r="D5" s="2">
        <v>250</v>
      </c>
      <c r="E5">
        <v>200</v>
      </c>
      <c r="F5" s="3">
        <v>0.53541666666666665</v>
      </c>
      <c r="G5" s="3" t="s">
        <v>5</v>
      </c>
      <c r="H5" s="4">
        <v>0</v>
      </c>
    </row>
    <row r="6" spans="1:8" x14ac:dyDescent="0.15">
      <c r="A6" s="1">
        <v>44817</v>
      </c>
      <c r="B6">
        <v>19</v>
      </c>
      <c r="C6">
        <v>6</v>
      </c>
      <c r="D6" s="2">
        <v>243</v>
      </c>
      <c r="E6">
        <v>200</v>
      </c>
      <c r="F6" s="3">
        <v>0.5493055555555556</v>
      </c>
      <c r="G6" s="3" t="s">
        <v>5</v>
      </c>
      <c r="H6" s="4">
        <v>0</v>
      </c>
    </row>
    <row r="7" spans="1:8" x14ac:dyDescent="0.15">
      <c r="A7" s="1">
        <v>44817</v>
      </c>
      <c r="B7">
        <v>24</v>
      </c>
      <c r="C7">
        <v>11</v>
      </c>
      <c r="D7" s="2">
        <v>245</v>
      </c>
      <c r="E7">
        <v>200</v>
      </c>
      <c r="F7" s="3">
        <v>0.5854166666666667</v>
      </c>
      <c r="G7" s="3" t="s">
        <v>5</v>
      </c>
      <c r="H7" s="4">
        <v>0</v>
      </c>
    </row>
    <row r="8" spans="1:8" x14ac:dyDescent="0.15">
      <c r="A8" s="1">
        <v>44819</v>
      </c>
      <c r="B8">
        <v>35</v>
      </c>
      <c r="C8">
        <v>22</v>
      </c>
      <c r="D8" s="2">
        <v>245</v>
      </c>
      <c r="E8">
        <v>200</v>
      </c>
      <c r="F8" s="3">
        <v>0.52083333333333337</v>
      </c>
      <c r="G8" s="3" t="s">
        <v>5</v>
      </c>
      <c r="H8" s="4">
        <v>0</v>
      </c>
    </row>
    <row r="9" spans="1:8" x14ac:dyDescent="0.15">
      <c r="A9" s="1">
        <v>44819</v>
      </c>
      <c r="B9">
        <v>41</v>
      </c>
      <c r="C9">
        <v>28</v>
      </c>
      <c r="D9" s="2">
        <v>250</v>
      </c>
      <c r="E9">
        <v>200</v>
      </c>
      <c r="F9" s="3">
        <v>0.56666666666666665</v>
      </c>
      <c r="G9" s="3" t="s">
        <v>5</v>
      </c>
      <c r="H9" s="4">
        <v>0</v>
      </c>
    </row>
    <row r="10" spans="1:8" x14ac:dyDescent="0.15">
      <c r="A10" s="1">
        <v>44819</v>
      </c>
      <c r="B10">
        <v>47</v>
      </c>
      <c r="C10">
        <v>34</v>
      </c>
      <c r="D10" s="2">
        <v>262</v>
      </c>
      <c r="E10">
        <v>200</v>
      </c>
      <c r="F10" s="3">
        <v>0.59583333333333333</v>
      </c>
      <c r="G10" s="3" t="s">
        <v>5</v>
      </c>
      <c r="H10" s="4">
        <v>0</v>
      </c>
    </row>
    <row r="11" spans="1:8" x14ac:dyDescent="0.15">
      <c r="A11" s="1">
        <v>44819</v>
      </c>
      <c r="B11">
        <v>53</v>
      </c>
      <c r="C11">
        <v>40</v>
      </c>
      <c r="D11" s="2">
        <v>222</v>
      </c>
      <c r="E11">
        <v>200</v>
      </c>
      <c r="F11" s="3">
        <v>0.62986111111111109</v>
      </c>
      <c r="G11" s="3" t="s">
        <v>5</v>
      </c>
      <c r="H11" s="4">
        <v>0</v>
      </c>
    </row>
    <row r="12" spans="1:8" x14ac:dyDescent="0.15">
      <c r="A12" s="1">
        <v>44824</v>
      </c>
      <c r="B12">
        <v>55</v>
      </c>
      <c r="C12">
        <v>2</v>
      </c>
      <c r="D12" s="2">
        <v>289</v>
      </c>
      <c r="E12">
        <v>200</v>
      </c>
      <c r="F12" s="5">
        <v>0.42152777777777778</v>
      </c>
      <c r="G12" s="3" t="s">
        <v>5</v>
      </c>
      <c r="H12" s="4">
        <v>0</v>
      </c>
    </row>
    <row r="13" spans="1:8" x14ac:dyDescent="0.15">
      <c r="A13" s="1">
        <v>44824</v>
      </c>
      <c r="B13">
        <v>56</v>
      </c>
      <c r="C13">
        <v>3</v>
      </c>
      <c r="D13" s="2">
        <v>272</v>
      </c>
      <c r="E13">
        <v>200</v>
      </c>
      <c r="F13" s="5">
        <v>0.42708333333333331</v>
      </c>
      <c r="G13" s="3" t="s">
        <v>6</v>
      </c>
      <c r="H13" s="4">
        <v>3</v>
      </c>
    </row>
    <row r="14" spans="1:8" x14ac:dyDescent="0.15">
      <c r="A14" s="1">
        <v>44824</v>
      </c>
      <c r="B14">
        <v>58</v>
      </c>
      <c r="C14">
        <v>5</v>
      </c>
      <c r="D14" s="2">
        <v>277</v>
      </c>
      <c r="E14">
        <v>200</v>
      </c>
      <c r="F14" s="5">
        <v>0.44236111111111115</v>
      </c>
      <c r="G14" s="3" t="s">
        <v>5</v>
      </c>
      <c r="H14" s="4">
        <v>0</v>
      </c>
    </row>
    <row r="15" spans="1:8" x14ac:dyDescent="0.15">
      <c r="A15" s="1">
        <v>44824</v>
      </c>
      <c r="B15">
        <v>59</v>
      </c>
      <c r="C15">
        <v>6</v>
      </c>
      <c r="D15" s="2">
        <v>259</v>
      </c>
      <c r="E15">
        <v>200</v>
      </c>
      <c r="F15" s="5">
        <v>0.45</v>
      </c>
      <c r="G15" s="3" t="s">
        <v>6</v>
      </c>
      <c r="H15" s="4">
        <v>3</v>
      </c>
    </row>
    <row r="16" spans="1:8" x14ac:dyDescent="0.15">
      <c r="A16" s="1">
        <v>44824</v>
      </c>
      <c r="B16">
        <v>61</v>
      </c>
      <c r="C16">
        <v>8</v>
      </c>
      <c r="D16" s="2">
        <v>264</v>
      </c>
      <c r="E16">
        <v>200</v>
      </c>
      <c r="F16" s="5">
        <v>0.45833333333333331</v>
      </c>
      <c r="G16" s="3" t="s">
        <v>5</v>
      </c>
      <c r="H16" s="4">
        <v>0</v>
      </c>
    </row>
    <row r="17" spans="1:8" x14ac:dyDescent="0.15">
      <c r="A17" s="1">
        <v>44824</v>
      </c>
      <c r="B17">
        <v>62</v>
      </c>
      <c r="C17">
        <v>9</v>
      </c>
      <c r="D17" s="2">
        <v>285</v>
      </c>
      <c r="E17">
        <v>200</v>
      </c>
      <c r="F17" s="5">
        <v>0.46458333333333335</v>
      </c>
      <c r="G17" s="3" t="s">
        <v>6</v>
      </c>
      <c r="H17" s="4">
        <v>3</v>
      </c>
    </row>
    <row r="18" spans="1:8" x14ac:dyDescent="0.15">
      <c r="A18" s="1">
        <v>44824</v>
      </c>
      <c r="B18">
        <v>63</v>
      </c>
      <c r="C18">
        <v>10</v>
      </c>
      <c r="D18" s="2">
        <v>263</v>
      </c>
      <c r="E18">
        <v>200</v>
      </c>
      <c r="F18" s="5">
        <v>0.4680555555555555</v>
      </c>
      <c r="G18" s="3" t="s">
        <v>6</v>
      </c>
      <c r="H18" s="4">
        <v>3</v>
      </c>
    </row>
    <row r="19" spans="1:8" x14ac:dyDescent="0.15">
      <c r="A19" s="1">
        <v>44824</v>
      </c>
      <c r="B19">
        <v>64</v>
      </c>
      <c r="C19">
        <v>11</v>
      </c>
      <c r="D19" s="2">
        <v>275</v>
      </c>
      <c r="E19">
        <v>200</v>
      </c>
      <c r="F19" s="5">
        <v>0.47500000000000003</v>
      </c>
      <c r="G19" s="3" t="s">
        <v>5</v>
      </c>
      <c r="H19" s="4">
        <v>0</v>
      </c>
    </row>
    <row r="20" spans="1:8" x14ac:dyDescent="0.15">
      <c r="A20" s="1">
        <v>44824</v>
      </c>
      <c r="B20">
        <v>65</v>
      </c>
      <c r="C20">
        <v>12</v>
      </c>
      <c r="D20" s="2">
        <v>303</v>
      </c>
      <c r="E20">
        <v>200</v>
      </c>
      <c r="F20" s="5">
        <v>0.47986111111111113</v>
      </c>
      <c r="G20" s="3" t="s">
        <v>6</v>
      </c>
      <c r="H20" s="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MHMZ_SBR</vt:lpstr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Palner</dc:creator>
  <cp:lastModifiedBy>Klemens Egger</cp:lastModifiedBy>
  <dcterms:created xsi:type="dcterms:W3CDTF">2022-08-22T14:49:21Z</dcterms:created>
  <dcterms:modified xsi:type="dcterms:W3CDTF">2022-11-14T16:35:18Z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637830428880681384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