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an\Desktop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  <c r="E13" i="1" s="1"/>
  <c r="D13" i="1"/>
  <c r="C13" i="1"/>
</calcChain>
</file>

<file path=xl/sharedStrings.xml><?xml version="1.0" encoding="utf-8"?>
<sst xmlns="http://schemas.openxmlformats.org/spreadsheetml/2006/main" count="14" uniqueCount="14">
  <si>
    <t>KYLIN</t>
  </si>
  <si>
    <t>HIVE</t>
  </si>
  <si>
    <t>#-Pub/Autor</t>
  </si>
  <si>
    <t>#-Pub/2015/Autor</t>
  </si>
  <si>
    <t>MAX-Zit/Autor/Pub</t>
  </si>
  <si>
    <t>MAX-Zit/Autor</t>
  </si>
  <si>
    <t>#-Pub/Rahm</t>
  </si>
  <si>
    <t>#-Pub/2015/Rahm</t>
  </si>
  <si>
    <t>MAX-Zit/Pub/Rahm</t>
  </si>
  <si>
    <t>SUM-Zit/Rahm</t>
  </si>
  <si>
    <t>#-Pub/Groß</t>
  </si>
  <si>
    <t>#-Pub/2015/Groß</t>
  </si>
  <si>
    <t>ERSPARNIS</t>
  </si>
  <si>
    <t>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</si>
</sst>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1" xfId="0" applyFont="1" applyBorder="1"/>
    <xf numFmtId="0" fontId="1" fillId="0" borderId="10" xfId="0" applyFont="1" applyBorder="1"/>
    <xf numFmtId="0" fontId="1" fillId="0" borderId="12" xfId="0" applyFont="1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Fill="1" applyBorder="1"/>
    <xf numFmtId="0" fontId="1" fillId="0" borderId="20" xfId="0" applyFont="1" applyBorder="1"/>
    <xf numFmtId="4" fontId="1" fillId="0" borderId="5" xfId="0" applyNumberFormat="1" applyFont="1" applyBorder="1"/>
    <xf numFmtId="4" fontId="1" fillId="0" borderId="7" xfId="0" applyNumberFormat="1" applyFont="1" applyBorder="1"/>
    <xf numFmtId="0" fontId="1" fillId="0" borderId="11" xfId="0" applyFont="1" applyBorder="1"/>
    <xf numFmtId="0" fontId="1" fillId="0" borderId="21" xfId="0" applyFont="1" applyBorder="1"/>
    <xf numFmtId="4" fontId="1" fillId="0" borderId="8" xfId="0" applyNumberFormat="1" applyFont="1" applyBorder="1"/>
    <xf numFmtId="4" fontId="1" fillId="0" borderId="6" xfId="0" applyNumberFormat="1" applyFont="1" applyBorder="1"/>
    <xf numFmtId="4" fontId="1" fillId="0" borderId="22" xfId="0" applyNumberFormat="1" applyFont="1" applyBorder="1"/>
    <xf numFmtId="4" fontId="1" fillId="0" borderId="13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Ausführungszeit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Tabelle1!$B$3:$B$12</c:f>
              <c:strCache>
                <c:ptCount val="10"/>
                <c:pt idx="0">
                  <c:v>#-Pub/Autor</c:v>
                </c:pt>
                <c:pt idx="1">
                  <c:v>#-Pub/2015/Autor</c:v>
                </c:pt>
                <c:pt idx="2">
                  <c:v>MAX-Zit/Autor/Pub</c:v>
                </c:pt>
                <c:pt idx="3">
                  <c:v>MAX-Zit/Autor</c:v>
                </c:pt>
                <c:pt idx="4">
                  <c:v>#-Pub/Rahm</c:v>
                </c:pt>
                <c:pt idx="5">
                  <c:v>#-Pub/2015/Rahm</c:v>
                </c:pt>
                <c:pt idx="6">
                  <c:v>MAX-Zit/Pub/Rahm</c:v>
                </c:pt>
                <c:pt idx="7">
                  <c:v>SUM-Zit/Rahm</c:v>
                </c:pt>
                <c:pt idx="8">
                  <c:v>#-Pub/Groß</c:v>
                </c:pt>
                <c:pt idx="9">
                  <c:v>#-Pub/2015/Groß</c:v>
                </c:pt>
              </c:strCache>
            </c:strRef>
          </c:cat>
          <c:val>
            <c:numRef>
              <c:f>Tabelle1!$C$3:$C$12</c:f>
              <c:numCache>
                <c:formatCode>General</c:formatCode>
                <c:ptCount val="10"/>
                <c:pt idx="0">
                  <c:v>177.34299999999999</c:v>
                </c:pt>
                <c:pt idx="1">
                  <c:v>76.878</c:v>
                </c:pt>
                <c:pt idx="2">
                  <c:v>120.727</c:v>
                </c:pt>
                <c:pt idx="3">
                  <c:v>317.959</c:v>
                </c:pt>
                <c:pt idx="4">
                  <c:v>70.7</c:v>
                </c:pt>
                <c:pt idx="5">
                  <c:v>59.756999999999998</c:v>
                </c:pt>
                <c:pt idx="6">
                  <c:v>184.85300000000001</c:v>
                </c:pt>
                <c:pt idx="7">
                  <c:v>58.633000000000003</c:v>
                </c:pt>
                <c:pt idx="8">
                  <c:v>94.352000000000004</c:v>
                </c:pt>
                <c:pt idx="9">
                  <c:v>79.254000000000005</c:v>
                </c:pt>
              </c:numCache>
            </c:numRef>
          </c:val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KYLIN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Tabelle1!$B$3:$B$12</c:f>
              <c:strCache>
                <c:ptCount val="10"/>
                <c:pt idx="0">
                  <c:v>#-Pub/Autor</c:v>
                </c:pt>
                <c:pt idx="1">
                  <c:v>#-Pub/2015/Autor</c:v>
                </c:pt>
                <c:pt idx="2">
                  <c:v>MAX-Zit/Autor/Pub</c:v>
                </c:pt>
                <c:pt idx="3">
                  <c:v>MAX-Zit/Autor</c:v>
                </c:pt>
                <c:pt idx="4">
                  <c:v>#-Pub/Rahm</c:v>
                </c:pt>
                <c:pt idx="5">
                  <c:v>#-Pub/2015/Rahm</c:v>
                </c:pt>
                <c:pt idx="6">
                  <c:v>MAX-Zit/Pub/Rahm</c:v>
                </c:pt>
                <c:pt idx="7">
                  <c:v>SUM-Zit/Rahm</c:v>
                </c:pt>
                <c:pt idx="8">
                  <c:v>#-Pub/Groß</c:v>
                </c:pt>
                <c:pt idx="9">
                  <c:v>#-Pub/2015/Groß</c:v>
                </c:pt>
              </c:strCache>
            </c:strRef>
          </c:cat>
          <c:val>
            <c:numRef>
              <c:f>Tabelle1!$D$3:$D$12</c:f>
              <c:numCache>
                <c:formatCode>General</c:formatCode>
                <c:ptCount val="10"/>
                <c:pt idx="0">
                  <c:v>51.33</c:v>
                </c:pt>
                <c:pt idx="1">
                  <c:v>7.55</c:v>
                </c:pt>
                <c:pt idx="2">
                  <c:v>15.37</c:v>
                </c:pt>
                <c:pt idx="3">
                  <c:v>31.8</c:v>
                </c:pt>
                <c:pt idx="4">
                  <c:v>7.0000000000000007E-2</c:v>
                </c:pt>
                <c:pt idx="5">
                  <c:v>3.71</c:v>
                </c:pt>
                <c:pt idx="6">
                  <c:v>0.32</c:v>
                </c:pt>
                <c:pt idx="7">
                  <c:v>4.79</c:v>
                </c:pt>
                <c:pt idx="8">
                  <c:v>0.13</c:v>
                </c:pt>
                <c:pt idx="9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448288"/>
        <c:axId val="373447728"/>
      </c:barChart>
      <c:lineChart>
        <c:grouping val="standard"/>
        <c:varyColors val="0"/>
        <c:ser>
          <c:idx val="2"/>
          <c:order val="2"/>
          <c:tx>
            <c:strRef>
              <c:f>Tabelle1!$E$2</c:f>
              <c:strCache>
                <c:ptCount val="1"/>
                <c:pt idx="0">
                  <c:v>ERSPARNIS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Tabelle1!$B$3:$B$12</c:f>
              <c:strCache>
                <c:ptCount val="10"/>
                <c:pt idx="0">
                  <c:v>#-Pub/Autor</c:v>
                </c:pt>
                <c:pt idx="1">
                  <c:v>#-Pub/2015/Autor</c:v>
                </c:pt>
                <c:pt idx="2">
                  <c:v>MAX-Zit/Autor/Pub</c:v>
                </c:pt>
                <c:pt idx="3">
                  <c:v>MAX-Zit/Autor</c:v>
                </c:pt>
                <c:pt idx="4">
                  <c:v>#-Pub/Rahm</c:v>
                </c:pt>
                <c:pt idx="5">
                  <c:v>#-Pub/2015/Rahm</c:v>
                </c:pt>
                <c:pt idx="6">
                  <c:v>MAX-Zit/Pub/Rahm</c:v>
                </c:pt>
                <c:pt idx="7">
                  <c:v>SUM-Zit/Rahm</c:v>
                </c:pt>
                <c:pt idx="8">
                  <c:v>#-Pub/Groß</c:v>
                </c:pt>
                <c:pt idx="9">
                  <c:v>#-Pub/2015/Groß</c:v>
                </c:pt>
              </c:strCache>
            </c:strRef>
          </c:cat>
          <c:val>
            <c:numRef>
              <c:f>Tabelle1!$E$3:$E$12</c:f>
              <c:numCache>
                <c:formatCode>#,##0.00</c:formatCode>
                <c:ptCount val="10"/>
                <c:pt idx="0">
                  <c:v>126.01299999999999</c:v>
                </c:pt>
                <c:pt idx="1">
                  <c:v>69.328000000000003</c:v>
                </c:pt>
                <c:pt idx="2">
                  <c:v>105.357</c:v>
                </c:pt>
                <c:pt idx="3">
                  <c:v>286.15899999999999</c:v>
                </c:pt>
                <c:pt idx="4">
                  <c:v>70.63000000000001</c:v>
                </c:pt>
                <c:pt idx="5">
                  <c:v>56.046999999999997</c:v>
                </c:pt>
                <c:pt idx="6">
                  <c:v>184.53300000000002</c:v>
                </c:pt>
                <c:pt idx="7">
                  <c:v>53.843000000000004</c:v>
                </c:pt>
                <c:pt idx="8">
                  <c:v>94.222000000000008</c:v>
                </c:pt>
                <c:pt idx="9">
                  <c:v>79.174000000000007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448288"/>
        <c:axId val="373447728"/>
      </c:lineChart>
      <c:catAx>
        <c:axId val="3734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447728"/>
        <c:auto val="1"/>
        <c:lblAlgn val="ctr"/>
        <c:lblOffset val="100"/>
        <c:noMultiLvlLbl val="0"/>
      </c:catAx>
      <c:valAx>
        <c:axId val="3734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448288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200024</xdr:rowOff>
    </xdr:from>
    <xdr:to>
      <xdr:col>15</xdr:col>
      <xdr:colOff>0</xdr:colOff>
      <xdr:row>19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tabSelected="1" workbookViewId="0">
      <selection activeCell="C20" sqref="C20"/>
    </sheetView>
  </sheetViews>
  <sheetFormatPr baseColWidth="10" defaultRowHeight="15" x14ac:dyDescent="0.25"/>
  <cols>
    <col min="1" max="1" width="10.85546875" customWidth="1"/>
    <col min="2" max="2" width="18.42578125" bestFit="1" customWidth="1"/>
    <col min="3" max="3" width="8.42578125" bestFit="1" customWidth="1"/>
    <col min="4" max="4" width="6.42578125" bestFit="1" customWidth="1"/>
  </cols>
  <sheetData>
    <row r="1" spans="2:5" ht="15.75" thickBot="1" x14ac:dyDescent="0.3"/>
    <row r="2" spans="2:5" ht="15.75" thickBot="1" x14ac:dyDescent="0.3">
      <c r="B2" s="7"/>
      <c r="C2" s="8" t="s">
        <v>1</v>
      </c>
      <c r="D2" s="20" t="s">
        <v>0</v>
      </c>
      <c r="E2" s="9" t="s">
        <v>12</v>
      </c>
    </row>
    <row r="3" spans="2:5" x14ac:dyDescent="0.25">
      <c r="B3" s="4" t="s">
        <v>2</v>
      </c>
      <c r="C3" s="1">
        <v>177.34299999999999</v>
      </c>
      <c r="D3" s="11">
        <v>51.33</v>
      </c>
      <c r="E3" s="18">
        <f>C3-D3</f>
        <v>126.01299999999999</v>
      </c>
    </row>
    <row r="4" spans="2:5" x14ac:dyDescent="0.25">
      <c r="B4" s="5" t="s">
        <v>3</v>
      </c>
      <c r="C4" s="2">
        <v>76.878</v>
      </c>
      <c r="D4" s="10">
        <v>7.55</v>
      </c>
      <c r="E4" s="22">
        <f t="shared" ref="E4:E12" si="0">C4-D4</f>
        <v>69.328000000000003</v>
      </c>
    </row>
    <row r="5" spans="2:5" x14ac:dyDescent="0.25">
      <c r="B5" s="5" t="s">
        <v>4</v>
      </c>
      <c r="C5" s="2">
        <v>120.727</v>
      </c>
      <c r="D5" s="10">
        <v>15.37</v>
      </c>
      <c r="E5" s="22">
        <f t="shared" si="0"/>
        <v>105.357</v>
      </c>
    </row>
    <row r="6" spans="2:5" ht="15.75" thickBot="1" x14ac:dyDescent="0.3">
      <c r="B6" s="6" t="s">
        <v>5</v>
      </c>
      <c r="C6" s="3">
        <v>317.959</v>
      </c>
      <c r="D6" s="12">
        <v>31.8</v>
      </c>
      <c r="E6" s="23">
        <f t="shared" si="0"/>
        <v>286.15899999999999</v>
      </c>
    </row>
    <row r="7" spans="2:5" x14ac:dyDescent="0.25">
      <c r="B7" s="5" t="s">
        <v>6</v>
      </c>
      <c r="C7" s="2">
        <v>70.7</v>
      </c>
      <c r="D7" s="10">
        <v>7.0000000000000007E-2</v>
      </c>
      <c r="E7" s="18">
        <f t="shared" si="0"/>
        <v>70.63000000000001</v>
      </c>
    </row>
    <row r="8" spans="2:5" x14ac:dyDescent="0.25">
      <c r="B8" s="5" t="s">
        <v>7</v>
      </c>
      <c r="C8" s="2">
        <v>59.756999999999998</v>
      </c>
      <c r="D8" s="10">
        <v>3.71</v>
      </c>
      <c r="E8" s="22">
        <f t="shared" si="0"/>
        <v>56.046999999999997</v>
      </c>
    </row>
    <row r="9" spans="2:5" x14ac:dyDescent="0.25">
      <c r="B9" s="5" t="s">
        <v>8</v>
      </c>
      <c r="C9" s="2">
        <v>184.85300000000001</v>
      </c>
      <c r="D9" s="10">
        <v>0.32</v>
      </c>
      <c r="E9" s="22">
        <f t="shared" si="0"/>
        <v>184.53300000000002</v>
      </c>
    </row>
    <row r="10" spans="2:5" ht="15.75" thickBot="1" x14ac:dyDescent="0.3">
      <c r="B10" s="6" t="s">
        <v>9</v>
      </c>
      <c r="C10" s="3">
        <v>58.633000000000003</v>
      </c>
      <c r="D10" s="12">
        <v>4.79</v>
      </c>
      <c r="E10" s="23">
        <f t="shared" si="0"/>
        <v>53.843000000000004</v>
      </c>
    </row>
    <row r="11" spans="2:5" x14ac:dyDescent="0.25">
      <c r="B11" s="5" t="s">
        <v>10</v>
      </c>
      <c r="C11" s="2">
        <v>94.352000000000004</v>
      </c>
      <c r="D11" s="10">
        <v>0.13</v>
      </c>
      <c r="E11" s="19">
        <f t="shared" si="0"/>
        <v>94.222000000000008</v>
      </c>
    </row>
    <row r="12" spans="2:5" ht="15.75" thickBot="1" x14ac:dyDescent="0.3">
      <c r="B12" s="13" t="s">
        <v>11</v>
      </c>
      <c r="C12" s="14">
        <v>79.254000000000005</v>
      </c>
      <c r="D12" s="15">
        <v>0.08</v>
      </c>
      <c r="E12" s="24">
        <f t="shared" si="0"/>
        <v>79.174000000000007</v>
      </c>
    </row>
    <row r="13" spans="2:5" ht="16.5" thickTop="1" thickBot="1" x14ac:dyDescent="0.3">
      <c r="B13" s="16" t="s">
        <v>13</v>
      </c>
      <c r="C13" s="17">
        <f>AVERAGE(C3:C12)</f>
        <v>124.04559999999999</v>
      </c>
      <c r="D13" s="21">
        <f t="shared" ref="D13:E13" si="1">AVERAGE(D3:D12)</f>
        <v>11.514999999999997</v>
      </c>
      <c r="E13" s="25">
        <f t="shared" si="1"/>
        <v>112.53060000000001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2016-03-03T15:44:10Z</dcterms:created>
  <dcterms:modified xsi:type="dcterms:W3CDTF">2016-03-03T19:23:56Z</dcterms:modified>
</cp:coreProperties>
</file>