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ment.tam\Desktop\Final Year Research Project_ To send\Base Case\"/>
    </mc:Choice>
  </mc:AlternateContent>
  <xr:revisionPtr revIDLastSave="0" documentId="13_ncr:1_{3300238E-A1D8-4314-9709-700A58BF8100}" xr6:coauthVersionLast="44" xr6:coauthVersionMax="45" xr10:uidLastSave="{00000000-0000-0000-0000-000000000000}"/>
  <bookViews>
    <workbookView xWindow="-110" yWindow="-110" windowWidth="19420" windowHeight="10420" xr2:uid="{A8D937EE-08BD-4C43-BCB2-F3EC366EC312}"/>
  </bookViews>
  <sheets>
    <sheet name="ParetoFrontier" sheetId="1" r:id="rId1"/>
    <sheet name="Production" sheetId="2" r:id="rId2"/>
    <sheet name="Transmission" sheetId="3" r:id="rId3"/>
    <sheet name="Stor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3" i="4" l="1"/>
  <c r="T43" i="4" s="1"/>
  <c r="C68" i="4" s="1"/>
  <c r="R43" i="4"/>
  <c r="Q44" i="4"/>
  <c r="R44" i="4"/>
  <c r="Q45" i="4"/>
  <c r="T45" i="4" s="1"/>
  <c r="R45" i="4"/>
  <c r="Q46" i="4"/>
  <c r="R46" i="4"/>
  <c r="Q47" i="4"/>
  <c r="T47" i="4" s="1"/>
  <c r="F71" i="4" s="1"/>
  <c r="R47" i="4"/>
  <c r="Q48" i="4"/>
  <c r="R48" i="4"/>
  <c r="Q49" i="4"/>
  <c r="T49" i="4" s="1"/>
  <c r="R49" i="4"/>
  <c r="Q50" i="4"/>
  <c r="R50" i="4"/>
  <c r="Q51" i="4"/>
  <c r="T51" i="4" s="1"/>
  <c r="R51" i="4"/>
  <c r="Q52" i="4"/>
  <c r="R52" i="4"/>
  <c r="Q53" i="4"/>
  <c r="T53" i="4" s="1"/>
  <c r="R53" i="4"/>
  <c r="Q54" i="4"/>
  <c r="R54" i="4"/>
  <c r="Q55" i="4"/>
  <c r="T55" i="4" s="1"/>
  <c r="R55" i="4"/>
  <c r="Q56" i="4"/>
  <c r="R56" i="4"/>
  <c r="Q57" i="4"/>
  <c r="T57" i="4" s="1"/>
  <c r="R57" i="4"/>
  <c r="R42" i="4"/>
  <c r="Q42" i="4"/>
  <c r="O17" i="4"/>
  <c r="Q17" i="4" s="1"/>
  <c r="O18" i="4"/>
  <c r="O19" i="4" s="1"/>
  <c r="O16" i="4"/>
  <c r="Q16" i="4" s="1"/>
  <c r="P15" i="4"/>
  <c r="O13" i="4" s="1"/>
  <c r="Q12" i="4"/>
  <c r="Q18" i="4"/>
  <c r="Q23" i="4"/>
  <c r="Q24" i="4"/>
  <c r="Q25" i="4"/>
  <c r="O8" i="4"/>
  <c r="P9" i="4" s="1"/>
  <c r="O9" i="4" s="1"/>
  <c r="K12" i="4"/>
  <c r="I15" i="4"/>
  <c r="K15" i="4" s="1"/>
  <c r="I23" i="4"/>
  <c r="K23" i="4" s="1"/>
  <c r="I19" i="4"/>
  <c r="I18" i="4"/>
  <c r="K18" i="4" s="1"/>
  <c r="I17" i="4"/>
  <c r="K17" i="4" s="1"/>
  <c r="I8" i="4"/>
  <c r="K8" i="4" s="1"/>
  <c r="T56" i="4" l="1"/>
  <c r="L79" i="4" s="1"/>
  <c r="T52" i="4"/>
  <c r="T48" i="4"/>
  <c r="F80" i="4" s="1"/>
  <c r="T44" i="4"/>
  <c r="J13" i="4"/>
  <c r="I13" i="4" s="1"/>
  <c r="K13" i="4" s="1"/>
  <c r="F85" i="4"/>
  <c r="F84" i="4"/>
  <c r="I85" i="4"/>
  <c r="I84" i="4"/>
  <c r="L85" i="4"/>
  <c r="L84" i="4"/>
  <c r="T42" i="4"/>
  <c r="C63" i="4" s="1"/>
  <c r="T54" i="4"/>
  <c r="L65" i="4" s="1"/>
  <c r="T50" i="4"/>
  <c r="I62" i="4" s="1"/>
  <c r="I61" i="4" s="1"/>
  <c r="T46" i="4"/>
  <c r="F62" i="4" s="1"/>
  <c r="F61" i="4" s="1"/>
  <c r="J9" i="4"/>
  <c r="I9" i="4" s="1"/>
  <c r="K9" i="4" s="1"/>
  <c r="C66" i="4"/>
  <c r="C67" i="4"/>
  <c r="C64" i="4"/>
  <c r="C62" i="4"/>
  <c r="C61" i="4" s="1"/>
  <c r="I65" i="4"/>
  <c r="I63" i="4"/>
  <c r="I67" i="4"/>
  <c r="L63" i="4"/>
  <c r="F65" i="4"/>
  <c r="F67" i="4"/>
  <c r="F79" i="4"/>
  <c r="L78" i="4"/>
  <c r="L80" i="4"/>
  <c r="I78" i="4"/>
  <c r="I79" i="4"/>
  <c r="I80" i="4"/>
  <c r="K19" i="4"/>
  <c r="J22" i="4"/>
  <c r="L73" i="4"/>
  <c r="L77" i="4"/>
  <c r="L70" i="4"/>
  <c r="L74" i="4"/>
  <c r="L69" i="4"/>
  <c r="L71" i="4"/>
  <c r="L75" i="4"/>
  <c r="L72" i="4"/>
  <c r="L76" i="4"/>
  <c r="I73" i="4"/>
  <c r="I77" i="4"/>
  <c r="I70" i="4"/>
  <c r="I74" i="4"/>
  <c r="I69" i="4"/>
  <c r="I71" i="4"/>
  <c r="I75" i="4"/>
  <c r="I72" i="4"/>
  <c r="I76" i="4"/>
  <c r="F72" i="4"/>
  <c r="F76" i="4"/>
  <c r="F69" i="4"/>
  <c r="F73" i="4"/>
  <c r="F77" i="4"/>
  <c r="F70" i="4"/>
  <c r="F74" i="4"/>
  <c r="F68" i="4"/>
  <c r="F75" i="4"/>
  <c r="F83" i="4"/>
  <c r="I83" i="4"/>
  <c r="L83" i="4"/>
  <c r="F81" i="4"/>
  <c r="F82" i="4"/>
  <c r="I81" i="4"/>
  <c r="I82" i="4"/>
  <c r="L81" i="4"/>
  <c r="L82" i="4"/>
  <c r="Q9" i="4"/>
  <c r="O10" i="4"/>
  <c r="I14" i="4"/>
  <c r="K14" i="4" s="1"/>
  <c r="P20" i="4"/>
  <c r="O20" i="4" s="1"/>
  <c r="O21" i="4" s="1"/>
  <c r="O22" i="4" s="1"/>
  <c r="Q22" i="4" s="1"/>
  <c r="Q19" i="4"/>
  <c r="O14" i="4"/>
  <c r="Q13" i="4"/>
  <c r="I16" i="4"/>
  <c r="K16" i="4" s="1"/>
  <c r="I10" i="4"/>
  <c r="Q8" i="4"/>
  <c r="I20" i="4"/>
  <c r="Q20" i="4"/>
  <c r="F78" i="4" l="1"/>
  <c r="L68" i="4"/>
  <c r="L66" i="4"/>
  <c r="L64" i="4"/>
  <c r="L62" i="4"/>
  <c r="L61" i="4" s="1"/>
  <c r="F66" i="4"/>
  <c r="L67" i="4"/>
  <c r="C65" i="4"/>
  <c r="F63" i="4"/>
  <c r="F64" i="4"/>
  <c r="I68" i="4"/>
  <c r="I66" i="4"/>
  <c r="I64" i="4"/>
  <c r="I21" i="4"/>
  <c r="K20" i="4"/>
  <c r="O15" i="4"/>
  <c r="Q15" i="4" s="1"/>
  <c r="Q14" i="4"/>
  <c r="I11" i="4"/>
  <c r="K11" i="4" s="1"/>
  <c r="K10" i="4"/>
  <c r="O11" i="4"/>
  <c r="Q11" i="4" s="1"/>
  <c r="Q10" i="4"/>
  <c r="Q21" i="4"/>
  <c r="I22" i="4" l="1"/>
  <c r="K22" i="4" s="1"/>
  <c r="K21" i="4"/>
  <c r="E12" i="4"/>
  <c r="E13" i="4"/>
  <c r="E23" i="4"/>
  <c r="C15" i="4"/>
  <c r="E15" i="4" s="1"/>
  <c r="C14" i="4"/>
  <c r="E14" i="4" s="1"/>
  <c r="C18" i="4"/>
  <c r="E18" i="4" s="1"/>
  <c r="C17" i="4"/>
  <c r="E17" i="4" s="1"/>
  <c r="C16" i="4"/>
  <c r="E16" i="4" s="1"/>
  <c r="C8" i="4"/>
  <c r="D9" i="4" l="1"/>
  <c r="C9" i="4" s="1"/>
  <c r="C19" i="4"/>
  <c r="E8" i="4"/>
  <c r="O12" i="2"/>
  <c r="A17" i="2"/>
  <c r="A18" i="2" s="1"/>
  <c r="A19" i="2" s="1"/>
  <c r="A20" i="2" s="1"/>
  <c r="A21" i="2" s="1"/>
  <c r="A22" i="2" s="1"/>
  <c r="M27" i="2"/>
  <c r="M28" i="2" s="1"/>
  <c r="M29" i="2" s="1"/>
  <c r="M30" i="2" s="1"/>
  <c r="M31" i="2" s="1"/>
  <c r="M32" i="2" s="1"/>
  <c r="K31" i="2"/>
  <c r="K32" i="2" s="1"/>
  <c r="G31" i="2"/>
  <c r="G32" i="2" s="1"/>
  <c r="I27" i="2"/>
  <c r="I28" i="2" s="1"/>
  <c r="I29" i="2" s="1"/>
  <c r="I30" i="2" s="1"/>
  <c r="I31" i="2" s="1"/>
  <c r="I32" i="2" s="1"/>
  <c r="E27" i="2"/>
  <c r="E28" i="2" s="1"/>
  <c r="E29" i="2" s="1"/>
  <c r="E30" i="2" s="1"/>
  <c r="E31" i="2" s="1"/>
  <c r="E32" i="2" s="1"/>
  <c r="C32" i="2"/>
  <c r="A27" i="2"/>
  <c r="A28" i="2" s="1"/>
  <c r="A29" i="2" s="1"/>
  <c r="A30" i="2" s="1"/>
  <c r="A31" i="2" s="1"/>
  <c r="A32" i="2" s="1"/>
  <c r="M17" i="2"/>
  <c r="M18" i="2" s="1"/>
  <c r="M19" i="2" s="1"/>
  <c r="M20" i="2" s="1"/>
  <c r="M21" i="2" s="1"/>
  <c r="M22" i="2" s="1"/>
  <c r="I17" i="2"/>
  <c r="I18" i="2" s="1"/>
  <c r="I19" i="2" s="1"/>
  <c r="I20" i="2" s="1"/>
  <c r="I21" i="2" s="1"/>
  <c r="I22" i="2" s="1"/>
  <c r="G21" i="2"/>
  <c r="E17" i="2"/>
  <c r="E18" i="2" s="1"/>
  <c r="E19" i="2" s="1"/>
  <c r="E20" i="2" s="1"/>
  <c r="E21" i="2" s="1"/>
  <c r="E22" i="2" s="1"/>
  <c r="M7" i="2"/>
  <c r="M8" i="2" s="1"/>
  <c r="M9" i="2" s="1"/>
  <c r="M10" i="2" s="1"/>
  <c r="M11" i="2" s="1"/>
  <c r="M12" i="2" s="1"/>
  <c r="I7" i="2"/>
  <c r="I8" i="2" s="1"/>
  <c r="I9" i="2" s="1"/>
  <c r="I10" i="2" s="1"/>
  <c r="I11" i="2" s="1"/>
  <c r="I12" i="2" s="1"/>
  <c r="G11" i="2"/>
  <c r="C11" i="2"/>
  <c r="E7" i="2"/>
  <c r="E8" i="2" s="1"/>
  <c r="E9" i="2" s="1"/>
  <c r="E10" i="2" s="1"/>
  <c r="E11" i="2" s="1"/>
  <c r="E12" i="2" s="1"/>
  <c r="A7" i="2"/>
  <c r="A8" i="2" s="1"/>
  <c r="A9" i="2" s="1"/>
  <c r="A10" i="2" s="1"/>
  <c r="A11" i="2" s="1"/>
  <c r="A12" i="2" s="1"/>
  <c r="C10" i="4" l="1"/>
  <c r="E9" i="4"/>
  <c r="D20" i="4"/>
  <c r="C20" i="4" s="1"/>
  <c r="E19" i="4"/>
  <c r="C21" i="4" l="1"/>
  <c r="E20" i="4"/>
  <c r="C11" i="4"/>
  <c r="E11" i="4" s="1"/>
  <c r="E10" i="4"/>
  <c r="C22" i="4" l="1"/>
  <c r="E22" i="4" s="1"/>
  <c r="E21" i="4"/>
</calcChain>
</file>

<file path=xl/sharedStrings.xml><?xml version="1.0" encoding="utf-8"?>
<sst xmlns="http://schemas.openxmlformats.org/spreadsheetml/2006/main" count="211" uniqueCount="77">
  <si>
    <t>NATGAS</t>
  </si>
  <si>
    <t>SMRCCS</t>
  </si>
  <si>
    <t>ONWTE</t>
  </si>
  <si>
    <t>OFFWTE</t>
  </si>
  <si>
    <t>Base case - for 0.1 Carbon Cap</t>
  </si>
  <si>
    <t>Zone 1</t>
  </si>
  <si>
    <t>No. of Production units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</si>
  <si>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</si>
  <si>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</si>
  <si>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</si>
  <si>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</si>
  <si>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</si>
  <si>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</si>
  <si>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</si>
  <si>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</si>
  <si>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</si>
  <si>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Zone 11</t>
  </si>
  <si>
    <t>Zone 12</t>
  </si>
  <si>
    <t>Pipelines built</t>
  </si>
  <si>
    <t>Zones</t>
  </si>
  <si>
    <t>Year</t>
  </si>
  <si>
    <t>Winter</t>
  </si>
  <si>
    <t>Spring</t>
  </si>
  <si>
    <t>Autumn</t>
  </si>
  <si>
    <t>Summer</t>
  </si>
  <si>
    <t>PN</t>
  </si>
  <si>
    <t>PD</t>
  </si>
  <si>
    <t>PP</t>
  </si>
  <si>
    <t>PE</t>
  </si>
  <si>
    <t>SN</t>
  </si>
  <si>
    <t>SD</t>
  </si>
  <si>
    <t>SP</t>
  </si>
  <si>
    <t>SE</t>
  </si>
  <si>
    <t>AN</t>
  </si>
  <si>
    <t>AD</t>
  </si>
  <si>
    <t>AP</t>
  </si>
  <si>
    <t>AE</t>
  </si>
  <si>
    <t>WN</t>
  </si>
  <si>
    <t>WD</t>
  </si>
  <si>
    <t>WP</t>
  </si>
  <si>
    <t>WE</t>
  </si>
  <si>
    <t>Zone 2 Salt Cavern</t>
  </si>
  <si>
    <t>Zone 3 Salt Cavern</t>
  </si>
  <si>
    <t>Zone 9 Salt Cavern</t>
  </si>
  <si>
    <t>To plot (GWh)</t>
  </si>
  <si>
    <t>MWh</t>
  </si>
  <si>
    <t>Intraday Storage in 2045 (MWh)</t>
  </si>
  <si>
    <t>Inter-seasonal Storage in 2045 (MWh)</t>
  </si>
  <si>
    <t>QSin</t>
  </si>
  <si>
    <t>QSout</t>
  </si>
  <si>
    <t>PRD</t>
  </si>
  <si>
    <t>Total</t>
  </si>
  <si>
    <t>QSin-QSout (MW)</t>
  </si>
  <si>
    <t>Example transmission - 2045 summer, timeslice 9</t>
  </si>
  <si>
    <t>dim1</t>
  </si>
  <si>
    <t>dim2</t>
  </si>
  <si>
    <t>dim3</t>
  </si>
  <si>
    <t>dim4</t>
  </si>
  <si>
    <t>Value</t>
  </si>
  <si>
    <t>1</t>
  </si>
  <si>
    <t>3</t>
  </si>
  <si>
    <t>2045</t>
  </si>
  <si>
    <t>10</t>
  </si>
  <si>
    <t>2</t>
  </si>
  <si>
    <t>4</t>
  </si>
  <si>
    <t>5</t>
  </si>
  <si>
    <t>6</t>
  </si>
  <si>
    <t>8</t>
  </si>
  <si>
    <t>9</t>
  </si>
  <si>
    <t>7</t>
  </si>
  <si>
    <t>12</t>
  </si>
  <si>
    <t>Pareto Frontier</t>
  </si>
  <si>
    <t>Total production from 2020-2050 for each EBT [TWh]</t>
  </si>
  <si>
    <t>EBT</t>
  </si>
  <si>
    <t>Assumption:</t>
  </si>
  <si>
    <t>TDC [£bn]</t>
  </si>
  <si>
    <t>Since timeslices does not allow for a chronological view of storage over time. Assumptions were made - i.e. maximum storage out of 4 timeslices in a season was taken as the starting point/ ending point of the season and linear increase/ decrease was assumed.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</si>
</sst>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2" borderId="0" xfId="0" applyFill="1"/>
    <xf numFmtId="1" fontId="0" fillId="0" borderId="0" xfId="0" applyNumberForma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1" fontId="0" fillId="0" borderId="0" xfId="0" applyNumberFormat="1" applyFill="1"/>
    <xf numFmtId="1" fontId="3" fillId="0" borderId="0" xfId="0" applyNumberFormat="1" applyFont="1"/>
    <xf numFmtId="0" fontId="3" fillId="0" borderId="0" xfId="0" applyFont="1"/>
    <xf numFmtId="1" fontId="4" fillId="0" borderId="0" xfId="0" applyNumberFormat="1" applyFont="1"/>
    <xf numFmtId="0" fontId="5" fillId="0" borderId="0" xfId="0" applyFont="1"/>
    <xf numFmtId="0" fontId="0" fillId="0" borderId="0" xfId="0" quotePrefix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Fill="1" applyBorder="1"/>
    <xf numFmtId="0" fontId="1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5" fontId="0" fillId="0" borderId="0" xfId="0" applyNumberFormat="1"/>
    <xf numFmtId="2" fontId="0" fillId="0" borderId="4" xfId="0" applyNumberFormat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2" borderId="4" xfId="0" applyFill="1" applyBorder="1"/>
    <xf numFmtId="0" fontId="1" fillId="3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Base Case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ParetoFrontier!$B$4:$B$16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ParetoFrontier!$C$4:$C$16</c:f>
              <c:numCache>
                <c:formatCode>General</c:formatCode>
                <c:ptCount val="13"/>
                <c:pt idx="0">
                  <c:v>25427.15150309138</c:v>
                </c:pt>
                <c:pt idx="1">
                  <c:v>21032.303433980585</c:v>
                </c:pt>
                <c:pt idx="2">
                  <c:v>20107.678299844614</c:v>
                </c:pt>
                <c:pt idx="3">
                  <c:v>19386.95585618179</c:v>
                </c:pt>
                <c:pt idx="4">
                  <c:v>18681.69774776249</c:v>
                </c:pt>
                <c:pt idx="5">
                  <c:v>17527.875285000402</c:v>
                </c:pt>
                <c:pt idx="6">
                  <c:v>16424.330526379512</c:v>
                </c:pt>
                <c:pt idx="7">
                  <c:v>15274.761836036951</c:v>
                </c:pt>
                <c:pt idx="8">
                  <c:v>14155.671349700173</c:v>
                </c:pt>
                <c:pt idx="9">
                  <c:v>13058.345046207967</c:v>
                </c:pt>
                <c:pt idx="10">
                  <c:v>11993.018864253625</c:v>
                </c:pt>
                <c:pt idx="11">
                  <c:v>10940.428697055573</c:v>
                </c:pt>
                <c:pt idx="12">
                  <c:v>9888.2973046305142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63-4E2A-91E2-66426A87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793832"/>
        <c:axId val="897791208"/>
      </c:scatterChart>
      <c:valAx>
        <c:axId val="89779383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Emission Budget</a:t>
                </a:r>
                <a:r>
                  <a:rPr lang="en-GB" baseline="0"/>
                  <a:t> Targets at 2050 </a:t>
                </a:r>
              </a:p>
              <a:p>
                <a:pPr>
                  <a:defRPr/>
                </a:pPr>
                <a:r>
                  <a:rPr lang="en-GB" baseline="0"/>
                  <a:t>(relative to current levels)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91208"/>
        <c:crosses val="autoZero"/>
        <c:crossBetween val="midCat"/>
      </c:valAx>
      <c:valAx>
        <c:axId val="8977912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Total</a:t>
                </a:r>
                <a:r>
                  <a:rPr lang="en-GB" baseline="0"/>
                  <a:t> Discounted Cost (£mn)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9383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Winter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Storage!$B$61:$B$85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Storage!$L$61:$L$85</c:f>
              <c:numCache>
                <c:formatCode>General</c:formatCode>
                <c:ptCount val="25"/>
                <c:pt idx="0">
                  <c:v>44.063852753901017</c:v>
                </c:pt>
                <c:pt idx="1">
                  <c:v>44.063852753901017</c:v>
                </c:pt>
                <c:pt idx="2">
                  <c:v>44.063852753901017</c:v>
                </c:pt>
                <c:pt idx="3">
                  <c:v>44.063852753901017</c:v>
                </c:pt>
                <c:pt idx="4">
                  <c:v>44.063852753901017</c:v>
                </c:pt>
                <c:pt idx="5">
                  <c:v>44.063852753901017</c:v>
                </c:pt>
                <c:pt idx="6">
                  <c:v>44.063852753901017</c:v>
                </c:pt>
                <c:pt idx="7">
                  <c:v>44.063852753901017</c:v>
                </c:pt>
                <c:pt idx="8">
                  <c:v>-2712.0372321742184</c:v>
                </c:pt>
                <c:pt idx="9">
                  <c:v>-2712.0372321742184</c:v>
                </c:pt>
                <c:pt idx="10">
                  <c:v>-2712.0372321742184</c:v>
                </c:pt>
                <c:pt idx="11">
                  <c:v>-2712.0372321742184</c:v>
                </c:pt>
                <c:pt idx="12">
                  <c:v>-2712.0372321742184</c:v>
                </c:pt>
                <c:pt idx="13">
                  <c:v>-2712.0372321742184</c:v>
                </c:pt>
                <c:pt idx="14">
                  <c:v>-2712.0372321742184</c:v>
                </c:pt>
                <c:pt idx="15">
                  <c:v>-2712.0372321742184</c:v>
                </c:pt>
                <c:pt idx="16">
                  <c:v>-2712.0372321742184</c:v>
                </c:pt>
                <c:pt idx="17">
                  <c:v>-2000</c:v>
                </c:pt>
                <c:pt idx="18">
                  <c:v>-2000</c:v>
                </c:pt>
                <c:pt idx="19">
                  <c:v>-2000</c:v>
                </c:pt>
                <c:pt idx="20" formatCode="0.0">
                  <c:v>61.838564765412819</c:v>
                </c:pt>
                <c:pt idx="21" formatCode="0.0">
                  <c:v>61.838564765412819</c:v>
                </c:pt>
                <c:pt idx="22" formatCode="0.0">
                  <c:v>61.838564765412819</c:v>
                </c:pt>
                <c:pt idx="23" formatCode="0.0">
                  <c:v>61.838564765412819</c:v>
                </c:pt>
                <c:pt idx="24" formatCode="0.0">
                  <c:v>61.838564765412819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7-432D-BCB7-DA14D63C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130960"/>
        <c:axId val="649132928"/>
      </c:lineChart>
      <c:catAx>
        <c:axId val="64913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Time of day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32928"/>
        <c:crosses val="autoZero"/>
        <c:auto val="1"/>
        <c:lblAlgn val="ctr"/>
        <c:lblOffset val="100"/>
        <c:tickLblSkip val="3"/>
        <c:tickMarkSkip val="4"/>
        <c:noMultiLvlLbl val="0"/>
      </c:catAx>
      <c:valAx>
        <c:axId val="6491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Net</a:t>
                </a:r>
                <a:r>
                  <a:rPr lang="en-GB" b="0" baseline="0"/>
                  <a:t> flow into storage units (MW)</a:t>
                </a:r>
                <a:endParaRPr lang="en-GB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30960"/>
        <c:crossesAt val="0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67441581476515"/>
          <c:y val="5.0134019682537175E-2"/>
          <c:w val="0.81879894614266324"/>
          <c:h val="0.6377434882296302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ParetoFrontier!$H$3</c:f>
              <c:strCache>
                <c:ptCount val="1"/>
                <c:pt idx="0">
                  <c:v>ONWTE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ParetoFrontier!$E$4:$E$14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ParetoFrontier!$H$4:$H$14</c:f>
              <c:numCache>
                <c:formatCode>0.00</c:formatCode>
                <c:ptCount val="11"/>
                <c:pt idx="0">
                  <c:v>585.58790743565157</c:v>
                </c:pt>
                <c:pt idx="1">
                  <c:v>155.48614075871464</c:v>
                </c:pt>
                <c:pt idx="2">
                  <c:v>0.21478758301551956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8-4B25-84B7-FDCB6D4C12A7}"/>
            </c:ext>
          </c:extLst>
        </c:ser>
        <c:ser>
          <c:idx val="2"/>
          <c:order val="1"/>
          <c:tx>
            <c:strRef>
              <c:f>ParetoFrontier!$G$3</c:f>
              <c:strCache>
                <c:ptCount val="1"/>
                <c:pt idx="0">
                  <c:v>SMRCCS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ParetoFrontier!$E$4:$E$14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ParetoFrontier!$G$4:$G$14</c:f>
              <c:numCache>
                <c:formatCode>0.00</c:formatCode>
                <c:ptCount val="11"/>
                <c:pt idx="0">
                  <c:v>0</c:v>
                </c:pt>
                <c:pt idx="1">
                  <c:v>436.43967101989654</c:v>
                </c:pt>
                <c:pt idx="2">
                  <c:v>550.04484201280206</c:v>
                </c:pt>
                <c:pt idx="3">
                  <c:v>481.51002277936863</c:v>
                </c:pt>
                <c:pt idx="4">
                  <c:v>412.72289943922374</c:v>
                </c:pt>
                <c:pt idx="5">
                  <c:v>343.93577609908084</c:v>
                </c:pt>
                <c:pt idx="6">
                  <c:v>275.14865275893806</c:v>
                </c:pt>
                <c:pt idx="7">
                  <c:v>206.36152941879485</c:v>
                </c:pt>
                <c:pt idx="8">
                  <c:v>137.57440607865115</c:v>
                </c:pt>
                <c:pt idx="9">
                  <c:v>68.787282738508338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8-4B25-84B7-FDCB6D4C12A7}"/>
            </c:ext>
          </c:extLst>
        </c:ser>
        <c:ser>
          <c:idx val="1"/>
          <c:order val="2"/>
          <c:tx>
            <c:strRef>
              <c:f>ParetoFrontier!$F$3</c:f>
              <c:strCache>
                <c:ptCount val="1"/>
                <c:pt idx="0">
                  <c:v>NATGAS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ParetoFrontier!$E$4:$E$14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ParetoFrontier!$F$4:$F$14</c:f>
              <c:numCache>
                <c:formatCode>0.00</c:formatCode>
                <c:ptCount val="11"/>
                <c:pt idx="0">
                  <c:v>439.19082880434854</c:v>
                </c:pt>
                <c:pt idx="1">
                  <c:v>432.85292446138925</c:v>
                </c:pt>
                <c:pt idx="2">
                  <c:v>474.51910664418438</c:v>
                </c:pt>
                <c:pt idx="3">
                  <c:v>543.26871346063126</c:v>
                </c:pt>
                <c:pt idx="4">
                  <c:v>612.0558368007745</c:v>
                </c:pt>
                <c:pt idx="5">
                  <c:v>680.84296014091785</c:v>
                </c:pt>
                <c:pt idx="6">
                  <c:v>749.63008348106109</c:v>
                </c:pt>
                <c:pt idx="7">
                  <c:v>818.41720682120422</c:v>
                </c:pt>
                <c:pt idx="8">
                  <c:v>887.20433016134757</c:v>
                </c:pt>
                <c:pt idx="9">
                  <c:v>955.99145350148638</c:v>
                </c:pt>
                <c:pt idx="10">
                  <c:v>1024.7785768416295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8-4B25-84B7-FDCB6D4C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414144"/>
        <c:axId val="555413488"/>
      </c:barChart>
      <c:catAx>
        <c:axId val="55541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Carbon Emission</a:t>
                </a:r>
                <a:r>
                  <a:rPr lang="en-GB" baseline="0"/>
                  <a:t> Budget Targets at 2050 </a:t>
                </a:r>
              </a:p>
              <a:p>
                <a:pPr>
                  <a:defRPr/>
                </a:pPr>
                <a:r>
                  <a:rPr lang="en-GB" baseline="0"/>
                  <a:t>(relative to current levels)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3488"/>
        <c:crosses val="autoZero"/>
        <c:auto val="1"/>
        <c:lblAlgn val="ctr"/>
        <c:lblOffset val="100"/>
        <c:noMultiLvlLbl val="0"/>
      </c:catAx>
      <c:valAx>
        <c:axId val="5554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Heating Energy (TWh)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Underground Storage</a:t>
            </a:r>
            <a:r>
              <a:rPr lang="en-GB" baseline="0"/>
              <a:t> in Cheshire (Zone 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Storage!$A$8:$A$23</c:f>
              <c:strCache>
                <c:ptCount val="16"/>
                <c:pt idx="0">
                  <c:v>PN</c:v>
                </c:pt>
                <c:pt idx="1">
                  <c:v>PD</c:v>
                </c:pt>
                <c:pt idx="2">
                  <c:v>PP</c:v>
                </c:pt>
                <c:pt idx="3">
                  <c:v>PE</c:v>
                </c:pt>
                <c:pt idx="4">
                  <c:v>SN</c:v>
                </c:pt>
                <c:pt idx="5">
                  <c:v>SD</c:v>
                </c:pt>
                <c:pt idx="6">
                  <c:v>SP</c:v>
                </c:pt>
                <c:pt idx="7">
                  <c:v>SE</c:v>
                </c:pt>
                <c:pt idx="8">
                  <c:v>AN</c:v>
                </c:pt>
                <c:pt idx="9">
                  <c:v>AD</c:v>
                </c:pt>
                <c:pt idx="10">
                  <c:v>AP</c:v>
                </c:pt>
                <c:pt idx="11">
                  <c:v>AE</c:v>
                </c:pt>
                <c:pt idx="12">
                  <c:v>WN</c:v>
                </c:pt>
                <c:pt idx="13">
                  <c:v>WD</c:v>
                </c:pt>
                <c:pt idx="14">
                  <c:v>WP</c:v>
                </c:pt>
                <c:pt idx="15">
                  <c:v>WE</c:v>
                </c:pt>
              </c:strCache>
            </c:strRef>
          </c:cat>
          <c:val>
            <c:numRef>
              <c:f>Storage!$E$8:$E$23</c:f>
              <c:numCache>
                <c:formatCode>General</c:formatCode>
                <c:ptCount val="16"/>
                <c:pt idx="0">
                  <c:v>404.0228737977431</c:v>
                </c:pt>
                <c:pt idx="1">
                  <c:v>303.01715534830731</c:v>
                </c:pt>
                <c:pt idx="2">
                  <c:v>202.01143689887155</c:v>
                </c:pt>
                <c:pt idx="3">
                  <c:v>101.00571844943578</c:v>
                </c:pt>
                <c:pt idx="4">
                  <c:v>0</c:v>
                </c:pt>
                <c:pt idx="5">
                  <c:v>593.23599999999999</c:v>
                </c:pt>
                <c:pt idx="6">
                  <c:v>1186.472</c:v>
                </c:pt>
                <c:pt idx="7">
                  <c:v>1779.7080000000001</c:v>
                </c:pt>
                <c:pt idx="8">
                  <c:v>2372.944</c:v>
                </c:pt>
                <c:pt idx="9">
                  <c:v>2372.944</c:v>
                </c:pt>
                <c:pt idx="10">
                  <c:v>2372.944</c:v>
                </c:pt>
                <c:pt idx="11">
                  <c:v>2372.944</c:v>
                </c:pt>
                <c:pt idx="12">
                  <c:v>1779.7080000000001</c:v>
                </c:pt>
                <c:pt idx="13">
                  <c:v>1186.472</c:v>
                </c:pt>
                <c:pt idx="14">
                  <c:v>593.23599999999999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7-4914-B17D-93DCBBED5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43968"/>
        <c:axId val="802142000"/>
      </c:areaChart>
      <c:catAx>
        <c:axId val="8021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42000"/>
        <c:crosses val="autoZero"/>
        <c:auto val="1"/>
        <c:lblAlgn val="ctr"/>
        <c:lblOffset val="100"/>
        <c:noMultiLvlLbl val="0"/>
      </c:catAx>
      <c:valAx>
        <c:axId val="8021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Hydrogen storage (GWh)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4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Underground Storage</a:t>
            </a:r>
            <a:r>
              <a:rPr lang="en-GB" baseline="0"/>
              <a:t> in Yorkshire (Zone 3)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2"/>
          <c:order val="0"/>
          <c:spPr>
            <a:ln w="25400">
              <a:noFill/>
            </a:ln>
          </c:spPr>
          <c:cat>
            <c:strRef>
              <c:f>Storage!$A$8:$A$23</c:f>
              <c:strCache>
                <c:ptCount val="16"/>
                <c:pt idx="0">
                  <c:v>PN</c:v>
                </c:pt>
                <c:pt idx="1">
                  <c:v>PD</c:v>
                </c:pt>
                <c:pt idx="2">
                  <c:v>PP</c:v>
                </c:pt>
                <c:pt idx="3">
                  <c:v>PE</c:v>
                </c:pt>
                <c:pt idx="4">
                  <c:v>SN</c:v>
                </c:pt>
                <c:pt idx="5">
                  <c:v>SD</c:v>
                </c:pt>
                <c:pt idx="6">
                  <c:v>SP</c:v>
                </c:pt>
                <c:pt idx="7">
                  <c:v>SE</c:v>
                </c:pt>
                <c:pt idx="8">
                  <c:v>AN</c:v>
                </c:pt>
                <c:pt idx="9">
                  <c:v>AD</c:v>
                </c:pt>
                <c:pt idx="10">
                  <c:v>AP</c:v>
                </c:pt>
                <c:pt idx="11">
                  <c:v>AE</c:v>
                </c:pt>
                <c:pt idx="12">
                  <c:v>WN</c:v>
                </c:pt>
                <c:pt idx="13">
                  <c:v>WD</c:v>
                </c:pt>
                <c:pt idx="14">
                  <c:v>WP</c:v>
                </c:pt>
                <c:pt idx="15">
                  <c:v>WE</c:v>
                </c:pt>
              </c:strCache>
            </c:strRef>
          </c:cat>
          <c:val>
            <c:numRef>
              <c:f>Storage!$K$8:$K$23</c:f>
              <c:numCache>
                <c:formatCode>0</c:formatCode>
                <c:ptCount val="16"/>
                <c:pt idx="0">
                  <c:v>3449.9200608827464</c:v>
                </c:pt>
                <c:pt idx="1">
                  <c:v>2587.4400456620597</c:v>
                </c:pt>
                <c:pt idx="2">
                  <c:v>1724.960030441373</c:v>
                </c:pt>
                <c:pt idx="3">
                  <c:v>862.48001522068637</c:v>
                </c:pt>
                <c:pt idx="4">
                  <c:v>0</c:v>
                </c:pt>
                <c:pt idx="5">
                  <c:v>4139.899028129149</c:v>
                </c:pt>
                <c:pt idx="6">
                  <c:v>8279.7980562582979</c:v>
                </c:pt>
                <c:pt idx="7">
                  <c:v>12419.697084387448</c:v>
                </c:pt>
                <c:pt idx="8">
                  <c:v>13596.730542193724</c:v>
                </c:pt>
                <c:pt idx="9">
                  <c:v>14773.763999999999</c:v>
                </c:pt>
                <c:pt idx="10">
                  <c:v>14016.505414903357</c:v>
                </c:pt>
                <c:pt idx="11">
                  <c:v>13178.988318599806</c:v>
                </c:pt>
                <c:pt idx="12">
                  <c:v>9961.7859443425368</c:v>
                </c:pt>
                <c:pt idx="13">
                  <c:v>6744.5835700852685</c:v>
                </c:pt>
                <c:pt idx="14">
                  <c:v>3527.3811958280007</c:v>
                </c:pt>
                <c:pt idx="15">
                  <c:v>310.17882157073359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97-4499-B880-2C40F7A797DD}"/>
            </c:ext>
          </c:extLst>
        </c:ser>
        <c:ser>
          <c:idx val="3"/>
          <c:order val="1"/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Storage!$A$8:$A$23</c:f>
              <c:strCache>
                <c:ptCount val="16"/>
                <c:pt idx="0">
                  <c:v>PN</c:v>
                </c:pt>
                <c:pt idx="1">
                  <c:v>PD</c:v>
                </c:pt>
                <c:pt idx="2">
                  <c:v>PP</c:v>
                </c:pt>
                <c:pt idx="3">
                  <c:v>PE</c:v>
                </c:pt>
                <c:pt idx="4">
                  <c:v>SN</c:v>
                </c:pt>
                <c:pt idx="5">
                  <c:v>SD</c:v>
                </c:pt>
                <c:pt idx="6">
                  <c:v>SP</c:v>
                </c:pt>
                <c:pt idx="7">
                  <c:v>SE</c:v>
                </c:pt>
                <c:pt idx="8">
                  <c:v>AN</c:v>
                </c:pt>
                <c:pt idx="9">
                  <c:v>AD</c:v>
                </c:pt>
                <c:pt idx="10">
                  <c:v>AP</c:v>
                </c:pt>
                <c:pt idx="11">
                  <c:v>AE</c:v>
                </c:pt>
                <c:pt idx="12">
                  <c:v>WN</c:v>
                </c:pt>
                <c:pt idx="13">
                  <c:v>WD</c:v>
                </c:pt>
                <c:pt idx="14">
                  <c:v>WP</c:v>
                </c:pt>
                <c:pt idx="15">
                  <c:v>WE</c:v>
                </c:pt>
              </c:strCache>
            </c:strRef>
          </c:cat>
          <c:val>
            <c:numRef>
              <c:f>Storage!$K$8:$K$23</c:f>
              <c:numCache>
                <c:formatCode>0</c:formatCode>
                <c:ptCount val="16"/>
                <c:pt idx="0">
                  <c:v>3449.9200608827464</c:v>
                </c:pt>
                <c:pt idx="1">
                  <c:v>2587.4400456620597</c:v>
                </c:pt>
                <c:pt idx="2">
                  <c:v>1724.960030441373</c:v>
                </c:pt>
                <c:pt idx="3">
                  <c:v>862.48001522068637</c:v>
                </c:pt>
                <c:pt idx="4">
                  <c:v>0</c:v>
                </c:pt>
                <c:pt idx="5">
                  <c:v>4139.899028129149</c:v>
                </c:pt>
                <c:pt idx="6">
                  <c:v>8279.7980562582979</c:v>
                </c:pt>
                <c:pt idx="7">
                  <c:v>12419.697084387448</c:v>
                </c:pt>
                <c:pt idx="8">
                  <c:v>13596.730542193724</c:v>
                </c:pt>
                <c:pt idx="9">
                  <c:v>14773.763999999999</c:v>
                </c:pt>
                <c:pt idx="10">
                  <c:v>14016.505414903357</c:v>
                </c:pt>
                <c:pt idx="11">
                  <c:v>13178.988318599806</c:v>
                </c:pt>
                <c:pt idx="12">
                  <c:v>9961.7859443425368</c:v>
                </c:pt>
                <c:pt idx="13">
                  <c:v>6744.5835700852685</c:v>
                </c:pt>
                <c:pt idx="14">
                  <c:v>3527.3811958280007</c:v>
                </c:pt>
                <c:pt idx="15">
                  <c:v>310.17882157073359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97-4499-B880-2C40F7A797DD}"/>
            </c:ext>
          </c:extLst>
        </c:ser>
        <c:ser>
          <c:idx val="1"/>
          <c:order val="2"/>
          <c:spPr>
            <a:ln w="25400">
              <a:noFill/>
            </a:ln>
          </c:spPr>
          <c:cat>
            <c:strRef>
              <c:f>Storage!$A$8:$A$23</c:f>
              <c:strCache>
                <c:ptCount val="16"/>
                <c:pt idx="0">
                  <c:v>PN</c:v>
                </c:pt>
                <c:pt idx="1">
                  <c:v>PD</c:v>
                </c:pt>
                <c:pt idx="2">
                  <c:v>PP</c:v>
                </c:pt>
                <c:pt idx="3">
                  <c:v>PE</c:v>
                </c:pt>
                <c:pt idx="4">
                  <c:v>SN</c:v>
                </c:pt>
                <c:pt idx="5">
                  <c:v>SD</c:v>
                </c:pt>
                <c:pt idx="6">
                  <c:v>SP</c:v>
                </c:pt>
                <c:pt idx="7">
                  <c:v>SE</c:v>
                </c:pt>
                <c:pt idx="8">
                  <c:v>AN</c:v>
                </c:pt>
                <c:pt idx="9">
                  <c:v>AD</c:v>
                </c:pt>
                <c:pt idx="10">
                  <c:v>AP</c:v>
                </c:pt>
                <c:pt idx="11">
                  <c:v>AE</c:v>
                </c:pt>
                <c:pt idx="12">
                  <c:v>WN</c:v>
                </c:pt>
                <c:pt idx="13">
                  <c:v>WD</c:v>
                </c:pt>
                <c:pt idx="14">
                  <c:v>WP</c:v>
                </c:pt>
                <c:pt idx="15">
                  <c:v>WE</c:v>
                </c:pt>
              </c:strCache>
            </c:strRef>
          </c:cat>
          <c:val>
            <c:numRef>
              <c:f>Storage!$K$8:$K$23</c:f>
              <c:numCache>
                <c:formatCode>0</c:formatCode>
                <c:ptCount val="16"/>
                <c:pt idx="0">
                  <c:v>3449.9200608827464</c:v>
                </c:pt>
                <c:pt idx="1">
                  <c:v>2587.4400456620597</c:v>
                </c:pt>
                <c:pt idx="2">
                  <c:v>1724.960030441373</c:v>
                </c:pt>
                <c:pt idx="3">
                  <c:v>862.48001522068637</c:v>
                </c:pt>
                <c:pt idx="4">
                  <c:v>0</c:v>
                </c:pt>
                <c:pt idx="5">
                  <c:v>4139.899028129149</c:v>
                </c:pt>
                <c:pt idx="6">
                  <c:v>8279.7980562582979</c:v>
                </c:pt>
                <c:pt idx="7">
                  <c:v>12419.697084387448</c:v>
                </c:pt>
                <c:pt idx="8">
                  <c:v>13596.730542193724</c:v>
                </c:pt>
                <c:pt idx="9">
                  <c:v>14773.763999999999</c:v>
                </c:pt>
                <c:pt idx="10">
                  <c:v>14016.505414903357</c:v>
                </c:pt>
                <c:pt idx="11">
                  <c:v>13178.988318599806</c:v>
                </c:pt>
                <c:pt idx="12">
                  <c:v>9961.7859443425368</c:v>
                </c:pt>
                <c:pt idx="13">
                  <c:v>6744.5835700852685</c:v>
                </c:pt>
                <c:pt idx="14">
                  <c:v>3527.3811958280007</c:v>
                </c:pt>
                <c:pt idx="15">
                  <c:v>310.17882157073359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97-4499-B880-2C40F7A797DD}"/>
            </c:ext>
          </c:extLst>
        </c:ser>
        <c:ser>
          <c:idx val="0"/>
          <c:order val="3"/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Storage!$A$8:$A$23</c:f>
              <c:strCache>
                <c:ptCount val="16"/>
                <c:pt idx="0">
                  <c:v>PN</c:v>
                </c:pt>
                <c:pt idx="1">
                  <c:v>PD</c:v>
                </c:pt>
                <c:pt idx="2">
                  <c:v>PP</c:v>
                </c:pt>
                <c:pt idx="3">
                  <c:v>PE</c:v>
                </c:pt>
                <c:pt idx="4">
                  <c:v>SN</c:v>
                </c:pt>
                <c:pt idx="5">
                  <c:v>SD</c:v>
                </c:pt>
                <c:pt idx="6">
                  <c:v>SP</c:v>
                </c:pt>
                <c:pt idx="7">
                  <c:v>SE</c:v>
                </c:pt>
                <c:pt idx="8">
                  <c:v>AN</c:v>
                </c:pt>
                <c:pt idx="9">
                  <c:v>AD</c:v>
                </c:pt>
                <c:pt idx="10">
                  <c:v>AP</c:v>
                </c:pt>
                <c:pt idx="11">
                  <c:v>AE</c:v>
                </c:pt>
                <c:pt idx="12">
                  <c:v>WN</c:v>
                </c:pt>
                <c:pt idx="13">
                  <c:v>WD</c:v>
                </c:pt>
                <c:pt idx="14">
                  <c:v>WP</c:v>
                </c:pt>
                <c:pt idx="15">
                  <c:v>WE</c:v>
                </c:pt>
              </c:strCache>
            </c:strRef>
          </c:cat>
          <c:val>
            <c:numRef>
              <c:f>Storage!$K$8:$K$23</c:f>
              <c:numCache>
                <c:formatCode>0</c:formatCode>
                <c:ptCount val="16"/>
                <c:pt idx="0">
                  <c:v>3449.9200608827464</c:v>
                </c:pt>
                <c:pt idx="1">
                  <c:v>2587.4400456620597</c:v>
                </c:pt>
                <c:pt idx="2">
                  <c:v>1724.960030441373</c:v>
                </c:pt>
                <c:pt idx="3">
                  <c:v>862.48001522068637</c:v>
                </c:pt>
                <c:pt idx="4">
                  <c:v>0</c:v>
                </c:pt>
                <c:pt idx="5">
                  <c:v>4139.899028129149</c:v>
                </c:pt>
                <c:pt idx="6">
                  <c:v>8279.7980562582979</c:v>
                </c:pt>
                <c:pt idx="7">
                  <c:v>12419.697084387448</c:v>
                </c:pt>
                <c:pt idx="8">
                  <c:v>13596.730542193724</c:v>
                </c:pt>
                <c:pt idx="9">
                  <c:v>14773.763999999999</c:v>
                </c:pt>
                <c:pt idx="10">
                  <c:v>14016.505414903357</c:v>
                </c:pt>
                <c:pt idx="11">
                  <c:v>13178.988318599806</c:v>
                </c:pt>
                <c:pt idx="12">
                  <c:v>9961.7859443425368</c:v>
                </c:pt>
                <c:pt idx="13">
                  <c:v>6744.5835700852685</c:v>
                </c:pt>
                <c:pt idx="14">
                  <c:v>3527.3811958280007</c:v>
                </c:pt>
                <c:pt idx="15">
                  <c:v>310.17882157073359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97-4499-B880-2C40F7A7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43968"/>
        <c:axId val="802142000"/>
      </c:areaChart>
      <c:catAx>
        <c:axId val="8021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42000"/>
        <c:crosses val="autoZero"/>
        <c:auto val="1"/>
        <c:lblAlgn val="ctr"/>
        <c:lblOffset val="100"/>
        <c:noMultiLvlLbl val="0"/>
      </c:catAx>
      <c:valAx>
        <c:axId val="8021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Hydrogen storage (GWh)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43968"/>
        <c:crosses val="autoZero"/>
        <c:crossBetween val="midCat"/>
        <c:majorUnit val="4000"/>
      </c:valAx>
    </c:plotArea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Underground Storage</a:t>
            </a:r>
            <a:r>
              <a:rPr lang="en-GB" baseline="0"/>
              <a:t> in Weald (Zone 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Storage!$A$8:$A$23</c:f>
              <c:strCache>
                <c:ptCount val="16"/>
                <c:pt idx="0">
                  <c:v>PN</c:v>
                </c:pt>
                <c:pt idx="1">
                  <c:v>PD</c:v>
                </c:pt>
                <c:pt idx="2">
                  <c:v>PP</c:v>
                </c:pt>
                <c:pt idx="3">
                  <c:v>PE</c:v>
                </c:pt>
                <c:pt idx="4">
                  <c:v>SN</c:v>
                </c:pt>
                <c:pt idx="5">
                  <c:v>SD</c:v>
                </c:pt>
                <c:pt idx="6">
                  <c:v>SP</c:v>
                </c:pt>
                <c:pt idx="7">
                  <c:v>SE</c:v>
                </c:pt>
                <c:pt idx="8">
                  <c:v>AN</c:v>
                </c:pt>
                <c:pt idx="9">
                  <c:v>AD</c:v>
                </c:pt>
                <c:pt idx="10">
                  <c:v>AP</c:v>
                </c:pt>
                <c:pt idx="11">
                  <c:v>AE</c:v>
                </c:pt>
                <c:pt idx="12">
                  <c:v>WN</c:v>
                </c:pt>
                <c:pt idx="13">
                  <c:v>WD</c:v>
                </c:pt>
                <c:pt idx="14">
                  <c:v>WP</c:v>
                </c:pt>
                <c:pt idx="15">
                  <c:v>WE</c:v>
                </c:pt>
              </c:strCache>
            </c:strRef>
          </c:cat>
          <c:val>
            <c:numRef>
              <c:f>Storage!$Q$8:$Q$23</c:f>
              <c:numCache>
                <c:formatCode>General</c:formatCode>
                <c:ptCount val="16"/>
                <c:pt idx="0">
                  <c:v>870.52800000000002</c:v>
                </c:pt>
                <c:pt idx="1">
                  <c:v>652.89599999999996</c:v>
                </c:pt>
                <c:pt idx="2">
                  <c:v>435.26400000000001</c:v>
                </c:pt>
                <c:pt idx="3">
                  <c:v>217.63200000000001</c:v>
                </c:pt>
                <c:pt idx="4">
                  <c:v>0</c:v>
                </c:pt>
                <c:pt idx="5">
                  <c:v>217.63200000000001</c:v>
                </c:pt>
                <c:pt idx="6">
                  <c:v>435.26400000000001</c:v>
                </c:pt>
                <c:pt idx="7">
                  <c:v>652.89599999999996</c:v>
                </c:pt>
                <c:pt idx="8">
                  <c:v>870.52800000000002</c:v>
                </c:pt>
                <c:pt idx="9">
                  <c:v>870.52800000000002</c:v>
                </c:pt>
                <c:pt idx="10">
                  <c:v>870.52800000000002</c:v>
                </c:pt>
                <c:pt idx="11">
                  <c:v>870.52800000000002</c:v>
                </c:pt>
                <c:pt idx="12">
                  <c:v>652.89599999999996</c:v>
                </c:pt>
                <c:pt idx="13">
                  <c:v>435.26400000000001</c:v>
                </c:pt>
                <c:pt idx="14">
                  <c:v>217.63200000000001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465-8074-8B28F4D31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43968"/>
        <c:axId val="802142000"/>
      </c:areaChart>
      <c:catAx>
        <c:axId val="8021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42000"/>
        <c:crosses val="autoZero"/>
        <c:auto val="1"/>
        <c:lblAlgn val="ctr"/>
        <c:lblOffset val="100"/>
        <c:noMultiLvlLbl val="0"/>
      </c:catAx>
      <c:valAx>
        <c:axId val="8021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Hydrogen storage (GWh)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4396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Storage!$S$42:$S$57</c:f>
              <c:strCache>
                <c:ptCount val="16"/>
                <c:pt idx="0">
                  <c:v>PN</c:v>
                </c:pt>
                <c:pt idx="1">
                  <c:v>PD</c:v>
                </c:pt>
                <c:pt idx="2">
                  <c:v>PP</c:v>
                </c:pt>
                <c:pt idx="3">
                  <c:v>PE</c:v>
                </c:pt>
                <c:pt idx="4">
                  <c:v>SN</c:v>
                </c:pt>
                <c:pt idx="5">
                  <c:v>SD</c:v>
                </c:pt>
                <c:pt idx="6">
                  <c:v>SP</c:v>
                </c:pt>
                <c:pt idx="7">
                  <c:v>SE</c:v>
                </c:pt>
                <c:pt idx="8">
                  <c:v>AN</c:v>
                </c:pt>
                <c:pt idx="9">
                  <c:v>AD</c:v>
                </c:pt>
                <c:pt idx="10">
                  <c:v>AP</c:v>
                </c:pt>
                <c:pt idx="11">
                  <c:v>AE</c:v>
                </c:pt>
                <c:pt idx="12">
                  <c:v>WN</c:v>
                </c:pt>
                <c:pt idx="13">
                  <c:v>WD</c:v>
                </c:pt>
                <c:pt idx="14">
                  <c:v>WP</c:v>
                </c:pt>
                <c:pt idx="15">
                  <c:v>WE</c:v>
                </c:pt>
              </c:strCache>
            </c:strRef>
          </c:cat>
          <c:val>
            <c:numRef>
              <c:f>Storage!$T$42:$T$57</c:f>
              <c:numCache>
                <c:formatCode>General</c:formatCode>
                <c:ptCount val="16"/>
                <c:pt idx="0">
                  <c:v>1577.7247440627998</c:v>
                </c:pt>
                <c:pt idx="1">
                  <c:v>-802.32307576448818</c:v>
                </c:pt>
                <c:pt idx="2">
                  <c:v>-924.21292498527964</c:v>
                </c:pt>
                <c:pt idx="3">
                  <c:v>-73.373946726998497</c:v>
                </c:pt>
                <c:pt idx="4">
                  <c:v>734.08067648907479</c:v>
                </c:pt>
                <c:pt idx="5">
                  <c:v>2711.6482814565516</c:v>
                </c:pt>
                <c:pt idx="6">
                  <c:v>709.91264123611188</c:v>
                </c:pt>
                <c:pt idx="7">
                  <c:v>908.77742321883989</c:v>
                </c:pt>
                <c:pt idx="8">
                  <c:v>213.38586597209451</c:v>
                </c:pt>
                <c:pt idx="9">
                  <c:v>-166.24046915539196</c:v>
                </c:pt>
                <c:pt idx="10">
                  <c:v>-1177.7132715569803</c:v>
                </c:pt>
                <c:pt idx="11">
                  <c:v>-229.46144597079729</c:v>
                </c:pt>
                <c:pt idx="12">
                  <c:v>44.063852753901017</c:v>
                </c:pt>
                <c:pt idx="13">
                  <c:v>-2712.0372321742184</c:v>
                </c:pt>
                <c:pt idx="14">
                  <c:v>-2000</c:v>
                </c:pt>
                <c:pt idx="15">
                  <c:v>61.838564765412819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B-48D7-805C-1DBE244EE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816016"/>
        <c:axId val="839818640"/>
      </c:barChart>
      <c:catAx>
        <c:axId val="83981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18640"/>
        <c:crosses val="autoZero"/>
        <c:auto val="1"/>
        <c:lblAlgn val="ctr"/>
        <c:lblOffset val="100"/>
        <c:noMultiLvlLbl val="0"/>
      </c:catAx>
      <c:valAx>
        <c:axId val="8398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1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/>
          </c:spPr>
          <c:marker>
            <c:symbol val="none"/>
          </c:marker>
          <c:cat>
            <c:numRef>
              <c:f>Storage!$B$61:$B$85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Storage!$C$61:$C$85</c:f>
              <c:numCache>
                <c:formatCode>General</c:formatCode>
                <c:ptCount val="25"/>
                <c:pt idx="0">
                  <c:v>1577.7247440627998</c:v>
                </c:pt>
                <c:pt idx="1">
                  <c:v>1577.7247440627998</c:v>
                </c:pt>
                <c:pt idx="2">
                  <c:v>1577.7247440627998</c:v>
                </c:pt>
                <c:pt idx="3">
                  <c:v>1577.7247440627998</c:v>
                </c:pt>
                <c:pt idx="4">
                  <c:v>1577.7247440627998</c:v>
                </c:pt>
                <c:pt idx="5">
                  <c:v>1577.7247440627998</c:v>
                </c:pt>
                <c:pt idx="6">
                  <c:v>1577.7247440627998</c:v>
                </c:pt>
                <c:pt idx="7">
                  <c:v>-802.32307576448818</c:v>
                </c:pt>
                <c:pt idx="8">
                  <c:v>-802.32307576448818</c:v>
                </c:pt>
                <c:pt idx="9">
                  <c:v>-802.32307576448818</c:v>
                </c:pt>
                <c:pt idx="10">
                  <c:v>-802.32307576448818</c:v>
                </c:pt>
                <c:pt idx="11">
                  <c:v>-802.32307576448818</c:v>
                </c:pt>
                <c:pt idx="12">
                  <c:v>-802.32307576448818</c:v>
                </c:pt>
                <c:pt idx="13">
                  <c:v>-802.32307576448818</c:v>
                </c:pt>
                <c:pt idx="14">
                  <c:v>-802.32307576448818</c:v>
                </c:pt>
                <c:pt idx="15">
                  <c:v>-802.32307576448818</c:v>
                </c:pt>
                <c:pt idx="16">
                  <c:v>-802.32307576448818</c:v>
                </c:pt>
                <c:pt idx="17">
                  <c:v>-924.21292498527964</c:v>
                </c:pt>
                <c:pt idx="18">
                  <c:v>-924.21292498527964</c:v>
                </c:pt>
                <c:pt idx="19">
                  <c:v>-924.21292498527964</c:v>
                </c:pt>
                <c:pt idx="20">
                  <c:v>-73.373946726998497</c:v>
                </c:pt>
                <c:pt idx="21">
                  <c:v>-73.373946726998497</c:v>
                </c:pt>
                <c:pt idx="22">
                  <c:v>-73.373946726998497</c:v>
                </c:pt>
                <c:pt idx="23">
                  <c:v>-73.373946726998497</c:v>
                </c:pt>
                <c:pt idx="24">
                  <c:v>-73.373946726998497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D0-4947-BBDA-FFD91A8B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130960"/>
        <c:axId val="649132928"/>
      </c:lineChart>
      <c:catAx>
        <c:axId val="64913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Time of day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32928"/>
        <c:crosses val="autoZero"/>
        <c:auto val="1"/>
        <c:lblAlgn val="ctr"/>
        <c:lblOffset val="100"/>
        <c:tickLblSkip val="3"/>
        <c:tickMarkSkip val="4"/>
        <c:noMultiLvlLbl val="0"/>
      </c:catAx>
      <c:valAx>
        <c:axId val="6491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Net</a:t>
                </a:r>
                <a:r>
                  <a:rPr lang="en-GB" b="0" baseline="0"/>
                  <a:t> flow into storage units (MW)</a:t>
                </a:r>
                <a:endParaRPr lang="en-GB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30960"/>
        <c:crossesAt val="0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Summer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Storage!$B$61:$B$85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Storage!$F$61:$F$85</c:f>
              <c:numCache>
                <c:formatCode>General</c:formatCode>
                <c:ptCount val="25"/>
                <c:pt idx="0">
                  <c:v>734.08067648907479</c:v>
                </c:pt>
                <c:pt idx="1">
                  <c:v>734.08067648907479</c:v>
                </c:pt>
                <c:pt idx="2">
                  <c:v>734.08067648907479</c:v>
                </c:pt>
                <c:pt idx="3">
                  <c:v>734.08067648907479</c:v>
                </c:pt>
                <c:pt idx="4">
                  <c:v>734.08067648907479</c:v>
                </c:pt>
                <c:pt idx="5">
                  <c:v>734.08067648907479</c:v>
                </c:pt>
                <c:pt idx="6">
                  <c:v>734.08067648907479</c:v>
                </c:pt>
                <c:pt idx="7">
                  <c:v>2711.6482814565516</c:v>
                </c:pt>
                <c:pt idx="8">
                  <c:v>2711.6482814565516</c:v>
                </c:pt>
                <c:pt idx="9">
                  <c:v>2711.6482814565516</c:v>
                </c:pt>
                <c:pt idx="10">
                  <c:v>2711.6482814565516</c:v>
                </c:pt>
                <c:pt idx="11">
                  <c:v>2711.6482814565516</c:v>
                </c:pt>
                <c:pt idx="12">
                  <c:v>2711.6482814565516</c:v>
                </c:pt>
                <c:pt idx="13">
                  <c:v>2711.6482814565516</c:v>
                </c:pt>
                <c:pt idx="14">
                  <c:v>2711.6482814565516</c:v>
                </c:pt>
                <c:pt idx="15">
                  <c:v>2711.6482814565516</c:v>
                </c:pt>
                <c:pt idx="16">
                  <c:v>2711.6482814565516</c:v>
                </c:pt>
                <c:pt idx="17">
                  <c:v>709.91264123611188</c:v>
                </c:pt>
                <c:pt idx="18">
                  <c:v>709.91264123611188</c:v>
                </c:pt>
                <c:pt idx="19">
                  <c:v>709.91264123611188</c:v>
                </c:pt>
                <c:pt idx="20">
                  <c:v>908.77742321883989</c:v>
                </c:pt>
                <c:pt idx="21">
                  <c:v>908.77742321883989</c:v>
                </c:pt>
                <c:pt idx="22">
                  <c:v>908.77742321883989</c:v>
                </c:pt>
                <c:pt idx="23">
                  <c:v>908.77742321883989</c:v>
                </c:pt>
                <c:pt idx="24">
                  <c:v>908.77742321883989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8-428F-950E-DAAD2264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130960"/>
        <c:axId val="649132928"/>
      </c:lineChart>
      <c:catAx>
        <c:axId val="64913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Time of day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32928"/>
        <c:crosses val="autoZero"/>
        <c:auto val="1"/>
        <c:lblAlgn val="ctr"/>
        <c:lblOffset val="100"/>
        <c:tickLblSkip val="3"/>
        <c:tickMarkSkip val="4"/>
        <c:noMultiLvlLbl val="0"/>
      </c:catAx>
      <c:valAx>
        <c:axId val="6491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Net</a:t>
                </a:r>
                <a:r>
                  <a:rPr lang="en-GB" b="0" baseline="0"/>
                  <a:t> flow into storage units (MW)</a:t>
                </a:r>
                <a:endParaRPr lang="en-GB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30960"/>
        <c:crossesAt val="0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Autumn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Storage!$B$61:$B$85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Storage!$I$61:$I$85</c:f>
              <c:numCache>
                <c:formatCode>General</c:formatCode>
                <c:ptCount val="25"/>
                <c:pt idx="0">
                  <c:v>213.38586597209451</c:v>
                </c:pt>
                <c:pt idx="1">
                  <c:v>213.38586597209451</c:v>
                </c:pt>
                <c:pt idx="2">
                  <c:v>213.38586597209451</c:v>
                </c:pt>
                <c:pt idx="3">
                  <c:v>213.38586597209451</c:v>
                </c:pt>
                <c:pt idx="4">
                  <c:v>213.38586597209451</c:v>
                </c:pt>
                <c:pt idx="5">
                  <c:v>213.38586597209451</c:v>
                </c:pt>
                <c:pt idx="6">
                  <c:v>213.38586597209451</c:v>
                </c:pt>
                <c:pt idx="7">
                  <c:v>213.38586597209451</c:v>
                </c:pt>
                <c:pt idx="8">
                  <c:v>-166.24046915539196</c:v>
                </c:pt>
                <c:pt idx="9">
                  <c:v>-166.24046915539196</c:v>
                </c:pt>
                <c:pt idx="10">
                  <c:v>-166.24046915539196</c:v>
                </c:pt>
                <c:pt idx="11">
                  <c:v>-166.24046915539196</c:v>
                </c:pt>
                <c:pt idx="12">
                  <c:v>-166.24046915539196</c:v>
                </c:pt>
                <c:pt idx="13">
                  <c:v>-166.24046915539196</c:v>
                </c:pt>
                <c:pt idx="14">
                  <c:v>-166.24046915539196</c:v>
                </c:pt>
                <c:pt idx="15">
                  <c:v>-166.24046915539196</c:v>
                </c:pt>
                <c:pt idx="16">
                  <c:v>-166.24046915539196</c:v>
                </c:pt>
                <c:pt idx="17">
                  <c:v>-1177.7132715569803</c:v>
                </c:pt>
                <c:pt idx="18">
                  <c:v>-1177.7132715569803</c:v>
                </c:pt>
                <c:pt idx="19">
                  <c:v>-1177.7132715569803</c:v>
                </c:pt>
                <c:pt idx="20">
                  <c:v>-229.46144597079729</c:v>
                </c:pt>
                <c:pt idx="21">
                  <c:v>-229.46144597079729</c:v>
                </c:pt>
                <c:pt idx="22">
                  <c:v>-229.46144597079729</c:v>
                </c:pt>
                <c:pt idx="23">
                  <c:v>-229.46144597079729</c:v>
                </c:pt>
                <c:pt idx="24">
                  <c:v>-229.46144597079729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F-4925-821D-6FA8F9C47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130960"/>
        <c:axId val="649132928"/>
      </c:lineChart>
      <c:catAx>
        <c:axId val="64913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Time of day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32928"/>
        <c:crosses val="autoZero"/>
        <c:auto val="1"/>
        <c:lblAlgn val="ctr"/>
        <c:lblOffset val="100"/>
        <c:tickLblSkip val="3"/>
        <c:tickMarkSkip val="4"/>
        <c:noMultiLvlLbl val="0"/>
      </c:catAx>
      <c:valAx>
        <c:axId val="6491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Net</a:t>
                </a:r>
                <a:r>
                  <a:rPr lang="en-GB" b="0" baseline="0"/>
                  <a:t> flow into storage units (MW)</a:t>
                </a:r>
                <a:endParaRPr lang="en-GB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30960"/>
        <c:crossesAt val="0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185697</xdr:colOff>
      <xdr:row>16</xdr:row>
      <xdr:rowOff>171825</xdr:rowOff>
    </xdr:from>
    <xdr:to>
      <xdr:col>5</xdr:col>
      <xdr:colOff>605118</xdr:colOff>
      <xdr:row>31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B80A39-8E25-44A3-A16E-FA0A28541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1030940</xdr:colOff>
      <xdr:row>16</xdr:row>
      <xdr:rowOff>119529</xdr:rowOff>
    </xdr:from>
    <xdr:to>
      <xdr:col>11</xdr:col>
      <xdr:colOff>549683</xdr:colOff>
      <xdr:row>31</xdr:row>
      <xdr:rowOff>104589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578CF8-E833-4844-B76A-8CE763DC6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25400</xdr:rowOff>
    </xdr:from>
    <xdr:to>
      <xdr:col>6</xdr:col>
      <xdr:colOff>520700</xdr:colOff>
      <xdr:row>36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2DE275-FF35-46B7-9F58-9C1614E2C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260350</xdr:colOff>
      <xdr:row>23</xdr:row>
      <xdr:rowOff>31750</xdr:rowOff>
    </xdr:from>
    <xdr:to>
      <xdr:col>13</xdr:col>
      <xdr:colOff>571500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DFE050-0877-4BB1-AFCE-F8A139164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216648</xdr:colOff>
      <xdr:row>23</xdr:row>
      <xdr:rowOff>59765</xdr:rowOff>
    </xdr:from>
    <xdr:to>
      <xdr:col>21</xdr:col>
      <xdr:colOff>169583</xdr:colOff>
      <xdr:row>37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ECFFD7-CF9D-490E-A88B-3A80460AC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484908</xdr:colOff>
      <xdr:row>39</xdr:row>
      <xdr:rowOff>181263</xdr:rowOff>
    </xdr:from>
    <xdr:to>
      <xdr:col>30</xdr:col>
      <xdr:colOff>161636</xdr:colOff>
      <xdr:row>54</xdr:row>
      <xdr:rowOff>153554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C5CFCF-B945-48B7-B1D5-ACC202562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224119</xdr:colOff>
      <xdr:row>87</xdr:row>
      <xdr:rowOff>182281</xdr:rowOff>
    </xdr:from>
    <xdr:to>
      <xdr:col>7</xdr:col>
      <xdr:colOff>74707</xdr:colOff>
      <xdr:row>100</xdr:row>
      <xdr:rowOff>82176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2743B5-B70B-46BE-BC98-5A5625427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246530</xdr:colOff>
      <xdr:row>87</xdr:row>
      <xdr:rowOff>156883</xdr:rowOff>
    </xdr:from>
    <xdr:to>
      <xdr:col>9</xdr:col>
      <xdr:colOff>605118</xdr:colOff>
      <xdr:row>100</xdr:row>
      <xdr:rowOff>56778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25FD8A5-4AE6-4E7C-9FF5-51886B6F9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89649</xdr:colOff>
      <xdr:row>87</xdr:row>
      <xdr:rowOff>104587</xdr:rowOff>
    </xdr:from>
    <xdr:to>
      <xdr:col>15</xdr:col>
      <xdr:colOff>552825</xdr:colOff>
      <xdr:row>100</xdr:row>
      <xdr:rowOff>4483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0D0925B-198B-4A34-BFDE-3608BEA54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612587</xdr:colOff>
      <xdr:row>88</xdr:row>
      <xdr:rowOff>164353</xdr:rowOff>
    </xdr:from>
    <xdr:to>
      <xdr:col>22</xdr:col>
      <xdr:colOff>507998</xdr:colOff>
      <xdr:row>101</xdr:row>
      <xdr:rowOff>64247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B08E223-B1B4-4539-AFA5-1F46DC24C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4D55C-2162-4060-9627-050E75CEE070}">
  <dimension ref="B2:I20"/>
  <sheetViews>
    <sheetView tabSelected="1" zoomScale="85" zoomScaleNormal="85" workbookViewId="0"/>
  </sheetViews>
  <sheetFormatPr defaultRowHeight="14.5" x14ac:dyDescent="0.35"/>
  <cols>
    <col min="2" max="2" width="12" customWidth="1"/>
    <col min="3" max="4" width="14" customWidth="1"/>
    <col min="5" max="5" width="13.36328125" customWidth="1"/>
    <col min="6" max="6" width="14.90625" customWidth="1"/>
    <col min="7" max="7" width="12.7265625" bestFit="1" customWidth="1"/>
    <col min="8" max="8" width="14.26953125" customWidth="1"/>
    <col min="9" max="9" width="13" customWidth="1"/>
    <col min="15" max="15" width="8.7265625" customWidth="1"/>
  </cols>
  <sheetData>
    <row r="2" spans="2:9" x14ac:dyDescent="0.35">
      <c r="B2" s="29" t="s">
        <v>71</v>
      </c>
      <c r="C2" s="30"/>
      <c r="D2" s="3"/>
      <c r="F2" s="31" t="s">
        <v>72</v>
      </c>
      <c r="G2" s="32"/>
      <c r="H2" s="32"/>
      <c r="I2" s="33"/>
    </row>
    <row r="3" spans="2:9" x14ac:dyDescent="0.35">
      <c r="B3" s="22" t="s">
        <v>73</v>
      </c>
      <c r="C3" s="22" t="s">
        <v>75</v>
      </c>
      <c r="D3" s="3"/>
      <c r="E3" s="22" t="s">
        <v>73</v>
      </c>
      <c r="F3" s="23" t="s">
        <v>0</v>
      </c>
      <c r="G3" s="23" t="s">
        <v>1</v>
      </c>
      <c r="H3" s="23" t="s">
        <v>2</v>
      </c>
      <c r="I3" s="23" t="s">
        <v>3</v>
      </c>
    </row>
    <row r="4" spans="2:9" x14ac:dyDescent="0.35">
      <c r="B4" s="19">
        <v>0</v>
      </c>
      <c r="C4" s="20">
        <v>25427.15150309138</v>
      </c>
      <c r="D4" s="3"/>
      <c r="E4" s="19">
        <v>0</v>
      </c>
      <c r="F4" s="25">
        <v>439.19082880434854</v>
      </c>
      <c r="G4" s="26">
        <v>0</v>
      </c>
      <c r="H4" s="25">
        <v>585.58790743565157</v>
      </c>
      <c r="I4" s="25">
        <v>0</v>
      </c>
    </row>
    <row r="5" spans="2:9" x14ac:dyDescent="0.35">
      <c r="B5" s="19">
        <v>0.05</v>
      </c>
      <c r="C5" s="20">
        <v>21032.303433980585</v>
      </c>
      <c r="D5" s="3"/>
      <c r="E5" s="19">
        <v>0.1</v>
      </c>
      <c r="F5" s="25">
        <v>432.85292446138925</v>
      </c>
      <c r="G5" s="25">
        <v>436.43967101989654</v>
      </c>
      <c r="H5" s="25">
        <v>155.48614075871464</v>
      </c>
      <c r="I5" s="25">
        <v>0</v>
      </c>
    </row>
    <row r="6" spans="2:9" x14ac:dyDescent="0.35">
      <c r="B6" s="19">
        <v>0.1</v>
      </c>
      <c r="C6" s="20">
        <v>20107.678299844614</v>
      </c>
      <c r="D6" s="3"/>
      <c r="E6" s="19">
        <v>0.2</v>
      </c>
      <c r="F6" s="25">
        <v>474.51910664418438</v>
      </c>
      <c r="G6" s="25">
        <v>550.04484201280206</v>
      </c>
      <c r="H6" s="25">
        <v>0.21478758301551956</v>
      </c>
      <c r="I6" s="25">
        <v>0</v>
      </c>
    </row>
    <row r="7" spans="2:9" x14ac:dyDescent="0.35">
      <c r="B7" s="19">
        <v>0.15</v>
      </c>
      <c r="C7" s="20">
        <v>19386.95585618179</v>
      </c>
      <c r="D7" s="3"/>
      <c r="E7" s="19">
        <v>0.3</v>
      </c>
      <c r="F7" s="25">
        <v>543.26871346063126</v>
      </c>
      <c r="G7" s="25">
        <v>481.51002277936863</v>
      </c>
      <c r="H7" s="25">
        <v>0</v>
      </c>
      <c r="I7" s="25">
        <v>0</v>
      </c>
    </row>
    <row r="8" spans="2:9" x14ac:dyDescent="0.35">
      <c r="B8" s="19">
        <v>0.2</v>
      </c>
      <c r="C8" s="20">
        <v>18681.69774776249</v>
      </c>
      <c r="D8" s="3"/>
      <c r="E8" s="19">
        <v>0.4</v>
      </c>
      <c r="F8" s="25">
        <v>612.0558368007745</v>
      </c>
      <c r="G8" s="25">
        <v>412.72289943922374</v>
      </c>
      <c r="H8" s="25">
        <v>0</v>
      </c>
      <c r="I8" s="25">
        <v>0</v>
      </c>
    </row>
    <row r="9" spans="2:9" x14ac:dyDescent="0.35">
      <c r="B9" s="19">
        <v>0.3</v>
      </c>
      <c r="C9" s="20">
        <v>17527.875285000402</v>
      </c>
      <c r="D9" s="3"/>
      <c r="E9" s="19">
        <v>0.5</v>
      </c>
      <c r="F9" s="25">
        <v>680.84296014091785</v>
      </c>
      <c r="G9" s="25">
        <v>343.93577609908084</v>
      </c>
      <c r="H9" s="25">
        <v>0</v>
      </c>
      <c r="I9" s="25">
        <v>0</v>
      </c>
    </row>
    <row r="10" spans="2:9" x14ac:dyDescent="0.35">
      <c r="B10" s="19">
        <v>0.4</v>
      </c>
      <c r="C10" s="20">
        <v>16424.330526379512</v>
      </c>
      <c r="D10" s="3"/>
      <c r="E10" s="19">
        <v>0.6</v>
      </c>
      <c r="F10" s="25">
        <v>749.63008348106109</v>
      </c>
      <c r="G10" s="25">
        <v>275.14865275893806</v>
      </c>
      <c r="H10" s="25">
        <v>0</v>
      </c>
      <c r="I10" s="25">
        <v>0</v>
      </c>
    </row>
    <row r="11" spans="2:9" x14ac:dyDescent="0.35">
      <c r="B11" s="19">
        <v>0.5</v>
      </c>
      <c r="C11" s="20">
        <v>15274.761836036951</v>
      </c>
      <c r="D11" s="3"/>
      <c r="E11" s="19">
        <v>0.7</v>
      </c>
      <c r="F11" s="25">
        <v>818.41720682120422</v>
      </c>
      <c r="G11" s="25">
        <v>206.36152941879485</v>
      </c>
      <c r="H11" s="25">
        <v>0</v>
      </c>
      <c r="I11" s="25">
        <v>0</v>
      </c>
    </row>
    <row r="12" spans="2:9" x14ac:dyDescent="0.35">
      <c r="B12" s="19">
        <v>0.6</v>
      </c>
      <c r="C12" s="20">
        <v>14155.671349700173</v>
      </c>
      <c r="D12" s="3"/>
      <c r="E12" s="19">
        <v>0.8</v>
      </c>
      <c r="F12" s="25">
        <v>887.20433016134757</v>
      </c>
      <c r="G12" s="25">
        <v>137.57440607865115</v>
      </c>
      <c r="H12" s="25">
        <v>0</v>
      </c>
      <c r="I12" s="25">
        <v>0</v>
      </c>
    </row>
    <row r="13" spans="2:9" x14ac:dyDescent="0.35">
      <c r="B13" s="19">
        <v>0.7</v>
      </c>
      <c r="C13" s="20">
        <v>13058.345046207967</v>
      </c>
      <c r="D13" s="3"/>
      <c r="E13" s="19">
        <v>0.9</v>
      </c>
      <c r="F13" s="25">
        <v>955.99145350148638</v>
      </c>
      <c r="G13" s="25">
        <v>68.787282738508338</v>
      </c>
      <c r="H13" s="25">
        <v>0</v>
      </c>
      <c r="I13" s="25">
        <v>0</v>
      </c>
    </row>
    <row r="14" spans="2:9" x14ac:dyDescent="0.35">
      <c r="B14" s="19">
        <v>0.8</v>
      </c>
      <c r="C14" s="20">
        <v>11993.018864253625</v>
      </c>
      <c r="D14" s="3"/>
      <c r="E14" s="19">
        <v>1</v>
      </c>
      <c r="F14" s="25">
        <v>1024.7785768416295</v>
      </c>
      <c r="G14" s="25">
        <v>0</v>
      </c>
      <c r="H14" s="25">
        <v>0</v>
      </c>
      <c r="I14" s="25">
        <v>0</v>
      </c>
    </row>
    <row r="15" spans="2:9" x14ac:dyDescent="0.35">
      <c r="B15" s="19">
        <v>0.9</v>
      </c>
      <c r="C15" s="20">
        <v>10940.428697055573</v>
      </c>
      <c r="D15" s="3"/>
    </row>
    <row r="16" spans="2:9" x14ac:dyDescent="0.35">
      <c r="B16" s="19">
        <v>1</v>
      </c>
      <c r="C16" s="20">
        <v>9888.2973046305142</v>
      </c>
      <c r="D16" s="3"/>
    </row>
    <row r="20" spans="7:8" x14ac:dyDescent="0.35">
      <c r="G20" s="24"/>
      <c r="H20" s="24"/>
    </row>
  </sheetData>
  <mergeCells count="2">
    <mergeCell ref="B2:C2"/>
    <mergeCell ref="F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6AFA4-F8F4-4DBB-AFDA-3134A904725D}">
  <dimension ref="A1:XFD54"/>
  <sheetViews>
    <sheetView topLeftCell="A4" zoomScale="70" zoomScaleNormal="70" workbookViewId="0">
      <selection activeCell="G35" sqref="G35"/>
    </sheetView>
  </sheetViews>
  <sheetFormatPr defaultRowHeight="14.5" x14ac:dyDescent="0.35"/>
  <sheetData>
    <row r="1" spans="1:15" ht="18.5" x14ac:dyDescent="0.45">
      <c r="A1" s="2" t="s">
        <v>4</v>
      </c>
    </row>
    <row r="3" spans="1:15" x14ac:dyDescent="0.35">
      <c r="A3" s="1" t="s">
        <v>6</v>
      </c>
    </row>
    <row r="4" spans="1:15" s="4" customFormat="1" x14ac:dyDescent="0.35">
      <c r="A4" s="27" t="s">
        <v>5</v>
      </c>
      <c r="B4" s="27"/>
      <c r="C4" s="27"/>
      <c r="E4" s="27" t="s">
        <v>7</v>
      </c>
      <c r="F4" s="27"/>
      <c r="G4" s="27"/>
      <c r="I4" s="27" t="s">
        <v>8</v>
      </c>
      <c r="J4" s="27"/>
      <c r="K4" s="27"/>
      <c r="M4" s="27" t="s">
        <v>9</v>
      </c>
      <c r="N4" s="27"/>
      <c r="O4" s="27"/>
    </row>
    <row r="5" spans="1:15" x14ac:dyDescent="0.35">
      <c r="A5" s="20"/>
      <c r="B5" s="20" t="s">
        <v>1</v>
      </c>
      <c r="C5" s="20" t="s">
        <v>2</v>
      </c>
      <c r="E5" s="20"/>
      <c r="F5" s="20" t="s">
        <v>1</v>
      </c>
      <c r="G5" s="20" t="s">
        <v>2</v>
      </c>
      <c r="I5" s="20"/>
      <c r="J5" s="20" t="s">
        <v>1</v>
      </c>
      <c r="K5" s="20" t="s">
        <v>2</v>
      </c>
      <c r="M5" s="20"/>
      <c r="N5" s="20" t="s">
        <v>1</v>
      </c>
      <c r="O5" s="20" t="s">
        <v>2</v>
      </c>
    </row>
    <row r="6" spans="1:15" x14ac:dyDescent="0.35">
      <c r="A6" s="20">
        <v>2020</v>
      </c>
      <c r="B6" s="20">
        <v>1</v>
      </c>
      <c r="C6" s="20">
        <v>0</v>
      </c>
      <c r="E6" s="20">
        <v>2020</v>
      </c>
      <c r="F6" s="20">
        <v>1</v>
      </c>
      <c r="G6" s="20">
        <v>0</v>
      </c>
      <c r="I6" s="20">
        <v>2020</v>
      </c>
      <c r="J6" s="20">
        <v>1</v>
      </c>
      <c r="K6" s="20">
        <v>0</v>
      </c>
      <c r="M6" s="20">
        <v>2020</v>
      </c>
      <c r="N6" s="20">
        <v>1</v>
      </c>
      <c r="O6" s="20">
        <v>0</v>
      </c>
    </row>
    <row r="7" spans="1:15" x14ac:dyDescent="0.35">
      <c r="A7" s="20">
        <f>A6+5</f>
        <v>2025</v>
      </c>
      <c r="B7" s="20">
        <v>2</v>
      </c>
      <c r="C7" s="20">
        <v>0</v>
      </c>
      <c r="E7" s="20">
        <f>E6+5</f>
        <v>2025</v>
      </c>
      <c r="F7" s="20">
        <v>2</v>
      </c>
      <c r="G7" s="20">
        <v>0</v>
      </c>
      <c r="I7" s="20">
        <f>I6+5</f>
        <v>2025</v>
      </c>
      <c r="J7" s="20">
        <v>10</v>
      </c>
      <c r="K7" s="20">
        <v>0</v>
      </c>
      <c r="M7" s="20">
        <f>M6+5</f>
        <v>2025</v>
      </c>
      <c r="N7" s="20">
        <v>2</v>
      </c>
      <c r="O7" s="20">
        <v>0</v>
      </c>
    </row>
    <row r="8" spans="1:15" x14ac:dyDescent="0.35">
      <c r="A8" s="20">
        <f t="shared" ref="A8:A12" si="0">A7+5</f>
        <v>2030</v>
      </c>
      <c r="B8" s="20">
        <v>5</v>
      </c>
      <c r="C8" s="20">
        <v>0</v>
      </c>
      <c r="E8" s="20">
        <f t="shared" ref="E8:E12" si="1">E7+5</f>
        <v>2030</v>
      </c>
      <c r="F8" s="20">
        <v>3</v>
      </c>
      <c r="G8" s="20">
        <v>0</v>
      </c>
      <c r="I8" s="20">
        <f t="shared" ref="I8:I12" si="2">I7+5</f>
        <v>2030</v>
      </c>
      <c r="J8" s="20">
        <v>10</v>
      </c>
      <c r="K8" s="20">
        <v>0</v>
      </c>
      <c r="M8" s="20">
        <f t="shared" ref="M8:M12" si="3">M7+5</f>
        <v>2030</v>
      </c>
      <c r="N8" s="20">
        <v>12</v>
      </c>
      <c r="O8" s="20">
        <v>0</v>
      </c>
    </row>
    <row r="9" spans="1:15" x14ac:dyDescent="0.35">
      <c r="A9" s="20">
        <f t="shared" si="0"/>
        <v>2035</v>
      </c>
      <c r="B9" s="20">
        <v>5</v>
      </c>
      <c r="C9" s="20">
        <v>0</v>
      </c>
      <c r="E9" s="20">
        <f t="shared" si="1"/>
        <v>2035</v>
      </c>
      <c r="F9" s="20">
        <v>4</v>
      </c>
      <c r="G9" s="20">
        <v>0</v>
      </c>
      <c r="I9" s="20">
        <f t="shared" si="2"/>
        <v>2035</v>
      </c>
      <c r="J9" s="20">
        <v>22</v>
      </c>
      <c r="K9" s="20">
        <v>0</v>
      </c>
      <c r="M9" s="20">
        <f t="shared" si="3"/>
        <v>2035</v>
      </c>
      <c r="N9" s="20">
        <v>13</v>
      </c>
      <c r="O9" s="20">
        <v>0</v>
      </c>
    </row>
    <row r="10" spans="1:15" x14ac:dyDescent="0.35">
      <c r="A10" s="20">
        <f t="shared" si="0"/>
        <v>2040</v>
      </c>
      <c r="B10" s="20">
        <v>5</v>
      </c>
      <c r="C10" s="20">
        <v>69</v>
      </c>
      <c r="E10" s="20">
        <f t="shared" si="1"/>
        <v>2040</v>
      </c>
      <c r="F10" s="20">
        <v>4</v>
      </c>
      <c r="G10" s="20">
        <v>202</v>
      </c>
      <c r="I10" s="20">
        <f t="shared" si="2"/>
        <v>2040</v>
      </c>
      <c r="J10" s="20">
        <v>22</v>
      </c>
      <c r="K10" s="20">
        <v>0</v>
      </c>
      <c r="M10" s="20">
        <f t="shared" si="3"/>
        <v>2040</v>
      </c>
      <c r="N10" s="20">
        <v>13</v>
      </c>
      <c r="O10" s="20">
        <v>0</v>
      </c>
    </row>
    <row r="11" spans="1:15" x14ac:dyDescent="0.35">
      <c r="A11" s="20">
        <f t="shared" si="0"/>
        <v>2045</v>
      </c>
      <c r="B11" s="20">
        <v>5</v>
      </c>
      <c r="C11" s="20">
        <f>C10+65</f>
        <v>134</v>
      </c>
      <c r="E11" s="20">
        <f t="shared" si="1"/>
        <v>2045</v>
      </c>
      <c r="F11" s="20">
        <v>4</v>
      </c>
      <c r="G11" s="20">
        <f>G10+96</f>
        <v>298</v>
      </c>
      <c r="I11" s="20">
        <f t="shared" si="2"/>
        <v>2045</v>
      </c>
      <c r="J11" s="20">
        <v>22</v>
      </c>
      <c r="K11" s="20">
        <v>277</v>
      </c>
      <c r="M11" s="20">
        <f t="shared" si="3"/>
        <v>2045</v>
      </c>
      <c r="N11" s="20">
        <v>13</v>
      </c>
      <c r="O11" s="20">
        <v>15</v>
      </c>
    </row>
    <row r="12" spans="1:15" x14ac:dyDescent="0.35">
      <c r="A12" s="20">
        <f t="shared" si="0"/>
        <v>2050</v>
      </c>
      <c r="B12" s="20">
        <v>5</v>
      </c>
      <c r="C12" s="20">
        <v>134</v>
      </c>
      <c r="E12" s="20">
        <f t="shared" si="1"/>
        <v>2050</v>
      </c>
      <c r="F12" s="20">
        <v>4</v>
      </c>
      <c r="G12" s="20">
        <v>298</v>
      </c>
      <c r="I12" s="20">
        <f t="shared" si="2"/>
        <v>2050</v>
      </c>
      <c r="J12" s="20">
        <v>22</v>
      </c>
      <c r="K12" s="20">
        <v>277</v>
      </c>
      <c r="M12" s="20">
        <f t="shared" si="3"/>
        <v>2050</v>
      </c>
      <c r="N12" s="20">
        <v>13</v>
      </c>
      <c r="O12" s="20">
        <f>O11+61</f>
        <v>76</v>
      </c>
    </row>
    <row r="14" spans="1:15" s="4" customFormat="1" x14ac:dyDescent="0.35">
      <c r="A14" s="27" t="s">
        <v>10</v>
      </c>
      <c r="B14" s="27"/>
      <c r="C14" s="27"/>
      <c r="E14" s="27" t="s">
        <v>11</v>
      </c>
      <c r="F14" s="27"/>
      <c r="G14" s="27"/>
      <c r="I14" s="27" t="s">
        <v>12</v>
      </c>
      <c r="J14" s="27"/>
      <c r="K14" s="27"/>
      <c r="M14" s="27" t="s">
        <v>13</v>
      </c>
      <c r="N14" s="27"/>
      <c r="O14" s="27"/>
    </row>
    <row r="15" spans="1:15" x14ac:dyDescent="0.35">
      <c r="A15" s="20"/>
      <c r="B15" s="20" t="s">
        <v>1</v>
      </c>
      <c r="C15" s="20" t="s">
        <v>2</v>
      </c>
      <c r="E15" s="20"/>
      <c r="F15" s="20" t="s">
        <v>1</v>
      </c>
      <c r="G15" s="20" t="s">
        <v>2</v>
      </c>
      <c r="I15" s="20"/>
      <c r="J15" s="20" t="s">
        <v>1</v>
      </c>
      <c r="K15" s="20" t="s">
        <v>2</v>
      </c>
      <c r="M15" s="20"/>
      <c r="N15" s="20" t="s">
        <v>1</v>
      </c>
      <c r="O15" s="20" t="s">
        <v>2</v>
      </c>
    </row>
    <row r="16" spans="1:15" x14ac:dyDescent="0.35">
      <c r="A16" s="20">
        <v>2020</v>
      </c>
      <c r="B16" s="20">
        <v>1</v>
      </c>
      <c r="C16" s="20">
        <v>0</v>
      </c>
      <c r="E16" s="20">
        <v>2020</v>
      </c>
      <c r="F16" s="20">
        <v>1</v>
      </c>
      <c r="G16" s="20">
        <v>0</v>
      </c>
      <c r="I16" s="20">
        <v>2020</v>
      </c>
      <c r="J16" s="20">
        <v>0</v>
      </c>
      <c r="K16" s="20">
        <v>0</v>
      </c>
      <c r="M16" s="20">
        <v>2020</v>
      </c>
      <c r="N16" s="20">
        <v>0</v>
      </c>
      <c r="O16" s="20">
        <v>0</v>
      </c>
    </row>
    <row r="17" spans="1:15" x14ac:dyDescent="0.35">
      <c r="A17" s="20">
        <f>A16+5</f>
        <v>2025</v>
      </c>
      <c r="B17" s="20">
        <v>2</v>
      </c>
      <c r="C17" s="20">
        <v>0</v>
      </c>
      <c r="E17" s="20">
        <f>E16+5</f>
        <v>2025</v>
      </c>
      <c r="F17" s="20">
        <v>2</v>
      </c>
      <c r="G17" s="20">
        <v>0</v>
      </c>
      <c r="I17" s="20">
        <f>I16+5</f>
        <v>2025</v>
      </c>
      <c r="J17" s="20">
        <v>0</v>
      </c>
      <c r="K17" s="20">
        <v>0</v>
      </c>
      <c r="M17" s="20">
        <f>M16+5</f>
        <v>2025</v>
      </c>
      <c r="N17" s="20">
        <v>0</v>
      </c>
      <c r="O17" s="20">
        <v>0</v>
      </c>
    </row>
    <row r="18" spans="1:15" x14ac:dyDescent="0.35">
      <c r="A18" s="20">
        <f t="shared" ref="A18:A22" si="4">A17+5</f>
        <v>2030</v>
      </c>
      <c r="B18" s="20">
        <v>12</v>
      </c>
      <c r="C18" s="20">
        <v>0</v>
      </c>
      <c r="E18" s="20">
        <f t="shared" ref="E18:E22" si="5">E17+5</f>
        <v>2030</v>
      </c>
      <c r="F18" s="20">
        <v>2</v>
      </c>
      <c r="G18" s="20">
        <v>0</v>
      </c>
      <c r="I18" s="20">
        <f t="shared" ref="I18:I22" si="6">I17+5</f>
        <v>2030</v>
      </c>
      <c r="J18" s="20">
        <v>0</v>
      </c>
      <c r="K18" s="20">
        <v>0</v>
      </c>
      <c r="M18" s="20">
        <f t="shared" ref="M18:M22" si="7">M17+5</f>
        <v>2030</v>
      </c>
      <c r="N18" s="20">
        <v>0</v>
      </c>
      <c r="O18" s="20">
        <v>0</v>
      </c>
    </row>
    <row r="19" spans="1:15" x14ac:dyDescent="0.35">
      <c r="A19" s="20">
        <f t="shared" si="4"/>
        <v>2035</v>
      </c>
      <c r="B19" s="20">
        <v>13</v>
      </c>
      <c r="C19" s="20">
        <v>0</v>
      </c>
      <c r="E19" s="20">
        <f t="shared" si="5"/>
        <v>2035</v>
      </c>
      <c r="F19" s="20">
        <v>9</v>
      </c>
      <c r="G19" s="20">
        <v>0</v>
      </c>
      <c r="I19" s="20">
        <f t="shared" si="6"/>
        <v>2035</v>
      </c>
      <c r="J19" s="20">
        <v>0</v>
      </c>
      <c r="K19" s="20">
        <v>0</v>
      </c>
      <c r="M19" s="20">
        <f t="shared" si="7"/>
        <v>2035</v>
      </c>
      <c r="N19" s="20">
        <v>0</v>
      </c>
      <c r="O19" s="20">
        <v>0</v>
      </c>
    </row>
    <row r="20" spans="1:15" x14ac:dyDescent="0.35">
      <c r="A20" s="20">
        <f t="shared" si="4"/>
        <v>2040</v>
      </c>
      <c r="B20" s="20">
        <v>13</v>
      </c>
      <c r="C20" s="20">
        <v>0</v>
      </c>
      <c r="E20" s="20">
        <f t="shared" si="5"/>
        <v>2040</v>
      </c>
      <c r="F20" s="20">
        <v>9</v>
      </c>
      <c r="G20" s="20">
        <v>59</v>
      </c>
      <c r="I20" s="20">
        <f t="shared" si="6"/>
        <v>2040</v>
      </c>
      <c r="J20" s="20">
        <v>0</v>
      </c>
      <c r="K20" s="20">
        <v>0</v>
      </c>
      <c r="M20" s="20">
        <f t="shared" si="7"/>
        <v>2040</v>
      </c>
      <c r="N20" s="20">
        <v>0</v>
      </c>
      <c r="O20" s="20">
        <v>0</v>
      </c>
    </row>
    <row r="21" spans="1:15" x14ac:dyDescent="0.35">
      <c r="A21" s="20">
        <f t="shared" si="4"/>
        <v>2045</v>
      </c>
      <c r="B21" s="20">
        <v>13</v>
      </c>
      <c r="C21" s="20">
        <v>101</v>
      </c>
      <c r="E21" s="20">
        <f t="shared" si="5"/>
        <v>2045</v>
      </c>
      <c r="F21" s="20">
        <v>9</v>
      </c>
      <c r="G21" s="20">
        <f>G20+153</f>
        <v>212</v>
      </c>
      <c r="I21" s="20">
        <f t="shared" si="6"/>
        <v>2045</v>
      </c>
      <c r="J21" s="20">
        <v>0</v>
      </c>
      <c r="K21" s="20">
        <v>0</v>
      </c>
      <c r="M21" s="20">
        <f t="shared" si="7"/>
        <v>2045</v>
      </c>
      <c r="N21" s="20">
        <v>0</v>
      </c>
      <c r="O21" s="20">
        <v>0</v>
      </c>
    </row>
    <row r="22" spans="1:15" x14ac:dyDescent="0.35">
      <c r="A22" s="20">
        <f t="shared" si="4"/>
        <v>2050</v>
      </c>
      <c r="B22" s="20">
        <v>13</v>
      </c>
      <c r="C22" s="20">
        <v>132</v>
      </c>
      <c r="E22" s="20">
        <f t="shared" si="5"/>
        <v>2050</v>
      </c>
      <c r="F22" s="20">
        <v>9</v>
      </c>
      <c r="G22" s="20">
        <v>212</v>
      </c>
      <c r="I22" s="20">
        <f t="shared" si="6"/>
        <v>2050</v>
      </c>
      <c r="J22" s="20">
        <v>0</v>
      </c>
      <c r="K22" s="20">
        <v>0</v>
      </c>
      <c r="M22" s="20">
        <f t="shared" si="7"/>
        <v>2050</v>
      </c>
      <c r="N22" s="20">
        <v>0</v>
      </c>
      <c r="O22" s="20">
        <v>0</v>
      </c>
    </row>
    <row r="24" spans="1:15" s="4" customFormat="1" x14ac:dyDescent="0.35">
      <c r="A24" s="27" t="s">
        <v>14</v>
      </c>
      <c r="B24" s="27"/>
      <c r="C24" s="27"/>
      <c r="E24" s="27" t="s">
        <v>15</v>
      </c>
      <c r="F24" s="27"/>
      <c r="G24" s="27"/>
      <c r="I24" s="27" t="s">
        <v>16</v>
      </c>
      <c r="J24" s="27"/>
      <c r="K24" s="27"/>
      <c r="M24" s="27" t="s">
        <v>17</v>
      </c>
      <c r="N24" s="27"/>
      <c r="O24" s="27"/>
    </row>
    <row r="25" spans="1:15" x14ac:dyDescent="0.35">
      <c r="A25" s="20"/>
      <c r="B25" s="20" t="s">
        <v>1</v>
      </c>
      <c r="C25" s="20" t="s">
        <v>2</v>
      </c>
      <c r="E25" s="20"/>
      <c r="F25" s="20" t="s">
        <v>1</v>
      </c>
      <c r="G25" s="20" t="s">
        <v>2</v>
      </c>
      <c r="I25" s="20"/>
      <c r="J25" s="20" t="s">
        <v>1</v>
      </c>
      <c r="K25" s="20" t="s">
        <v>2</v>
      </c>
      <c r="M25" s="20"/>
      <c r="N25" s="20" t="s">
        <v>1</v>
      </c>
      <c r="O25" s="20" t="s">
        <v>2</v>
      </c>
    </row>
    <row r="26" spans="1:15" x14ac:dyDescent="0.35">
      <c r="A26" s="20">
        <v>2020</v>
      </c>
      <c r="B26" s="20">
        <v>1</v>
      </c>
      <c r="C26" s="20">
        <v>0</v>
      </c>
      <c r="E26" s="20">
        <v>2020</v>
      </c>
      <c r="F26" s="20">
        <v>1</v>
      </c>
      <c r="G26" s="20">
        <v>0</v>
      </c>
      <c r="I26" s="20">
        <v>2020</v>
      </c>
      <c r="J26" s="20">
        <v>1</v>
      </c>
      <c r="K26" s="20">
        <v>0</v>
      </c>
      <c r="M26" s="20">
        <v>2020</v>
      </c>
      <c r="N26" s="20">
        <v>1</v>
      </c>
      <c r="O26" s="20">
        <v>0</v>
      </c>
    </row>
    <row r="27" spans="1:15" x14ac:dyDescent="0.35">
      <c r="A27" s="20">
        <f>A26+5</f>
        <v>2025</v>
      </c>
      <c r="B27" s="20">
        <v>12</v>
      </c>
      <c r="C27" s="20">
        <v>0</v>
      </c>
      <c r="E27" s="20">
        <f>E26+5</f>
        <v>2025</v>
      </c>
      <c r="F27" s="20">
        <v>2</v>
      </c>
      <c r="G27" s="20">
        <v>0</v>
      </c>
      <c r="I27" s="20">
        <f>I26+5</f>
        <v>2025</v>
      </c>
      <c r="J27" s="20">
        <v>2</v>
      </c>
      <c r="K27" s="20">
        <v>0</v>
      </c>
      <c r="M27" s="20">
        <f>M26+5</f>
        <v>2025</v>
      </c>
      <c r="N27" s="20">
        <v>1</v>
      </c>
      <c r="O27" s="20">
        <v>0</v>
      </c>
    </row>
    <row r="28" spans="1:15" x14ac:dyDescent="0.35">
      <c r="A28" s="20">
        <f t="shared" ref="A28:A32" si="8">A27+5</f>
        <v>2030</v>
      </c>
      <c r="B28" s="20">
        <v>16</v>
      </c>
      <c r="C28" s="20">
        <v>0</v>
      </c>
      <c r="E28" s="20">
        <f t="shared" ref="E28:E32" si="9">E27+5</f>
        <v>2030</v>
      </c>
      <c r="F28" s="20">
        <v>3</v>
      </c>
      <c r="G28" s="20">
        <v>0</v>
      </c>
      <c r="I28" s="20">
        <f t="shared" ref="I28:I32" si="10">I27+5</f>
        <v>2030</v>
      </c>
      <c r="J28" s="20">
        <v>8</v>
      </c>
      <c r="K28" s="20">
        <v>0</v>
      </c>
      <c r="M28" s="20">
        <f t="shared" ref="M28:M32" si="11">M27+5</f>
        <v>2030</v>
      </c>
      <c r="N28" s="20">
        <v>1</v>
      </c>
      <c r="O28" s="20">
        <v>0</v>
      </c>
    </row>
    <row r="29" spans="1:15" x14ac:dyDescent="0.35">
      <c r="A29" s="20">
        <f t="shared" si="8"/>
        <v>2035</v>
      </c>
      <c r="B29" s="20">
        <v>17</v>
      </c>
      <c r="C29" s="20">
        <v>0</v>
      </c>
      <c r="E29" s="20">
        <f t="shared" si="9"/>
        <v>2035</v>
      </c>
      <c r="F29" s="20">
        <v>4</v>
      </c>
      <c r="G29" s="20">
        <v>0</v>
      </c>
      <c r="I29" s="20">
        <f t="shared" si="10"/>
        <v>2035</v>
      </c>
      <c r="J29" s="20">
        <v>8</v>
      </c>
      <c r="K29" s="20">
        <v>0</v>
      </c>
      <c r="M29" s="20">
        <f t="shared" si="11"/>
        <v>2035</v>
      </c>
      <c r="N29" s="20">
        <v>1</v>
      </c>
      <c r="O29" s="20">
        <v>0</v>
      </c>
    </row>
    <row r="30" spans="1:15" x14ac:dyDescent="0.35">
      <c r="A30" s="20">
        <f t="shared" si="8"/>
        <v>2040</v>
      </c>
      <c r="B30" s="20">
        <v>17</v>
      </c>
      <c r="C30" s="20">
        <v>240</v>
      </c>
      <c r="E30" s="20">
        <f t="shared" si="9"/>
        <v>2040</v>
      </c>
      <c r="F30" s="20">
        <v>4</v>
      </c>
      <c r="G30" s="20">
        <v>124</v>
      </c>
      <c r="I30" s="20">
        <f t="shared" si="10"/>
        <v>2040</v>
      </c>
      <c r="J30" s="20">
        <v>8</v>
      </c>
      <c r="K30" s="20">
        <v>94</v>
      </c>
      <c r="M30" s="20">
        <f t="shared" si="11"/>
        <v>2040</v>
      </c>
      <c r="N30" s="20">
        <v>1</v>
      </c>
      <c r="O30" s="20">
        <v>101</v>
      </c>
    </row>
    <row r="31" spans="1:15" x14ac:dyDescent="0.35">
      <c r="A31" s="20">
        <f t="shared" si="8"/>
        <v>2045</v>
      </c>
      <c r="B31" s="20">
        <v>17</v>
      </c>
      <c r="C31" s="20">
        <v>372</v>
      </c>
      <c r="E31" s="20">
        <f t="shared" si="9"/>
        <v>2045</v>
      </c>
      <c r="F31" s="20">
        <v>4</v>
      </c>
      <c r="G31" s="20">
        <f>G30+54</f>
        <v>178</v>
      </c>
      <c r="I31" s="20">
        <f t="shared" si="10"/>
        <v>2045</v>
      </c>
      <c r="J31" s="20">
        <v>8</v>
      </c>
      <c r="K31" s="20">
        <f>K30+87</f>
        <v>181</v>
      </c>
      <c r="M31" s="20">
        <f t="shared" si="11"/>
        <v>2045</v>
      </c>
      <c r="N31" s="20">
        <v>1</v>
      </c>
      <c r="O31" s="20">
        <v>145</v>
      </c>
    </row>
    <row r="32" spans="1:15" x14ac:dyDescent="0.35">
      <c r="A32" s="20">
        <f t="shared" si="8"/>
        <v>2050</v>
      </c>
      <c r="B32" s="20">
        <v>17</v>
      </c>
      <c r="C32" s="20">
        <f>C31+58</f>
        <v>430</v>
      </c>
      <c r="E32" s="20">
        <f t="shared" si="9"/>
        <v>2050</v>
      </c>
      <c r="F32" s="20">
        <v>4</v>
      </c>
      <c r="G32" s="20">
        <f>G31+37</f>
        <v>215</v>
      </c>
      <c r="I32" s="20">
        <f t="shared" si="10"/>
        <v>2050</v>
      </c>
      <c r="J32" s="20">
        <v>8</v>
      </c>
      <c r="K32" s="20">
        <f>K31+70</f>
        <v>251</v>
      </c>
      <c r="M32" s="20">
        <f t="shared" si="11"/>
        <v>2050</v>
      </c>
      <c r="N32" s="20">
        <v>1</v>
      </c>
      <c r="O32" s="20">
        <v>180</v>
      </c>
    </row>
    <row r="34" spans="1:16384" s="4" customForma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  <c r="BLN34"/>
      <c r="BLO34"/>
      <c r="BLP34"/>
      <c r="BLQ34"/>
      <c r="BLR34"/>
      <c r="BLS34"/>
      <c r="BLT34"/>
      <c r="BLU34"/>
      <c r="BLV34"/>
      <c r="BLW34"/>
      <c r="BLX34"/>
      <c r="BLY34"/>
      <c r="BLZ34"/>
      <c r="BMA34"/>
      <c r="BMB34"/>
      <c r="BMC34"/>
      <c r="BMD34"/>
      <c r="BME34"/>
      <c r="BMF34"/>
      <c r="BMG34"/>
      <c r="BMH34"/>
      <c r="BMI34"/>
      <c r="BMJ34"/>
      <c r="BMK34"/>
      <c r="BML34"/>
      <c r="BMM34"/>
      <c r="BMN34"/>
      <c r="BMO34"/>
      <c r="BMP34"/>
      <c r="BMQ34"/>
      <c r="BMR34"/>
      <c r="BMS34"/>
      <c r="BMT34"/>
      <c r="BMU34"/>
      <c r="BMV34"/>
      <c r="BMW34"/>
      <c r="BMX34"/>
      <c r="BMY34"/>
      <c r="BMZ34"/>
      <c r="BNA34"/>
      <c r="BNB34"/>
      <c r="BNC34"/>
      <c r="BND34"/>
      <c r="BNE34"/>
      <c r="BNF34"/>
      <c r="BNG34"/>
      <c r="BNH34"/>
      <c r="BNI34"/>
      <c r="BNJ34"/>
      <c r="BNK34"/>
      <c r="BNL34"/>
      <c r="BNM34"/>
      <c r="BNN34"/>
      <c r="BNO34"/>
      <c r="BNP34"/>
      <c r="BNQ34"/>
      <c r="BNR34"/>
      <c r="BNS34"/>
      <c r="BNT34"/>
      <c r="BNU34"/>
      <c r="BNV34"/>
      <c r="BNW34"/>
      <c r="BNX34"/>
      <c r="BNY34"/>
      <c r="BNZ34"/>
      <c r="BOA34"/>
      <c r="BOB34"/>
      <c r="BOC34"/>
      <c r="BOD34"/>
      <c r="BOE34"/>
      <c r="BOF34"/>
      <c r="BOG34"/>
      <c r="BOH34"/>
      <c r="BOI34"/>
      <c r="BOJ34"/>
      <c r="BOK34"/>
      <c r="BOL34"/>
      <c r="BOM34"/>
      <c r="BON34"/>
      <c r="BOO34"/>
      <c r="BOP34"/>
      <c r="BOQ34"/>
      <c r="BOR34"/>
      <c r="BOS34"/>
      <c r="BOT34"/>
      <c r="BOU34"/>
      <c r="BOV34"/>
      <c r="BOW34"/>
      <c r="BOX34"/>
      <c r="BOY34"/>
      <c r="BOZ34"/>
      <c r="BPA34"/>
      <c r="BPB34"/>
      <c r="BPC34"/>
      <c r="BPD34"/>
      <c r="BPE34"/>
      <c r="BPF34"/>
      <c r="BPG34"/>
      <c r="BPH34"/>
      <c r="BPI34"/>
      <c r="BPJ34"/>
      <c r="BPK34"/>
      <c r="BPL34"/>
      <c r="BPM34"/>
      <c r="BPN34"/>
      <c r="BPO34"/>
      <c r="BPP34"/>
      <c r="BPQ34"/>
      <c r="BPR34"/>
      <c r="BPS34"/>
      <c r="BPT34"/>
      <c r="BPU34"/>
      <c r="BPV34"/>
      <c r="BPW34"/>
      <c r="BPX34"/>
      <c r="BPY34"/>
      <c r="BPZ34"/>
      <c r="BQA34"/>
      <c r="BQB34"/>
      <c r="BQC34"/>
      <c r="BQD34"/>
      <c r="BQE34"/>
      <c r="BQF34"/>
      <c r="BQG34"/>
      <c r="BQH34"/>
      <c r="BQI34"/>
      <c r="BQJ34"/>
      <c r="BQK34"/>
      <c r="BQL34"/>
      <c r="BQM34"/>
      <c r="BQN34"/>
      <c r="BQO34"/>
      <c r="BQP34"/>
      <c r="BQQ34"/>
      <c r="BQR34"/>
      <c r="BQS34"/>
      <c r="BQT34"/>
      <c r="BQU34"/>
      <c r="BQV34"/>
      <c r="BQW34"/>
      <c r="BQX34"/>
      <c r="BQY34"/>
      <c r="BQZ34"/>
      <c r="BRA34"/>
      <c r="BRB34"/>
      <c r="BRC34"/>
      <c r="BRD34"/>
      <c r="BRE34"/>
      <c r="BRF34"/>
      <c r="BRG34"/>
      <c r="BRH34"/>
      <c r="BRI34"/>
      <c r="BRJ34"/>
      <c r="BRK34"/>
      <c r="BRL34"/>
      <c r="BRM34"/>
      <c r="BRN34"/>
      <c r="BRO34"/>
      <c r="BRP34"/>
      <c r="BRQ34"/>
      <c r="BRR34"/>
      <c r="BRS34"/>
      <c r="BRT34"/>
      <c r="BRU34"/>
      <c r="BRV34"/>
      <c r="BRW34"/>
      <c r="BRX34"/>
      <c r="BRY34"/>
      <c r="BRZ34"/>
      <c r="BSA34"/>
      <c r="BSB34"/>
      <c r="BSC34"/>
      <c r="BSD34"/>
      <c r="BSE34"/>
      <c r="BSF34"/>
      <c r="BSG34"/>
      <c r="BSH34"/>
      <c r="BSI34"/>
      <c r="BSJ34"/>
      <c r="BSK34"/>
      <c r="BSL34"/>
      <c r="BSM34"/>
      <c r="BSN34"/>
      <c r="BSO34"/>
      <c r="BSP34"/>
      <c r="BSQ34"/>
      <c r="BSR34"/>
      <c r="BSS34"/>
      <c r="BST34"/>
      <c r="BSU34"/>
      <c r="BSV34"/>
      <c r="BSW34"/>
      <c r="BSX34"/>
      <c r="BSY34"/>
      <c r="BSZ34"/>
      <c r="BTA34"/>
      <c r="BTB34"/>
      <c r="BTC34"/>
      <c r="BTD34"/>
      <c r="BTE34"/>
      <c r="BTF34"/>
      <c r="BTG34"/>
      <c r="BTH34"/>
      <c r="BTI34"/>
      <c r="BTJ34"/>
      <c r="BTK34"/>
      <c r="BTL34"/>
      <c r="BTM34"/>
      <c r="BTN34"/>
      <c r="BTO34"/>
      <c r="BTP34"/>
      <c r="BTQ34"/>
      <c r="BTR34"/>
      <c r="BTS34"/>
      <c r="BTT34"/>
      <c r="BTU34"/>
      <c r="BTV34"/>
      <c r="BTW34"/>
      <c r="BTX34"/>
      <c r="BTY34"/>
      <c r="BTZ34"/>
      <c r="BUA34"/>
      <c r="BUB34"/>
      <c r="BUC34"/>
      <c r="BUD34"/>
      <c r="BUE34"/>
      <c r="BUF34"/>
      <c r="BUG34"/>
      <c r="BUH34"/>
      <c r="BUI34"/>
      <c r="BUJ34"/>
      <c r="BUK34"/>
      <c r="BUL34"/>
      <c r="BUM34"/>
      <c r="BUN34"/>
      <c r="BUO34"/>
      <c r="BUP34"/>
      <c r="BUQ34"/>
      <c r="BUR34"/>
      <c r="BUS34"/>
      <c r="BUT34"/>
      <c r="BUU34"/>
      <c r="BUV34"/>
      <c r="BUW34"/>
      <c r="BUX34"/>
      <c r="BUY34"/>
      <c r="BUZ34"/>
      <c r="BVA34"/>
      <c r="BVB34"/>
      <c r="BVC34"/>
      <c r="BVD34"/>
      <c r="BVE34"/>
      <c r="BVF34"/>
      <c r="BVG34"/>
      <c r="BVH34"/>
      <c r="BVI34"/>
      <c r="BVJ34"/>
      <c r="BVK34"/>
      <c r="BVL34"/>
      <c r="BVM34"/>
      <c r="BVN34"/>
      <c r="BVO34"/>
      <c r="BVP34"/>
      <c r="BVQ34"/>
      <c r="BVR34"/>
      <c r="BVS34"/>
      <c r="BVT34"/>
      <c r="BVU34"/>
      <c r="BVV34"/>
      <c r="BVW34"/>
      <c r="BVX34"/>
      <c r="BVY34"/>
      <c r="BVZ34"/>
      <c r="BWA34"/>
      <c r="BWB34"/>
      <c r="BWC34"/>
      <c r="BWD34"/>
      <c r="BWE34"/>
      <c r="BWF34"/>
      <c r="BWG34"/>
      <c r="BWH34"/>
      <c r="BWI34"/>
      <c r="BWJ34"/>
      <c r="BWK34"/>
      <c r="BWL34"/>
      <c r="BWM34"/>
      <c r="BWN34"/>
      <c r="BWO34"/>
      <c r="BWP34"/>
      <c r="BWQ34"/>
      <c r="BWR34"/>
      <c r="BWS34"/>
      <c r="BWT34"/>
      <c r="BWU34"/>
      <c r="BWV34"/>
      <c r="BWW34"/>
      <c r="BWX34"/>
      <c r="BWY34"/>
      <c r="BWZ34"/>
      <c r="BXA34"/>
      <c r="BXB34"/>
      <c r="BXC34"/>
      <c r="BXD34"/>
      <c r="BXE34"/>
      <c r="BXF34"/>
      <c r="BXG34"/>
      <c r="BXH34"/>
      <c r="BXI34"/>
      <c r="BXJ34"/>
      <c r="BXK34"/>
      <c r="BXL34"/>
      <c r="BXM34"/>
      <c r="BXN34"/>
      <c r="BXO34"/>
      <c r="BXP34"/>
      <c r="BXQ34"/>
      <c r="BXR34"/>
      <c r="BXS34"/>
      <c r="BXT34"/>
      <c r="BXU34"/>
      <c r="BXV34"/>
      <c r="BXW34"/>
      <c r="BXX34"/>
      <c r="BXY34"/>
      <c r="BXZ34"/>
      <c r="BYA34"/>
      <c r="BYB34"/>
      <c r="BYC34"/>
      <c r="BYD34"/>
      <c r="BYE34"/>
      <c r="BYF34"/>
      <c r="BYG34"/>
      <c r="BYH34"/>
      <c r="BYI34"/>
      <c r="BYJ34"/>
      <c r="BYK34"/>
      <c r="BYL34"/>
      <c r="BYM34"/>
      <c r="BYN34"/>
      <c r="BYO34"/>
      <c r="BYP34"/>
      <c r="BYQ34"/>
      <c r="BYR34"/>
      <c r="BYS34"/>
      <c r="BYT34"/>
      <c r="BYU34"/>
      <c r="BYV34"/>
      <c r="BYW34"/>
      <c r="BYX34"/>
      <c r="BYY34"/>
      <c r="BYZ34"/>
      <c r="BZA34"/>
      <c r="BZB34"/>
      <c r="BZC34"/>
      <c r="BZD34"/>
      <c r="BZE34"/>
      <c r="BZF34"/>
      <c r="BZG34"/>
      <c r="BZH34"/>
      <c r="BZI34"/>
      <c r="BZJ34"/>
      <c r="BZK34"/>
      <c r="BZL34"/>
      <c r="BZM34"/>
      <c r="BZN34"/>
      <c r="BZO34"/>
      <c r="BZP34"/>
      <c r="BZQ34"/>
      <c r="BZR34"/>
      <c r="BZS34"/>
      <c r="BZT34"/>
      <c r="BZU34"/>
      <c r="BZV34"/>
      <c r="BZW34"/>
      <c r="BZX34"/>
      <c r="BZY34"/>
      <c r="BZZ34"/>
      <c r="CAA34"/>
      <c r="CAB34"/>
      <c r="CAC34"/>
      <c r="CAD34"/>
      <c r="CAE34"/>
      <c r="CAF34"/>
      <c r="CAG34"/>
      <c r="CAH34"/>
      <c r="CAI34"/>
      <c r="CAJ34"/>
      <c r="CAK34"/>
      <c r="CAL34"/>
      <c r="CAM34"/>
      <c r="CAN34"/>
      <c r="CAO34"/>
      <c r="CAP34"/>
      <c r="CAQ34"/>
      <c r="CAR34"/>
      <c r="CAS34"/>
      <c r="CAT34"/>
      <c r="CAU34"/>
      <c r="CAV34"/>
      <c r="CAW34"/>
      <c r="CAX34"/>
      <c r="CAY34"/>
      <c r="CAZ34"/>
      <c r="CBA34"/>
      <c r="CBB34"/>
      <c r="CBC34"/>
      <c r="CBD34"/>
      <c r="CBE34"/>
      <c r="CBF34"/>
      <c r="CBG34"/>
      <c r="CBH34"/>
      <c r="CBI34"/>
      <c r="CBJ34"/>
      <c r="CBK34"/>
      <c r="CBL34"/>
      <c r="CBM34"/>
      <c r="CBN34"/>
      <c r="CBO34"/>
      <c r="CBP34"/>
      <c r="CBQ34"/>
      <c r="CBR34"/>
      <c r="CBS34"/>
      <c r="CBT34"/>
      <c r="CBU34"/>
      <c r="CBV34"/>
      <c r="CBW34"/>
      <c r="CBX34"/>
      <c r="CBY34"/>
      <c r="CBZ34"/>
      <c r="CCA34"/>
      <c r="CCB34"/>
      <c r="CCC34"/>
      <c r="CCD34"/>
      <c r="CCE34"/>
      <c r="CCF34"/>
      <c r="CCG34"/>
      <c r="CCH34"/>
      <c r="CCI34"/>
      <c r="CCJ34"/>
      <c r="CCK34"/>
      <c r="CCL34"/>
      <c r="CCM34"/>
      <c r="CCN34"/>
      <c r="CCO34"/>
      <c r="CCP34"/>
      <c r="CCQ34"/>
      <c r="CCR34"/>
      <c r="CCS34"/>
      <c r="CCT34"/>
      <c r="CCU34"/>
      <c r="CCV34"/>
      <c r="CCW34"/>
      <c r="CCX34"/>
      <c r="CCY34"/>
      <c r="CCZ34"/>
      <c r="CDA34"/>
      <c r="CDB34"/>
      <c r="CDC34"/>
      <c r="CDD34"/>
      <c r="CDE34"/>
      <c r="CDF34"/>
      <c r="CDG34"/>
      <c r="CDH34"/>
      <c r="CDI34"/>
      <c r="CDJ34"/>
      <c r="CDK34"/>
      <c r="CDL34"/>
      <c r="CDM34"/>
      <c r="CDN34"/>
      <c r="CDO34"/>
      <c r="CDP34"/>
      <c r="CDQ34"/>
      <c r="CDR34"/>
      <c r="CDS34"/>
      <c r="CDT34"/>
      <c r="CDU34"/>
      <c r="CDV34"/>
      <c r="CDW34"/>
      <c r="CDX34"/>
      <c r="CDY34"/>
      <c r="CDZ34"/>
      <c r="CEA34"/>
      <c r="CEB34"/>
      <c r="CEC34"/>
      <c r="CED34"/>
      <c r="CEE34"/>
      <c r="CEF34"/>
      <c r="CEG34"/>
      <c r="CEH34"/>
      <c r="CEI34"/>
      <c r="CEJ34"/>
      <c r="CEK34"/>
      <c r="CEL34"/>
      <c r="CEM34"/>
      <c r="CEN34"/>
      <c r="CEO34"/>
      <c r="CEP34"/>
      <c r="CEQ34"/>
      <c r="CER34"/>
      <c r="CES34"/>
      <c r="CET34"/>
      <c r="CEU34"/>
      <c r="CEV34"/>
      <c r="CEW34"/>
      <c r="CEX34"/>
      <c r="CEY34"/>
      <c r="CEZ34"/>
      <c r="CFA34"/>
      <c r="CFB34"/>
      <c r="CFC34"/>
      <c r="CFD34"/>
      <c r="CFE34"/>
      <c r="CFF34"/>
      <c r="CFG34"/>
      <c r="CFH34"/>
      <c r="CFI34"/>
      <c r="CFJ34"/>
      <c r="CFK34"/>
      <c r="CFL34"/>
      <c r="CFM34"/>
      <c r="CFN34"/>
      <c r="CFO34"/>
      <c r="CFP34"/>
      <c r="CFQ34"/>
      <c r="CFR34"/>
      <c r="CFS34"/>
      <c r="CFT34"/>
      <c r="CFU34"/>
      <c r="CFV34"/>
      <c r="CFW34"/>
      <c r="CFX34"/>
      <c r="CFY34"/>
      <c r="CFZ34"/>
      <c r="CGA34"/>
      <c r="CGB34"/>
      <c r="CGC34"/>
      <c r="CGD34"/>
      <c r="CGE34"/>
      <c r="CGF34"/>
      <c r="CGG34"/>
      <c r="CGH34"/>
      <c r="CGI34"/>
      <c r="CGJ34"/>
      <c r="CGK34"/>
      <c r="CGL34"/>
      <c r="CGM34"/>
      <c r="CGN34"/>
      <c r="CGO34"/>
      <c r="CGP34"/>
      <c r="CGQ34"/>
      <c r="CGR34"/>
      <c r="CGS34"/>
      <c r="CGT34"/>
      <c r="CGU34"/>
      <c r="CGV34"/>
      <c r="CGW34"/>
      <c r="CGX34"/>
      <c r="CGY34"/>
      <c r="CGZ34"/>
      <c r="CHA34"/>
      <c r="CHB34"/>
      <c r="CHC34"/>
      <c r="CHD34"/>
      <c r="CHE34"/>
      <c r="CHF34"/>
      <c r="CHG34"/>
      <c r="CHH34"/>
      <c r="CHI34"/>
      <c r="CHJ34"/>
      <c r="CHK34"/>
      <c r="CHL34"/>
      <c r="CHM34"/>
      <c r="CHN34"/>
      <c r="CHO34"/>
      <c r="CHP34"/>
      <c r="CHQ34"/>
      <c r="CHR34"/>
      <c r="CHS34"/>
      <c r="CHT34"/>
      <c r="CHU34"/>
      <c r="CHV34"/>
      <c r="CHW34"/>
      <c r="CHX34"/>
      <c r="CHY34"/>
      <c r="CHZ34"/>
      <c r="CIA34"/>
      <c r="CIB34"/>
      <c r="CIC34"/>
      <c r="CID34"/>
      <c r="CIE34"/>
      <c r="CIF34"/>
      <c r="CIG34"/>
      <c r="CIH34"/>
      <c r="CII34"/>
      <c r="CIJ34"/>
      <c r="CIK34"/>
      <c r="CIL34"/>
      <c r="CIM34"/>
      <c r="CIN34"/>
      <c r="CIO34"/>
      <c r="CIP34"/>
      <c r="CIQ34"/>
      <c r="CIR34"/>
      <c r="CIS34"/>
      <c r="CIT34"/>
      <c r="CIU34"/>
      <c r="CIV34"/>
      <c r="CIW34"/>
      <c r="CIX34"/>
      <c r="CIY34"/>
      <c r="CIZ34"/>
      <c r="CJA34"/>
      <c r="CJB34"/>
      <c r="CJC34"/>
      <c r="CJD34"/>
      <c r="CJE34"/>
      <c r="CJF34"/>
      <c r="CJG34"/>
      <c r="CJH34"/>
      <c r="CJI34"/>
      <c r="CJJ34"/>
      <c r="CJK34"/>
      <c r="CJL34"/>
      <c r="CJM34"/>
      <c r="CJN34"/>
      <c r="CJO34"/>
      <c r="CJP34"/>
      <c r="CJQ34"/>
      <c r="CJR34"/>
      <c r="CJS34"/>
      <c r="CJT34"/>
      <c r="CJU34"/>
      <c r="CJV34"/>
      <c r="CJW34"/>
      <c r="CJX34"/>
      <c r="CJY34"/>
      <c r="CJZ34"/>
      <c r="CKA34"/>
      <c r="CKB34"/>
      <c r="CKC34"/>
      <c r="CKD34"/>
      <c r="CKE34"/>
      <c r="CKF34"/>
      <c r="CKG34"/>
      <c r="CKH34"/>
      <c r="CKI34"/>
      <c r="CKJ34"/>
      <c r="CKK34"/>
      <c r="CKL34"/>
      <c r="CKM34"/>
      <c r="CKN34"/>
      <c r="CKO34"/>
      <c r="CKP34"/>
      <c r="CKQ34"/>
      <c r="CKR34"/>
      <c r="CKS34"/>
      <c r="CKT34"/>
      <c r="CKU34"/>
      <c r="CKV34"/>
      <c r="CKW34"/>
      <c r="CKX34"/>
      <c r="CKY34"/>
      <c r="CKZ34"/>
      <c r="CLA34"/>
      <c r="CLB34"/>
      <c r="CLC34"/>
      <c r="CLD34"/>
      <c r="CLE34"/>
      <c r="CLF34"/>
      <c r="CLG34"/>
      <c r="CLH34"/>
      <c r="CLI34"/>
      <c r="CLJ34"/>
      <c r="CLK34"/>
      <c r="CLL34"/>
      <c r="CLM34"/>
      <c r="CLN34"/>
      <c r="CLO34"/>
      <c r="CLP34"/>
      <c r="CLQ34"/>
      <c r="CLR34"/>
      <c r="CLS34"/>
      <c r="CLT34"/>
      <c r="CLU34"/>
      <c r="CLV34"/>
      <c r="CLW34"/>
      <c r="CLX34"/>
      <c r="CLY34"/>
      <c r="CLZ34"/>
      <c r="CMA34"/>
      <c r="CMB34"/>
      <c r="CMC34"/>
      <c r="CMD34"/>
      <c r="CME34"/>
      <c r="CMF34"/>
      <c r="CMG34"/>
      <c r="CMH34"/>
      <c r="CMI34"/>
      <c r="CMJ34"/>
      <c r="CMK34"/>
      <c r="CML34"/>
      <c r="CMM34"/>
      <c r="CMN34"/>
      <c r="CMO34"/>
      <c r="CMP34"/>
      <c r="CMQ34"/>
      <c r="CMR34"/>
      <c r="CMS34"/>
      <c r="CMT34"/>
      <c r="CMU34"/>
      <c r="CMV34"/>
      <c r="CMW34"/>
      <c r="CMX34"/>
      <c r="CMY34"/>
      <c r="CMZ34"/>
      <c r="CNA34"/>
      <c r="CNB34"/>
      <c r="CNC34"/>
      <c r="CND34"/>
      <c r="CNE34"/>
      <c r="CNF34"/>
      <c r="CNG34"/>
      <c r="CNH34"/>
      <c r="CNI34"/>
      <c r="CNJ34"/>
      <c r="CNK34"/>
      <c r="CNL34"/>
      <c r="CNM34"/>
      <c r="CNN34"/>
      <c r="CNO34"/>
      <c r="CNP34"/>
      <c r="CNQ34"/>
      <c r="CNR34"/>
      <c r="CNS34"/>
      <c r="CNT34"/>
      <c r="CNU34"/>
      <c r="CNV34"/>
      <c r="CNW34"/>
      <c r="CNX34"/>
      <c r="CNY34"/>
      <c r="CNZ34"/>
      <c r="COA34"/>
      <c r="COB34"/>
      <c r="COC34"/>
      <c r="COD34"/>
      <c r="COE34"/>
      <c r="COF34"/>
      <c r="COG34"/>
      <c r="COH34"/>
      <c r="COI34"/>
      <c r="COJ34"/>
      <c r="COK34"/>
      <c r="COL34"/>
      <c r="COM34"/>
      <c r="CON34"/>
      <c r="COO34"/>
      <c r="COP34"/>
      <c r="COQ34"/>
      <c r="COR34"/>
      <c r="COS34"/>
      <c r="COT34"/>
      <c r="COU34"/>
      <c r="COV34"/>
      <c r="COW34"/>
      <c r="COX34"/>
      <c r="COY34"/>
      <c r="COZ34"/>
      <c r="CPA34"/>
      <c r="CPB34"/>
      <c r="CPC34"/>
      <c r="CPD34"/>
      <c r="CPE34"/>
      <c r="CPF34"/>
      <c r="CPG34"/>
      <c r="CPH34"/>
      <c r="CPI34"/>
      <c r="CPJ34"/>
      <c r="CPK34"/>
      <c r="CPL34"/>
      <c r="CPM34"/>
      <c r="CPN34"/>
      <c r="CPO34"/>
      <c r="CPP34"/>
      <c r="CPQ34"/>
      <c r="CPR34"/>
      <c r="CPS34"/>
      <c r="CPT34"/>
      <c r="CPU34"/>
      <c r="CPV34"/>
      <c r="CPW34"/>
      <c r="CPX34"/>
      <c r="CPY34"/>
      <c r="CPZ34"/>
      <c r="CQA34"/>
      <c r="CQB34"/>
      <c r="CQC34"/>
      <c r="CQD34"/>
      <c r="CQE34"/>
      <c r="CQF34"/>
      <c r="CQG34"/>
      <c r="CQH34"/>
      <c r="CQI34"/>
      <c r="CQJ34"/>
      <c r="CQK34"/>
      <c r="CQL34"/>
      <c r="CQM34"/>
      <c r="CQN34"/>
      <c r="CQO34"/>
      <c r="CQP34"/>
      <c r="CQQ34"/>
      <c r="CQR34"/>
      <c r="CQS34"/>
      <c r="CQT34"/>
      <c r="CQU34"/>
      <c r="CQV34"/>
      <c r="CQW34"/>
      <c r="CQX34"/>
      <c r="CQY34"/>
      <c r="CQZ34"/>
      <c r="CRA34"/>
      <c r="CRB34"/>
      <c r="CRC34"/>
      <c r="CRD34"/>
      <c r="CRE34"/>
      <c r="CRF34"/>
      <c r="CRG34"/>
      <c r="CRH34"/>
      <c r="CRI34"/>
      <c r="CRJ34"/>
      <c r="CRK34"/>
      <c r="CRL34"/>
      <c r="CRM34"/>
      <c r="CRN34"/>
      <c r="CRO34"/>
      <c r="CRP34"/>
      <c r="CRQ34"/>
      <c r="CRR34"/>
      <c r="CRS34"/>
      <c r="CRT34"/>
      <c r="CRU34"/>
      <c r="CRV34"/>
      <c r="CRW34"/>
      <c r="CRX34"/>
      <c r="CRY34"/>
      <c r="CRZ34"/>
      <c r="CSA34"/>
      <c r="CSB34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  <c r="CSW34"/>
      <c r="CSX34"/>
      <c r="CSY34"/>
      <c r="CSZ34"/>
      <c r="CTA34"/>
      <c r="CTB34"/>
      <c r="CTC34"/>
      <c r="CTD34"/>
      <c r="CTE34"/>
      <c r="CTF34"/>
      <c r="CTG34"/>
      <c r="CTH34"/>
      <c r="CTI34"/>
      <c r="CTJ34"/>
      <c r="CTK34"/>
      <c r="CTL34"/>
      <c r="CTM34"/>
      <c r="CTN34"/>
      <c r="CTO34"/>
      <c r="CTP34"/>
      <c r="CTQ34"/>
      <c r="CTR34"/>
      <c r="CTS34"/>
      <c r="CTT34"/>
      <c r="CTU34"/>
      <c r="CTV34"/>
      <c r="CTW34"/>
      <c r="CTX34"/>
      <c r="CTY34"/>
      <c r="CTZ34"/>
      <c r="CUA34"/>
      <c r="CUB34"/>
      <c r="CUC34"/>
      <c r="CUD34"/>
      <c r="CUE34"/>
      <c r="CUF34"/>
      <c r="CUG34"/>
      <c r="CUH34"/>
      <c r="CUI34"/>
      <c r="CUJ34"/>
      <c r="CUK34"/>
      <c r="CUL34"/>
      <c r="CUM34"/>
      <c r="CUN34"/>
      <c r="CUO34"/>
      <c r="CUP34"/>
      <c r="CUQ34"/>
      <c r="CUR34"/>
      <c r="CUS34"/>
      <c r="CUT34"/>
      <c r="CUU34"/>
      <c r="CUV34"/>
      <c r="CUW34"/>
      <c r="CUX34"/>
      <c r="CUY34"/>
      <c r="CUZ34"/>
      <c r="CVA34"/>
      <c r="CVB34"/>
      <c r="CVC34"/>
      <c r="CVD34"/>
      <c r="CVE34"/>
      <c r="CVF34"/>
      <c r="CVG34"/>
      <c r="CVH34"/>
      <c r="CVI34"/>
      <c r="CVJ34"/>
      <c r="CVK34"/>
      <c r="CVL34"/>
      <c r="CVM34"/>
      <c r="CVN34"/>
      <c r="CVO34"/>
      <c r="CVP34"/>
      <c r="CVQ34"/>
      <c r="CVR34"/>
      <c r="CVS34"/>
      <c r="CVT34"/>
      <c r="CVU34"/>
      <c r="CVV34"/>
      <c r="CVW34"/>
      <c r="CVX34"/>
      <c r="CVY34"/>
      <c r="CVZ34"/>
      <c r="CWA34"/>
      <c r="CWB34"/>
      <c r="CWC34"/>
      <c r="CWD34"/>
      <c r="CWE34"/>
      <c r="CWF34"/>
      <c r="CWG34"/>
      <c r="CWH34"/>
      <c r="CWI34"/>
      <c r="CWJ34"/>
      <c r="CWK34"/>
      <c r="CWL34"/>
      <c r="CWM34"/>
      <c r="CWN34"/>
      <c r="CWO34"/>
      <c r="CWP34"/>
      <c r="CWQ34"/>
      <c r="CWR34"/>
      <c r="CWS34"/>
      <c r="CWT34"/>
      <c r="CWU34"/>
      <c r="CWV34"/>
      <c r="CWW34"/>
      <c r="CWX34"/>
      <c r="CWY34"/>
      <c r="CWZ34"/>
      <c r="CXA34"/>
      <c r="CXB34"/>
      <c r="CXC34"/>
      <c r="CXD34"/>
      <c r="CXE34"/>
      <c r="CXF34"/>
      <c r="CXG34"/>
      <c r="CXH34"/>
      <c r="CXI34"/>
      <c r="CXJ34"/>
      <c r="CXK34"/>
      <c r="CXL34"/>
      <c r="CXM34"/>
      <c r="CXN34"/>
      <c r="CXO34"/>
      <c r="CXP34"/>
      <c r="CXQ34"/>
      <c r="CXR34"/>
      <c r="CXS34"/>
      <c r="CXT34"/>
      <c r="CXU34"/>
      <c r="CXV34"/>
      <c r="CXW34"/>
      <c r="CXX34"/>
      <c r="CXY34"/>
      <c r="CXZ34"/>
      <c r="CYA34"/>
      <c r="CYB34"/>
      <c r="CYC34"/>
      <c r="CYD34"/>
      <c r="CYE34"/>
      <c r="CYF34"/>
      <c r="CYG34"/>
      <c r="CYH34"/>
      <c r="CYI34"/>
      <c r="CYJ34"/>
      <c r="CYK34"/>
      <c r="CYL34"/>
      <c r="CYM34"/>
      <c r="CYN34"/>
      <c r="CYO34"/>
      <c r="CYP34"/>
      <c r="CYQ34"/>
      <c r="CYR34"/>
      <c r="CYS34"/>
      <c r="CYT34"/>
      <c r="CYU34"/>
      <c r="CYV34"/>
      <c r="CYW34"/>
      <c r="CYX34"/>
      <c r="CYY34"/>
      <c r="CYZ34"/>
      <c r="CZA34"/>
      <c r="CZB34"/>
      <c r="CZC34"/>
      <c r="CZD34"/>
      <c r="CZE34"/>
      <c r="CZF34"/>
      <c r="CZG34"/>
      <c r="CZH34"/>
      <c r="CZI34"/>
      <c r="CZJ34"/>
      <c r="CZK34"/>
      <c r="CZL34"/>
      <c r="CZM34"/>
      <c r="CZN34"/>
      <c r="CZO34"/>
      <c r="CZP34"/>
      <c r="CZQ34"/>
      <c r="CZR34"/>
      <c r="CZS34"/>
      <c r="CZT34"/>
      <c r="CZU34"/>
      <c r="CZV34"/>
      <c r="CZW34"/>
      <c r="CZX34"/>
      <c r="CZY34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  <c r="DFY34"/>
      <c r="DFZ34"/>
      <c r="DGA34"/>
      <c r="DGB34"/>
      <c r="DGC34"/>
      <c r="DGD34"/>
      <c r="DGE34"/>
      <c r="DGF34"/>
      <c r="DGG34"/>
      <c r="DGH34"/>
      <c r="DGI34"/>
      <c r="DGJ34"/>
      <c r="DGK34"/>
      <c r="DGL34"/>
      <c r="DGM34"/>
      <c r="DGN34"/>
      <c r="DGO34"/>
      <c r="DGP34"/>
      <c r="DGQ34"/>
      <c r="DGR34"/>
      <c r="DGS34"/>
      <c r="DGT34"/>
      <c r="DGU34"/>
      <c r="DGV34"/>
      <c r="DGW34"/>
      <c r="DGX34"/>
      <c r="DGY34"/>
      <c r="DGZ34"/>
      <c r="DHA34"/>
      <c r="DHB34"/>
      <c r="DHC34"/>
      <c r="DHD34"/>
      <c r="DHE34"/>
      <c r="DHF34"/>
      <c r="DHG34"/>
      <c r="DHH34"/>
      <c r="DHI34"/>
      <c r="DHJ34"/>
      <c r="DHK34"/>
      <c r="DHL34"/>
      <c r="DHM34"/>
      <c r="DHN34"/>
      <c r="DHO34"/>
      <c r="DHP34"/>
      <c r="DHQ34"/>
      <c r="DHR34"/>
      <c r="DHS34"/>
      <c r="DHT34"/>
      <c r="DHU34"/>
      <c r="DHV34"/>
      <c r="DHW34"/>
      <c r="DHX34"/>
      <c r="DHY34"/>
      <c r="DHZ34"/>
      <c r="DIA34"/>
      <c r="DIB34"/>
      <c r="DIC34"/>
      <c r="DID34"/>
      <c r="DIE34"/>
      <c r="DIF34"/>
      <c r="DIG34"/>
      <c r="DIH34"/>
      <c r="DII34"/>
      <c r="DIJ34"/>
      <c r="DIK34"/>
      <c r="DIL34"/>
      <c r="DIM34"/>
      <c r="DIN34"/>
      <c r="DIO34"/>
      <c r="DIP34"/>
      <c r="DIQ34"/>
      <c r="DIR34"/>
      <c r="DIS34"/>
      <c r="DIT34"/>
      <c r="DIU34"/>
      <c r="DIV34"/>
      <c r="DIW34"/>
      <c r="DIX34"/>
      <c r="DIY34"/>
      <c r="DIZ34"/>
      <c r="DJA34"/>
      <c r="DJB34"/>
      <c r="DJC34"/>
      <c r="DJD34"/>
      <c r="DJE34"/>
      <c r="DJF34"/>
      <c r="DJG34"/>
      <c r="DJH34"/>
      <c r="DJI34"/>
      <c r="DJJ34"/>
      <c r="DJK34"/>
      <c r="DJL34"/>
      <c r="DJM34"/>
      <c r="DJN34"/>
      <c r="DJO34"/>
      <c r="DJP34"/>
      <c r="DJQ34"/>
      <c r="DJR34"/>
      <c r="DJS34"/>
      <c r="DJT34"/>
      <c r="DJU34"/>
      <c r="DJV34"/>
      <c r="DJW34"/>
      <c r="DJX34"/>
      <c r="DJY34"/>
      <c r="DJZ34"/>
      <c r="DKA34"/>
      <c r="DKB34"/>
      <c r="DKC34"/>
      <c r="DKD34"/>
      <c r="DKE34"/>
      <c r="DKF34"/>
      <c r="DKG34"/>
      <c r="DKH34"/>
      <c r="DKI34"/>
      <c r="DKJ34"/>
      <c r="DKK34"/>
      <c r="DKL34"/>
      <c r="DKM34"/>
      <c r="DKN34"/>
      <c r="DKO34"/>
      <c r="DKP34"/>
      <c r="DKQ34"/>
      <c r="DKR34"/>
      <c r="DKS34"/>
      <c r="DKT34"/>
      <c r="DKU34"/>
      <c r="DKV34"/>
      <c r="DKW34"/>
      <c r="DKX34"/>
      <c r="DKY34"/>
      <c r="DKZ34"/>
      <c r="DLA34"/>
      <c r="DLB34"/>
      <c r="DLC34"/>
      <c r="DLD34"/>
      <c r="DLE34"/>
      <c r="DLF34"/>
      <c r="DLG34"/>
      <c r="DLH34"/>
      <c r="DLI34"/>
      <c r="DLJ34"/>
      <c r="DLK34"/>
      <c r="DLL34"/>
      <c r="DLM34"/>
      <c r="DLN34"/>
      <c r="DLO34"/>
      <c r="DLP34"/>
      <c r="DLQ34"/>
      <c r="DLR34"/>
      <c r="DLS34"/>
      <c r="DLT34"/>
      <c r="DLU34"/>
      <c r="DLV34"/>
      <c r="DLW34"/>
      <c r="DLX34"/>
      <c r="DLY34"/>
      <c r="DLZ34"/>
      <c r="DMA34"/>
      <c r="DMB34"/>
      <c r="DMC34"/>
      <c r="DMD34"/>
      <c r="DME34"/>
      <c r="DMF34"/>
      <c r="DMG34"/>
      <c r="DMH34"/>
      <c r="DMI34"/>
      <c r="DMJ34"/>
      <c r="DMK34"/>
      <c r="DML34"/>
      <c r="DMM34"/>
      <c r="DMN34"/>
      <c r="DMO34"/>
      <c r="DMP34"/>
      <c r="DMQ34"/>
      <c r="DMR34"/>
      <c r="DMS34"/>
      <c r="DMT34"/>
      <c r="DMU34"/>
      <c r="DMV34"/>
      <c r="DMW34"/>
      <c r="DMX34"/>
      <c r="DMY34"/>
      <c r="DMZ34"/>
      <c r="DNA34"/>
      <c r="DNB34"/>
      <c r="DNC34"/>
      <c r="DND34"/>
      <c r="DNE34"/>
      <c r="DNF34"/>
      <c r="DNG34"/>
      <c r="DNH34"/>
      <c r="DNI34"/>
      <c r="DNJ34"/>
      <c r="DNK34"/>
      <c r="DNL34"/>
      <c r="DNM34"/>
      <c r="DNN34"/>
      <c r="DNO34"/>
      <c r="DNP34"/>
      <c r="DNQ34"/>
      <c r="DNR34"/>
      <c r="DNS34"/>
      <c r="DNT34"/>
      <c r="DNU34"/>
      <c r="DNV34"/>
      <c r="DNW34"/>
      <c r="DNX34"/>
      <c r="DNY34"/>
      <c r="DNZ34"/>
      <c r="DOA34"/>
      <c r="DOB34"/>
      <c r="DOC34"/>
      <c r="DOD34"/>
      <c r="DOE34"/>
      <c r="DOF34"/>
      <c r="DOG34"/>
      <c r="DOH34"/>
      <c r="DOI34"/>
      <c r="DOJ34"/>
      <c r="DOK34"/>
      <c r="DOL34"/>
      <c r="DOM34"/>
      <c r="DON34"/>
      <c r="DOO34"/>
      <c r="DOP34"/>
      <c r="DOQ34"/>
      <c r="DOR34"/>
      <c r="DOS34"/>
      <c r="DOT34"/>
      <c r="DOU34"/>
      <c r="DOV34"/>
      <c r="DOW34"/>
      <c r="DOX34"/>
      <c r="DOY34"/>
      <c r="DOZ34"/>
      <c r="DPA34"/>
      <c r="DPB34"/>
      <c r="DPC34"/>
      <c r="DPD34"/>
      <c r="DPE34"/>
      <c r="DPF34"/>
      <c r="DPG34"/>
      <c r="DPH34"/>
      <c r="DPI34"/>
      <c r="DPJ34"/>
      <c r="DPK34"/>
      <c r="DPL34"/>
      <c r="DPM34"/>
      <c r="DPN34"/>
      <c r="DPO34"/>
      <c r="DPP34"/>
      <c r="DPQ34"/>
      <c r="DPR34"/>
      <c r="DPS34"/>
      <c r="DPT34"/>
      <c r="DPU34"/>
      <c r="DPV34"/>
      <c r="DPW34"/>
      <c r="DPX34"/>
      <c r="DPY34"/>
      <c r="DPZ34"/>
      <c r="DQA34"/>
      <c r="DQB34"/>
      <c r="DQC34"/>
      <c r="DQD34"/>
      <c r="DQE34"/>
      <c r="DQF34"/>
      <c r="DQG34"/>
      <c r="DQH34"/>
      <c r="DQI34"/>
      <c r="DQJ34"/>
      <c r="DQK34"/>
      <c r="DQL34"/>
      <c r="DQM34"/>
      <c r="DQN34"/>
      <c r="DQO34"/>
      <c r="DQP34"/>
      <c r="DQQ34"/>
      <c r="DQR34"/>
      <c r="DQS34"/>
      <c r="DQT34"/>
      <c r="DQU34"/>
      <c r="DQV34"/>
      <c r="DQW34"/>
      <c r="DQX34"/>
      <c r="DQY34"/>
      <c r="DQZ34"/>
      <c r="DRA34"/>
      <c r="DRB34"/>
      <c r="DRC34"/>
      <c r="DRD34"/>
      <c r="DRE34"/>
      <c r="DRF34"/>
      <c r="DRG34"/>
      <c r="DRH34"/>
      <c r="DRI34"/>
      <c r="DRJ34"/>
      <c r="DRK34"/>
      <c r="DRL34"/>
      <c r="DRM34"/>
      <c r="DRN34"/>
      <c r="DRO34"/>
      <c r="DRP34"/>
      <c r="DRQ34"/>
      <c r="DRR34"/>
      <c r="DRS34"/>
      <c r="DRT34"/>
      <c r="DRU34"/>
      <c r="DRV34"/>
      <c r="DRW34"/>
      <c r="DRX34"/>
      <c r="DRY34"/>
      <c r="DRZ34"/>
      <c r="DSA34"/>
      <c r="DSB34"/>
      <c r="DSC34"/>
      <c r="DSD34"/>
      <c r="DSE34"/>
      <c r="DSF34"/>
      <c r="DSG34"/>
      <c r="DSH34"/>
      <c r="DSI34"/>
      <c r="DSJ34"/>
      <c r="DSK34"/>
      <c r="DSL34"/>
      <c r="DSM34"/>
      <c r="DSN34"/>
      <c r="DSO34"/>
      <c r="DSP34"/>
      <c r="DSQ34"/>
      <c r="DSR34"/>
      <c r="DSS34"/>
      <c r="DST34"/>
      <c r="DSU34"/>
      <c r="DSV34"/>
      <c r="DSW34"/>
      <c r="DSX34"/>
      <c r="DSY34"/>
      <c r="DSZ34"/>
      <c r="DTA34"/>
      <c r="DTB34"/>
      <c r="DTC34"/>
      <c r="DTD34"/>
      <c r="DTE34"/>
      <c r="DTF34"/>
      <c r="DTG34"/>
      <c r="DTH34"/>
      <c r="DTI34"/>
      <c r="DTJ34"/>
      <c r="DTK34"/>
      <c r="DTL34"/>
      <c r="DTM34"/>
      <c r="DTN34"/>
      <c r="DTO34"/>
      <c r="DTP34"/>
      <c r="DTQ34"/>
      <c r="DTR34"/>
      <c r="DTS34"/>
      <c r="DTT34"/>
      <c r="DTU34"/>
      <c r="DTV34"/>
      <c r="DTW34"/>
      <c r="DTX34"/>
      <c r="DTY34"/>
      <c r="DTZ34"/>
      <c r="DUA34"/>
      <c r="DUB34"/>
      <c r="DUC34"/>
      <c r="DUD34"/>
      <c r="DUE34"/>
      <c r="DUF34"/>
      <c r="DUG34"/>
      <c r="DUH34"/>
      <c r="DUI34"/>
      <c r="DUJ34"/>
      <c r="DUK34"/>
      <c r="DUL34"/>
      <c r="DUM34"/>
      <c r="DUN34"/>
      <c r="DUO34"/>
      <c r="DUP34"/>
      <c r="DUQ34"/>
      <c r="DUR34"/>
      <c r="DUS34"/>
      <c r="DUT34"/>
      <c r="DUU34"/>
      <c r="DUV34"/>
      <c r="DUW34"/>
      <c r="DUX34"/>
      <c r="DUY34"/>
      <c r="DUZ34"/>
      <c r="DVA34"/>
      <c r="DVB34"/>
      <c r="DVC34"/>
      <c r="DVD34"/>
      <c r="DVE34"/>
      <c r="DVF34"/>
      <c r="DVG34"/>
      <c r="DVH34"/>
      <c r="DVI34"/>
      <c r="DVJ34"/>
      <c r="DVK34"/>
      <c r="DVL34"/>
      <c r="DVM34"/>
      <c r="DVN34"/>
      <c r="DVO34"/>
      <c r="DVP34"/>
      <c r="DVQ34"/>
      <c r="DVR34"/>
      <c r="DVS34"/>
      <c r="DVT34"/>
      <c r="DVU34"/>
      <c r="DVV34"/>
      <c r="DVW34"/>
      <c r="DVX34"/>
      <c r="DVY34"/>
      <c r="DVZ34"/>
      <c r="DWA34"/>
      <c r="DWB34"/>
      <c r="DWC34"/>
      <c r="DWD34"/>
      <c r="DWE34"/>
      <c r="DWF34"/>
      <c r="DWG34"/>
      <c r="DWH34"/>
      <c r="DWI34"/>
      <c r="DWJ34"/>
      <c r="DWK34"/>
      <c r="DWL34"/>
      <c r="DWM34"/>
      <c r="DWN34"/>
      <c r="DWO34"/>
      <c r="DWP34"/>
      <c r="DWQ34"/>
      <c r="DWR34"/>
      <c r="DWS34"/>
      <c r="DWT34"/>
      <c r="DWU34"/>
      <c r="DWV34"/>
      <c r="DWW34"/>
      <c r="DWX34"/>
      <c r="DWY34"/>
      <c r="DWZ34"/>
      <c r="DXA34"/>
      <c r="DXB34"/>
      <c r="DXC34"/>
      <c r="DXD34"/>
      <c r="DXE34"/>
      <c r="DXF34"/>
      <c r="DXG34"/>
      <c r="DXH34"/>
      <c r="DXI34"/>
      <c r="DXJ34"/>
      <c r="DXK34"/>
      <c r="DXL34"/>
      <c r="DXM34"/>
      <c r="DXN34"/>
      <c r="DXO34"/>
      <c r="DXP34"/>
      <c r="DXQ34"/>
      <c r="DXR34"/>
      <c r="DXS34"/>
      <c r="DXT34"/>
      <c r="DXU34"/>
      <c r="DXV34"/>
      <c r="DXW34"/>
      <c r="DXX34"/>
      <c r="DXY34"/>
      <c r="DXZ34"/>
      <c r="DYA34"/>
      <c r="DYB34"/>
      <c r="DYC34"/>
      <c r="DYD34"/>
      <c r="DYE34"/>
      <c r="DYF34"/>
      <c r="DYG34"/>
      <c r="DYH34"/>
      <c r="DYI34"/>
      <c r="DYJ34"/>
      <c r="DYK34"/>
      <c r="DYL34"/>
      <c r="DYM34"/>
      <c r="DYN34"/>
      <c r="DYO34"/>
      <c r="DYP34"/>
      <c r="DYQ34"/>
      <c r="DYR34"/>
      <c r="DYS34"/>
      <c r="DYT34"/>
      <c r="DYU34"/>
      <c r="DYV34"/>
      <c r="DYW34"/>
      <c r="DYX34"/>
      <c r="DYY34"/>
      <c r="DYZ34"/>
      <c r="DZA34"/>
      <c r="DZB34"/>
      <c r="DZC34"/>
      <c r="DZD34"/>
      <c r="DZE34"/>
      <c r="DZF34"/>
      <c r="DZG34"/>
      <c r="DZH34"/>
      <c r="DZI34"/>
      <c r="DZJ34"/>
      <c r="DZK34"/>
      <c r="DZL34"/>
      <c r="DZM34"/>
      <c r="DZN34"/>
      <c r="DZO34"/>
      <c r="DZP34"/>
      <c r="DZQ34"/>
      <c r="DZR34"/>
      <c r="DZS34"/>
      <c r="DZT34"/>
      <c r="DZU34"/>
      <c r="DZV34"/>
      <c r="DZW34"/>
      <c r="DZX34"/>
      <c r="DZY34"/>
      <c r="DZZ34"/>
      <c r="EAA34"/>
      <c r="EAB34"/>
      <c r="EAC34"/>
      <c r="EAD34"/>
      <c r="EAE34"/>
      <c r="EAF34"/>
      <c r="EAG34"/>
      <c r="EAH34"/>
      <c r="EAI34"/>
      <c r="EAJ34"/>
      <c r="EAK34"/>
      <c r="EAL34"/>
      <c r="EAM34"/>
      <c r="EAN34"/>
      <c r="EAO34"/>
      <c r="EAP34"/>
      <c r="EAQ34"/>
      <c r="EAR34"/>
      <c r="EAS34"/>
      <c r="EAT34"/>
      <c r="EAU34"/>
      <c r="EAV34"/>
      <c r="EAW34"/>
      <c r="EAX34"/>
      <c r="EAY34"/>
      <c r="EAZ34"/>
      <c r="EBA34"/>
      <c r="EBB34"/>
      <c r="EBC34"/>
      <c r="EBD34"/>
      <c r="EBE34"/>
      <c r="EBF34"/>
      <c r="EBG34"/>
      <c r="EBH34"/>
      <c r="EBI34"/>
      <c r="EBJ34"/>
      <c r="EBK34"/>
      <c r="EBL34"/>
      <c r="EBM34"/>
      <c r="EBN34"/>
      <c r="EBO34"/>
      <c r="EBP34"/>
      <c r="EBQ34"/>
      <c r="EBR34"/>
      <c r="EBS34"/>
      <c r="EBT34"/>
      <c r="EBU34"/>
      <c r="EBV34"/>
      <c r="EBW34"/>
      <c r="EBX34"/>
      <c r="EBY34"/>
      <c r="EBZ34"/>
      <c r="ECA34"/>
      <c r="ECB34"/>
      <c r="ECC34"/>
      <c r="ECD34"/>
      <c r="ECE34"/>
      <c r="ECF34"/>
      <c r="ECG34"/>
      <c r="ECH34"/>
      <c r="ECI34"/>
      <c r="ECJ34"/>
      <c r="ECK34"/>
      <c r="ECL34"/>
      <c r="ECM34"/>
      <c r="ECN34"/>
      <c r="ECO34"/>
      <c r="ECP34"/>
      <c r="ECQ34"/>
      <c r="ECR34"/>
      <c r="ECS34"/>
      <c r="ECT34"/>
      <c r="ECU34"/>
      <c r="ECV34"/>
      <c r="ECW34"/>
      <c r="ECX34"/>
      <c r="ECY34"/>
      <c r="ECZ34"/>
      <c r="EDA34"/>
      <c r="EDB34"/>
      <c r="EDC34"/>
      <c r="EDD34"/>
      <c r="EDE34"/>
      <c r="EDF34"/>
      <c r="EDG34"/>
      <c r="EDH34"/>
      <c r="EDI34"/>
      <c r="EDJ34"/>
      <c r="EDK34"/>
      <c r="EDL34"/>
      <c r="EDM34"/>
      <c r="EDN34"/>
      <c r="EDO34"/>
      <c r="EDP34"/>
      <c r="EDQ34"/>
      <c r="EDR34"/>
      <c r="EDS34"/>
      <c r="EDT34"/>
      <c r="EDU34"/>
      <c r="EDV34"/>
      <c r="EDW34"/>
      <c r="EDX34"/>
      <c r="EDY34"/>
      <c r="EDZ34"/>
      <c r="EEA34"/>
      <c r="EEB34"/>
      <c r="EEC34"/>
      <c r="EED34"/>
      <c r="EEE34"/>
      <c r="EEF34"/>
      <c r="EEG34"/>
      <c r="EEH34"/>
      <c r="EEI34"/>
      <c r="EEJ34"/>
      <c r="EEK34"/>
      <c r="EEL34"/>
      <c r="EEM34"/>
      <c r="EEN34"/>
      <c r="EEO34"/>
      <c r="EEP34"/>
      <c r="EEQ34"/>
      <c r="EER34"/>
      <c r="EES34"/>
      <c r="EET34"/>
      <c r="EEU34"/>
      <c r="EEV34"/>
      <c r="EEW34"/>
      <c r="EEX34"/>
      <c r="EEY34"/>
      <c r="EEZ34"/>
      <c r="EFA34"/>
      <c r="EFB34"/>
      <c r="EFC34"/>
      <c r="EFD34"/>
      <c r="EFE34"/>
      <c r="EFF34"/>
      <c r="EFG34"/>
      <c r="EFH34"/>
      <c r="EFI34"/>
      <c r="EFJ34"/>
      <c r="EFK34"/>
      <c r="EFL34"/>
      <c r="EFM34"/>
      <c r="EFN34"/>
      <c r="EFO34"/>
      <c r="EFP34"/>
      <c r="EFQ34"/>
      <c r="EFR34"/>
      <c r="EFS34"/>
      <c r="EFT34"/>
      <c r="EFU34"/>
      <c r="EFV34"/>
      <c r="EFW34"/>
      <c r="EFX34"/>
      <c r="EFY34"/>
      <c r="EFZ34"/>
      <c r="EGA34"/>
      <c r="EGB34"/>
      <c r="EGC34"/>
      <c r="EGD34"/>
      <c r="EGE34"/>
      <c r="EGF34"/>
      <c r="EGG34"/>
      <c r="EGH34"/>
      <c r="EGI34"/>
      <c r="EGJ34"/>
      <c r="EGK34"/>
      <c r="EGL34"/>
      <c r="EGM34"/>
      <c r="EGN34"/>
      <c r="EGO34"/>
      <c r="EGP34"/>
      <c r="EGQ34"/>
      <c r="EGR34"/>
      <c r="EGS34"/>
      <c r="EGT34"/>
      <c r="EGU34"/>
      <c r="EGV34"/>
      <c r="EGW34"/>
      <c r="EGX34"/>
      <c r="EGY34"/>
      <c r="EGZ34"/>
      <c r="EHA34"/>
      <c r="EHB34"/>
      <c r="EHC34"/>
      <c r="EHD34"/>
      <c r="EHE34"/>
      <c r="EHF34"/>
      <c r="EHG34"/>
      <c r="EHH34"/>
      <c r="EHI34"/>
      <c r="EHJ34"/>
      <c r="EHK34"/>
      <c r="EHL34"/>
      <c r="EHM34"/>
      <c r="EHN34"/>
      <c r="EHO34"/>
      <c r="EHP34"/>
      <c r="EHQ34"/>
      <c r="EHR34"/>
      <c r="EHS34"/>
      <c r="EHT34"/>
      <c r="EHU34"/>
      <c r="EHV34"/>
      <c r="EHW34"/>
      <c r="EHX34"/>
      <c r="EHY34"/>
      <c r="EHZ34"/>
      <c r="EIA34"/>
      <c r="EIB34"/>
      <c r="EIC34"/>
      <c r="EID34"/>
      <c r="EIE34"/>
      <c r="EIF34"/>
      <c r="EIG34"/>
      <c r="EIH34"/>
      <c r="EII34"/>
      <c r="EIJ34"/>
      <c r="EIK34"/>
      <c r="EIL34"/>
      <c r="EIM34"/>
      <c r="EIN34"/>
      <c r="EIO34"/>
      <c r="EIP34"/>
      <c r="EIQ34"/>
      <c r="EIR34"/>
      <c r="EIS34"/>
      <c r="EIT34"/>
      <c r="EIU34"/>
      <c r="EIV34"/>
      <c r="EIW34"/>
      <c r="EIX34"/>
      <c r="EIY34"/>
      <c r="EIZ34"/>
      <c r="EJA34"/>
      <c r="EJB34"/>
      <c r="EJC34"/>
      <c r="EJD34"/>
      <c r="EJE34"/>
      <c r="EJF34"/>
      <c r="EJG34"/>
      <c r="EJH34"/>
      <c r="EJI34"/>
      <c r="EJJ34"/>
      <c r="EJK34"/>
      <c r="EJL34"/>
      <c r="EJM34"/>
      <c r="EJN34"/>
      <c r="EJO34"/>
      <c r="EJP34"/>
      <c r="EJQ34"/>
      <c r="EJR34"/>
      <c r="EJS34"/>
      <c r="EJT34"/>
      <c r="EJU34"/>
      <c r="EJV34"/>
      <c r="EJW34"/>
      <c r="EJX34"/>
      <c r="EJY34"/>
      <c r="EJZ34"/>
      <c r="EKA34"/>
      <c r="EKB34"/>
      <c r="EKC34"/>
      <c r="EKD34"/>
      <c r="EKE34"/>
      <c r="EKF34"/>
      <c r="EKG34"/>
      <c r="EKH34"/>
      <c r="EKI34"/>
      <c r="EKJ34"/>
      <c r="EKK34"/>
      <c r="EKL34"/>
      <c r="EKM34"/>
      <c r="EKN34"/>
      <c r="EKO34"/>
      <c r="EKP34"/>
      <c r="EKQ34"/>
      <c r="EKR34"/>
      <c r="EKS34"/>
      <c r="EKT34"/>
      <c r="EKU34"/>
      <c r="EKV34"/>
      <c r="EKW34"/>
      <c r="EKX34"/>
      <c r="EKY34"/>
      <c r="EKZ34"/>
      <c r="ELA34"/>
      <c r="ELB34"/>
      <c r="ELC34"/>
      <c r="ELD34"/>
      <c r="ELE34"/>
      <c r="ELF34"/>
      <c r="ELG34"/>
      <c r="ELH34"/>
      <c r="ELI34"/>
      <c r="ELJ34"/>
      <c r="ELK34"/>
      <c r="ELL34"/>
      <c r="ELM34"/>
      <c r="ELN34"/>
      <c r="ELO34"/>
      <c r="ELP34"/>
      <c r="ELQ34"/>
      <c r="ELR34"/>
      <c r="ELS34"/>
      <c r="ELT34"/>
      <c r="ELU34"/>
      <c r="ELV34"/>
      <c r="ELW34"/>
      <c r="ELX34"/>
      <c r="ELY34"/>
      <c r="ELZ34"/>
      <c r="EMA34"/>
      <c r="EMB34"/>
      <c r="EMC34"/>
      <c r="EMD34"/>
      <c r="EME34"/>
      <c r="EMF34"/>
      <c r="EMG34"/>
      <c r="EMH34"/>
      <c r="EMI34"/>
      <c r="EMJ34"/>
      <c r="EMK34"/>
      <c r="EML34"/>
      <c r="EMM34"/>
      <c r="EMN34"/>
      <c r="EMO34"/>
      <c r="EMP34"/>
      <c r="EMQ34"/>
      <c r="EMR34"/>
      <c r="EMS34"/>
      <c r="EMT34"/>
      <c r="EMU34"/>
      <c r="EMV34"/>
      <c r="EMW34"/>
      <c r="EMX34"/>
      <c r="EMY34"/>
      <c r="EMZ34"/>
      <c r="ENA34"/>
      <c r="ENB34"/>
      <c r="ENC34"/>
      <c r="END34"/>
      <c r="ENE34"/>
      <c r="ENF34"/>
      <c r="ENG34"/>
      <c r="ENH34"/>
      <c r="ENI34"/>
      <c r="ENJ34"/>
      <c r="ENK34"/>
      <c r="ENL34"/>
      <c r="ENM34"/>
      <c r="ENN34"/>
      <c r="ENO34"/>
      <c r="ENP34"/>
      <c r="ENQ34"/>
      <c r="ENR34"/>
      <c r="ENS34"/>
      <c r="ENT34"/>
      <c r="ENU34"/>
      <c r="ENV34"/>
      <c r="ENW34"/>
      <c r="ENX34"/>
      <c r="ENY34"/>
      <c r="ENZ34"/>
      <c r="EOA34"/>
      <c r="EOB34"/>
      <c r="EOC34"/>
      <c r="EOD34"/>
      <c r="EOE34"/>
      <c r="EOF34"/>
      <c r="EOG34"/>
      <c r="EOH34"/>
      <c r="EOI34"/>
      <c r="EOJ34"/>
      <c r="EOK34"/>
      <c r="EOL34"/>
      <c r="EOM34"/>
      <c r="EON34"/>
      <c r="EOO34"/>
      <c r="EOP34"/>
      <c r="EOQ34"/>
      <c r="EOR34"/>
      <c r="EOS34"/>
      <c r="EOT34"/>
      <c r="EOU34"/>
      <c r="EOV34"/>
      <c r="EOW34"/>
      <c r="EOX34"/>
      <c r="EOY34"/>
      <c r="EOZ34"/>
      <c r="EPA34"/>
      <c r="EPB34"/>
      <c r="EPC34"/>
      <c r="EPD34"/>
      <c r="EPE34"/>
      <c r="EPF34"/>
      <c r="EPG34"/>
      <c r="EPH34"/>
      <c r="EPI34"/>
      <c r="EPJ34"/>
      <c r="EPK34"/>
      <c r="EPL34"/>
      <c r="EPM34"/>
      <c r="EPN34"/>
      <c r="EPO34"/>
      <c r="EPP34"/>
      <c r="EPQ34"/>
      <c r="EPR34"/>
      <c r="EPS34"/>
      <c r="EPT34"/>
      <c r="EPU34"/>
      <c r="EPV34"/>
      <c r="EPW34"/>
      <c r="EPX34"/>
      <c r="EPY34"/>
      <c r="EPZ34"/>
      <c r="EQA34"/>
      <c r="EQB34"/>
      <c r="EQC34"/>
      <c r="EQD34"/>
      <c r="EQE34"/>
      <c r="EQF34"/>
      <c r="EQG34"/>
      <c r="EQH34"/>
      <c r="EQI34"/>
      <c r="EQJ34"/>
      <c r="EQK34"/>
      <c r="EQL34"/>
      <c r="EQM34"/>
      <c r="EQN34"/>
      <c r="EQO34"/>
      <c r="EQP34"/>
      <c r="EQQ34"/>
      <c r="EQR34"/>
      <c r="EQS34"/>
      <c r="EQT34"/>
      <c r="EQU34"/>
      <c r="EQV34"/>
      <c r="EQW34"/>
      <c r="EQX34"/>
      <c r="EQY34"/>
      <c r="EQZ34"/>
      <c r="ERA34"/>
      <c r="ERB34"/>
      <c r="ERC34"/>
      <c r="ERD34"/>
      <c r="ERE34"/>
      <c r="ERF34"/>
      <c r="ERG34"/>
      <c r="ERH34"/>
      <c r="ERI34"/>
      <c r="ERJ34"/>
      <c r="ERK34"/>
      <c r="ERL34"/>
      <c r="ERM34"/>
      <c r="ERN34"/>
      <c r="ERO34"/>
      <c r="ERP34"/>
      <c r="ERQ34"/>
      <c r="ERR34"/>
      <c r="ERS34"/>
      <c r="ERT34"/>
      <c r="ERU34"/>
      <c r="ERV34"/>
      <c r="ERW34"/>
      <c r="ERX34"/>
      <c r="ERY34"/>
      <c r="ERZ34"/>
      <c r="ESA34"/>
      <c r="ESB34"/>
      <c r="ESC34"/>
      <c r="ESD34"/>
      <c r="ESE34"/>
      <c r="ESF34"/>
      <c r="ESG34"/>
      <c r="ESH34"/>
      <c r="ESI34"/>
      <c r="ESJ34"/>
      <c r="ESK34"/>
      <c r="ESL34"/>
      <c r="ESM34"/>
      <c r="ESN34"/>
      <c r="ESO34"/>
      <c r="ESP34"/>
      <c r="ESQ34"/>
      <c r="ESR34"/>
      <c r="ESS34"/>
      <c r="EST34"/>
      <c r="ESU34"/>
      <c r="ESV34"/>
      <c r="ESW34"/>
      <c r="ESX34"/>
      <c r="ESY34"/>
      <c r="ESZ34"/>
      <c r="ETA34"/>
      <c r="ETB34"/>
      <c r="ETC34"/>
      <c r="ETD34"/>
      <c r="ETE34"/>
      <c r="ETF34"/>
      <c r="ETG34"/>
      <c r="ETH34"/>
      <c r="ETI34"/>
      <c r="ETJ34"/>
      <c r="ETK34"/>
      <c r="ETL34"/>
      <c r="ETM34"/>
      <c r="ETN34"/>
      <c r="ETO34"/>
      <c r="ETP34"/>
      <c r="ETQ34"/>
      <c r="ETR34"/>
      <c r="ETS34"/>
      <c r="ETT34"/>
      <c r="ETU34"/>
      <c r="ETV34"/>
      <c r="ETW34"/>
      <c r="ETX34"/>
      <c r="ETY34"/>
      <c r="ETZ34"/>
      <c r="EUA34"/>
      <c r="EUB34"/>
      <c r="EUC34"/>
      <c r="EUD34"/>
      <c r="EUE34"/>
      <c r="EUF34"/>
      <c r="EUG34"/>
      <c r="EUH34"/>
      <c r="EUI34"/>
      <c r="EUJ34"/>
      <c r="EUK34"/>
      <c r="EUL34"/>
      <c r="EUM34"/>
      <c r="EUN34"/>
      <c r="EUO34"/>
      <c r="EUP34"/>
      <c r="EUQ34"/>
      <c r="EUR34"/>
      <c r="EUS34"/>
      <c r="EUT34"/>
      <c r="EUU34"/>
      <c r="EUV34"/>
      <c r="EUW34"/>
      <c r="EUX34"/>
      <c r="EUY34"/>
      <c r="EUZ34"/>
      <c r="EVA34"/>
      <c r="EVB34"/>
      <c r="EVC34"/>
      <c r="EVD34"/>
      <c r="EVE34"/>
      <c r="EVF34"/>
      <c r="EVG34"/>
      <c r="EVH34"/>
      <c r="EVI34"/>
      <c r="EVJ34"/>
      <c r="EVK34"/>
      <c r="EVL34"/>
      <c r="EVM34"/>
      <c r="EVN34"/>
      <c r="EVO34"/>
      <c r="EVP34"/>
      <c r="EVQ34"/>
      <c r="EVR34"/>
      <c r="EVS34"/>
      <c r="EVT34"/>
      <c r="EVU34"/>
      <c r="EVV34"/>
      <c r="EVW34"/>
      <c r="EVX34"/>
      <c r="EVY34"/>
      <c r="EVZ34"/>
      <c r="EWA34"/>
      <c r="EWB34"/>
      <c r="EWC34"/>
      <c r="EWD34"/>
      <c r="EWE34"/>
      <c r="EWF34"/>
      <c r="EWG34"/>
      <c r="EWH34"/>
      <c r="EWI34"/>
      <c r="EWJ34"/>
      <c r="EWK34"/>
      <c r="EWL34"/>
      <c r="EWM34"/>
      <c r="EWN34"/>
      <c r="EWO34"/>
      <c r="EWP34"/>
      <c r="EWQ34"/>
      <c r="EWR34"/>
      <c r="EWS34"/>
      <c r="EWT34"/>
      <c r="EWU34"/>
      <c r="EWV34"/>
      <c r="EWW34"/>
      <c r="EWX34"/>
      <c r="EWY34"/>
      <c r="EWZ34"/>
      <c r="EXA34"/>
      <c r="EXB34"/>
      <c r="EXC34"/>
      <c r="EXD34"/>
      <c r="EXE34"/>
      <c r="EXF34"/>
      <c r="EXG34"/>
      <c r="EXH34"/>
      <c r="EXI34"/>
      <c r="EXJ34"/>
      <c r="EXK34"/>
      <c r="EXL34"/>
      <c r="EXM34"/>
      <c r="EXN34"/>
      <c r="EXO34"/>
      <c r="EXP34"/>
      <c r="EXQ34"/>
      <c r="EXR34"/>
      <c r="EXS34"/>
      <c r="EXT34"/>
      <c r="EXU34"/>
      <c r="EXV34"/>
      <c r="EXW34"/>
      <c r="EXX34"/>
      <c r="EXY34"/>
      <c r="EXZ34"/>
      <c r="EYA34"/>
      <c r="EYB34"/>
      <c r="EYC34"/>
      <c r="EYD34"/>
      <c r="EYE34"/>
      <c r="EYF34"/>
      <c r="EYG34"/>
      <c r="EYH34"/>
      <c r="EYI34"/>
      <c r="EYJ34"/>
      <c r="EYK34"/>
      <c r="EYL34"/>
      <c r="EYM34"/>
      <c r="EYN34"/>
      <c r="EYO34"/>
      <c r="EYP34"/>
      <c r="EYQ34"/>
      <c r="EYR34"/>
      <c r="EYS34"/>
      <c r="EYT34"/>
      <c r="EYU34"/>
      <c r="EYV34"/>
      <c r="EYW34"/>
      <c r="EYX34"/>
      <c r="EYY34"/>
      <c r="EYZ34"/>
      <c r="EZA34"/>
      <c r="EZB34"/>
      <c r="EZC34"/>
      <c r="EZD34"/>
      <c r="EZE34"/>
      <c r="EZF34"/>
      <c r="EZG34"/>
      <c r="EZH34"/>
      <c r="EZI34"/>
      <c r="EZJ34"/>
      <c r="EZK34"/>
      <c r="EZL34"/>
      <c r="EZM34"/>
      <c r="EZN34"/>
      <c r="EZO34"/>
      <c r="EZP34"/>
      <c r="EZQ34"/>
      <c r="EZR34"/>
      <c r="EZS34"/>
      <c r="EZT34"/>
      <c r="EZU34"/>
      <c r="EZV34"/>
      <c r="EZW34"/>
      <c r="EZX34"/>
      <c r="EZY34"/>
      <c r="EZZ34"/>
      <c r="FAA34"/>
      <c r="FAB34"/>
      <c r="FAC34"/>
      <c r="FAD34"/>
      <c r="FAE34"/>
      <c r="FAF34"/>
      <c r="FAG34"/>
      <c r="FAH34"/>
      <c r="FAI34"/>
      <c r="FAJ34"/>
      <c r="FAK34"/>
      <c r="FAL34"/>
      <c r="FAM34"/>
      <c r="FAN34"/>
      <c r="FAO34"/>
      <c r="FAP34"/>
      <c r="FAQ34"/>
      <c r="FAR34"/>
      <c r="FAS34"/>
      <c r="FAT34"/>
      <c r="FAU34"/>
      <c r="FAV34"/>
      <c r="FAW34"/>
      <c r="FAX34"/>
      <c r="FAY34"/>
      <c r="FAZ34"/>
      <c r="FBA34"/>
      <c r="FBB34"/>
      <c r="FBC34"/>
      <c r="FBD34"/>
      <c r="FBE34"/>
      <c r="FBF34"/>
      <c r="FBG34"/>
      <c r="FBH34"/>
      <c r="FBI34"/>
      <c r="FBJ34"/>
      <c r="FBK34"/>
      <c r="FBL34"/>
      <c r="FBM34"/>
      <c r="FBN34"/>
      <c r="FBO34"/>
      <c r="FBP34"/>
      <c r="FBQ34"/>
      <c r="FBR34"/>
      <c r="FBS34"/>
      <c r="FBT34"/>
      <c r="FBU34"/>
      <c r="FBV34"/>
      <c r="FBW34"/>
      <c r="FBX34"/>
      <c r="FBY34"/>
      <c r="FBZ34"/>
      <c r="FCA34"/>
      <c r="FCB34"/>
      <c r="FCC34"/>
      <c r="FCD34"/>
      <c r="FCE34"/>
      <c r="FCF34"/>
      <c r="FCG34"/>
      <c r="FCH34"/>
      <c r="FCI34"/>
      <c r="FCJ34"/>
      <c r="FCK34"/>
      <c r="FCL34"/>
      <c r="FCM34"/>
      <c r="FCN34"/>
      <c r="FCO34"/>
      <c r="FCP34"/>
      <c r="FCQ34"/>
      <c r="FCR34"/>
      <c r="FCS34"/>
      <c r="FCT34"/>
      <c r="FCU34"/>
      <c r="FCV34"/>
      <c r="FCW34"/>
      <c r="FCX34"/>
      <c r="FCY34"/>
      <c r="FCZ34"/>
      <c r="FDA34"/>
      <c r="FDB34"/>
      <c r="FDC34"/>
      <c r="FDD34"/>
      <c r="FDE34"/>
      <c r="FDF34"/>
      <c r="FDG34"/>
      <c r="FDH34"/>
      <c r="FDI34"/>
      <c r="FDJ34"/>
      <c r="FDK34"/>
      <c r="FDL34"/>
      <c r="FDM34"/>
      <c r="FDN34"/>
      <c r="FDO34"/>
      <c r="FDP34"/>
      <c r="FDQ34"/>
      <c r="FDR34"/>
      <c r="FDS34"/>
      <c r="FDT34"/>
      <c r="FDU34"/>
      <c r="FDV34"/>
      <c r="FDW34"/>
      <c r="FDX34"/>
      <c r="FDY34"/>
      <c r="FDZ34"/>
      <c r="FEA34"/>
      <c r="FEB34"/>
      <c r="FEC34"/>
      <c r="FED34"/>
      <c r="FEE34"/>
      <c r="FEF34"/>
      <c r="FEG34"/>
      <c r="FEH34"/>
      <c r="FEI34"/>
      <c r="FEJ34"/>
      <c r="FEK34"/>
      <c r="FEL34"/>
      <c r="FEM34"/>
      <c r="FEN34"/>
      <c r="FEO34"/>
      <c r="FEP34"/>
      <c r="FEQ34"/>
      <c r="FER34"/>
      <c r="FES34"/>
      <c r="FET34"/>
      <c r="FEU34"/>
      <c r="FEV34"/>
      <c r="FEW34"/>
      <c r="FEX34"/>
      <c r="FEY34"/>
      <c r="FEZ34"/>
      <c r="FFA34"/>
      <c r="FFB34"/>
      <c r="FFC34"/>
      <c r="FFD34"/>
      <c r="FFE34"/>
      <c r="FFF34"/>
      <c r="FFG34"/>
      <c r="FFH34"/>
      <c r="FFI34"/>
      <c r="FFJ34"/>
      <c r="FFK34"/>
      <c r="FFL34"/>
      <c r="FFM34"/>
      <c r="FFN34"/>
      <c r="FFO34"/>
      <c r="FFP34"/>
      <c r="FFQ34"/>
      <c r="FFR34"/>
      <c r="FFS34"/>
      <c r="FFT34"/>
      <c r="FFU34"/>
      <c r="FFV34"/>
      <c r="FFW34"/>
      <c r="FFX34"/>
      <c r="FFY34"/>
      <c r="FFZ34"/>
      <c r="FGA34"/>
      <c r="FGB34"/>
      <c r="FGC34"/>
      <c r="FGD34"/>
      <c r="FGE34"/>
      <c r="FGF34"/>
      <c r="FGG34"/>
      <c r="FGH34"/>
      <c r="FGI34"/>
      <c r="FGJ34"/>
      <c r="FGK34"/>
      <c r="FGL34"/>
      <c r="FGM34"/>
      <c r="FGN34"/>
      <c r="FGO34"/>
      <c r="FGP34"/>
      <c r="FGQ34"/>
      <c r="FGR34"/>
      <c r="FGS34"/>
      <c r="FGT34"/>
      <c r="FGU34"/>
      <c r="FGV34"/>
      <c r="FGW34"/>
      <c r="FGX34"/>
      <c r="FGY34"/>
      <c r="FGZ34"/>
      <c r="FHA34"/>
      <c r="FHB34"/>
      <c r="FHC34"/>
      <c r="FHD34"/>
      <c r="FHE34"/>
      <c r="FHF34"/>
      <c r="FHG34"/>
      <c r="FHH34"/>
      <c r="FHI34"/>
      <c r="FHJ34"/>
      <c r="FHK34"/>
      <c r="FHL34"/>
      <c r="FHM34"/>
      <c r="FHN34"/>
      <c r="FHO34"/>
      <c r="FHP34"/>
      <c r="FHQ34"/>
      <c r="FHR34"/>
      <c r="FHS34"/>
      <c r="FHT34"/>
      <c r="FHU34"/>
      <c r="FHV34"/>
      <c r="FHW34"/>
      <c r="FHX34"/>
      <c r="FHY34"/>
      <c r="FHZ34"/>
      <c r="FIA34"/>
      <c r="FIB34"/>
      <c r="FIC34"/>
      <c r="FID34"/>
      <c r="FIE34"/>
      <c r="FIF34"/>
      <c r="FIG34"/>
      <c r="FIH34"/>
      <c r="FII34"/>
      <c r="FIJ34"/>
      <c r="FIK34"/>
      <c r="FIL34"/>
      <c r="FIM34"/>
      <c r="FIN34"/>
      <c r="FIO34"/>
      <c r="FIP34"/>
      <c r="FIQ34"/>
      <c r="FIR34"/>
      <c r="FIS34"/>
      <c r="FIT34"/>
      <c r="FIU34"/>
      <c r="FIV34"/>
      <c r="FIW34"/>
      <c r="FIX34"/>
      <c r="FIY34"/>
      <c r="FIZ34"/>
      <c r="FJA34"/>
      <c r="FJB34"/>
      <c r="FJC34"/>
      <c r="FJD34"/>
      <c r="FJE34"/>
      <c r="FJF34"/>
      <c r="FJG34"/>
      <c r="FJH34"/>
      <c r="FJI34"/>
      <c r="FJJ34"/>
      <c r="FJK34"/>
      <c r="FJL34"/>
      <c r="FJM34"/>
      <c r="FJN34"/>
      <c r="FJO34"/>
      <c r="FJP34"/>
      <c r="FJQ34"/>
      <c r="FJR34"/>
      <c r="FJS34"/>
      <c r="FJT34"/>
      <c r="FJU34"/>
      <c r="FJV34"/>
      <c r="FJW34"/>
      <c r="FJX34"/>
      <c r="FJY34"/>
      <c r="FJZ34"/>
      <c r="FKA34"/>
      <c r="FKB34"/>
      <c r="FKC34"/>
      <c r="FKD34"/>
      <c r="FKE34"/>
      <c r="FKF34"/>
      <c r="FKG34"/>
      <c r="FKH34"/>
      <c r="FKI34"/>
      <c r="FKJ34"/>
      <c r="FKK34"/>
      <c r="FKL34"/>
      <c r="FKM34"/>
      <c r="FKN34"/>
      <c r="FKO34"/>
      <c r="FKP34"/>
      <c r="FKQ34"/>
      <c r="FKR34"/>
      <c r="FKS34"/>
      <c r="FKT34"/>
      <c r="FKU34"/>
      <c r="FKV34"/>
      <c r="FKW34"/>
      <c r="FKX34"/>
      <c r="FKY34"/>
      <c r="FKZ34"/>
      <c r="FLA34"/>
      <c r="FLB34"/>
      <c r="FLC34"/>
      <c r="FLD34"/>
      <c r="FLE34"/>
      <c r="FLF34"/>
      <c r="FLG34"/>
      <c r="FLH34"/>
      <c r="FLI34"/>
      <c r="FLJ34"/>
      <c r="FLK34"/>
      <c r="FLL34"/>
      <c r="FLM34"/>
      <c r="FLN34"/>
      <c r="FLO34"/>
      <c r="FLP34"/>
      <c r="FLQ34"/>
      <c r="FLR34"/>
      <c r="FLS34"/>
      <c r="FLT34"/>
      <c r="FLU34"/>
      <c r="FLV34"/>
      <c r="FLW34"/>
      <c r="FLX34"/>
      <c r="FLY34"/>
      <c r="FLZ34"/>
      <c r="FMA34"/>
      <c r="FMB34"/>
      <c r="FMC34"/>
      <c r="FMD34"/>
      <c r="FME34"/>
      <c r="FMF34"/>
      <c r="FMG34"/>
      <c r="FMH34"/>
      <c r="FMI34"/>
      <c r="FMJ34"/>
      <c r="FMK34"/>
      <c r="FML34"/>
      <c r="FMM34"/>
      <c r="FMN34"/>
      <c r="FMO34"/>
      <c r="FMP34"/>
      <c r="FMQ34"/>
      <c r="FMR34"/>
      <c r="FMS34"/>
      <c r="FMT34"/>
      <c r="FMU34"/>
      <c r="FMV34"/>
      <c r="FMW34"/>
      <c r="FMX34"/>
      <c r="FMY34"/>
      <c r="FMZ34"/>
      <c r="FNA34"/>
      <c r="FNB34"/>
      <c r="FNC34"/>
      <c r="FND34"/>
      <c r="FNE34"/>
      <c r="FNF34"/>
      <c r="FNG34"/>
      <c r="FNH34"/>
      <c r="FNI34"/>
      <c r="FNJ34"/>
      <c r="FNK34"/>
      <c r="FNL34"/>
      <c r="FNM34"/>
      <c r="FNN34"/>
      <c r="FNO34"/>
      <c r="FNP34"/>
      <c r="FNQ34"/>
      <c r="FNR34"/>
      <c r="FNS34"/>
      <c r="FNT34"/>
      <c r="FNU34"/>
      <c r="FNV34"/>
      <c r="FNW34"/>
      <c r="FNX34"/>
      <c r="FNY34"/>
      <c r="FNZ34"/>
      <c r="FOA34"/>
      <c r="FOB34"/>
      <c r="FOC34"/>
      <c r="FOD34"/>
      <c r="FOE34"/>
      <c r="FOF34"/>
      <c r="FOG34"/>
      <c r="FOH34"/>
      <c r="FOI34"/>
      <c r="FOJ34"/>
      <c r="FOK34"/>
      <c r="FOL34"/>
      <c r="FOM34"/>
      <c r="FON34"/>
      <c r="FOO34"/>
      <c r="FOP34"/>
      <c r="FOQ34"/>
      <c r="FOR34"/>
      <c r="FOS34"/>
      <c r="FOT34"/>
      <c r="FOU34"/>
      <c r="FOV34"/>
      <c r="FOW34"/>
      <c r="FOX34"/>
      <c r="FOY34"/>
      <c r="FOZ34"/>
      <c r="FPA34"/>
      <c r="FPB34"/>
      <c r="FPC34"/>
      <c r="FPD34"/>
      <c r="FPE34"/>
      <c r="FPF34"/>
      <c r="FPG34"/>
      <c r="FPH34"/>
      <c r="FPI34"/>
      <c r="FPJ34"/>
      <c r="FPK34"/>
      <c r="FPL34"/>
      <c r="FPM34"/>
      <c r="FPN34"/>
      <c r="FPO34"/>
      <c r="FPP34"/>
      <c r="FPQ34"/>
      <c r="FPR34"/>
      <c r="FPS34"/>
      <c r="FPT34"/>
      <c r="FPU34"/>
      <c r="FPV34"/>
      <c r="FPW34"/>
      <c r="FPX34"/>
      <c r="FPY34"/>
      <c r="FPZ34"/>
      <c r="FQA34"/>
      <c r="FQB34"/>
      <c r="FQC34"/>
      <c r="FQD34"/>
      <c r="FQE34"/>
      <c r="FQF34"/>
      <c r="FQG34"/>
      <c r="FQH34"/>
      <c r="FQI34"/>
      <c r="FQJ34"/>
      <c r="FQK34"/>
      <c r="FQL34"/>
      <c r="FQM34"/>
      <c r="FQN34"/>
      <c r="FQO34"/>
      <c r="FQP34"/>
      <c r="FQQ34"/>
      <c r="FQR34"/>
      <c r="FQS34"/>
      <c r="FQT34"/>
      <c r="FQU34"/>
      <c r="FQV34"/>
      <c r="FQW34"/>
      <c r="FQX34"/>
      <c r="FQY34"/>
      <c r="FQZ34"/>
      <c r="FRA34"/>
      <c r="FRB34"/>
      <c r="FRC34"/>
      <c r="FRD34"/>
      <c r="FRE34"/>
      <c r="FRF34"/>
      <c r="FRG34"/>
      <c r="FRH34"/>
      <c r="FRI34"/>
      <c r="FRJ34"/>
      <c r="FRK34"/>
      <c r="FRL34"/>
      <c r="FRM34"/>
      <c r="FRN34"/>
      <c r="FRO34"/>
      <c r="FRP34"/>
      <c r="FRQ34"/>
      <c r="FRR34"/>
      <c r="FRS34"/>
      <c r="FRT34"/>
      <c r="FRU34"/>
      <c r="FRV34"/>
      <c r="FRW34"/>
      <c r="FRX34"/>
      <c r="FRY34"/>
      <c r="FRZ34"/>
      <c r="FSA34"/>
      <c r="FSB34"/>
      <c r="FSC34"/>
      <c r="FSD34"/>
      <c r="FSE34"/>
      <c r="FSF34"/>
      <c r="FSG34"/>
      <c r="FSH34"/>
      <c r="FSI34"/>
      <c r="FSJ34"/>
      <c r="FSK34"/>
      <c r="FSL34"/>
      <c r="FSM34"/>
      <c r="FSN34"/>
      <c r="FSO34"/>
      <c r="FSP34"/>
      <c r="FSQ34"/>
      <c r="FSR34"/>
      <c r="FSS34"/>
      <c r="FST34"/>
      <c r="FSU34"/>
      <c r="FSV34"/>
      <c r="FSW34"/>
      <c r="FSX34"/>
      <c r="FSY34"/>
      <c r="FSZ34"/>
      <c r="FTA34"/>
      <c r="FTB34"/>
      <c r="FTC34"/>
      <c r="FTD34"/>
      <c r="FTE34"/>
      <c r="FTF34"/>
      <c r="FTG34"/>
      <c r="FTH34"/>
      <c r="FTI34"/>
      <c r="FTJ34"/>
      <c r="FTK34"/>
      <c r="FTL34"/>
      <c r="FTM34"/>
      <c r="FTN34"/>
      <c r="FTO34"/>
      <c r="FTP34"/>
      <c r="FTQ34"/>
      <c r="FTR34"/>
      <c r="FTS34"/>
      <c r="FTT34"/>
      <c r="FTU34"/>
      <c r="FTV34"/>
      <c r="FTW34"/>
      <c r="FTX34"/>
      <c r="FTY34"/>
      <c r="FTZ34"/>
      <c r="FUA34"/>
      <c r="FUB34"/>
      <c r="FUC34"/>
      <c r="FUD34"/>
      <c r="FUE34"/>
      <c r="FUF34"/>
      <c r="FUG34"/>
      <c r="FUH34"/>
      <c r="FUI34"/>
      <c r="FUJ34"/>
      <c r="FUK34"/>
      <c r="FUL34"/>
      <c r="FUM34"/>
      <c r="FUN34"/>
      <c r="FUO34"/>
      <c r="FUP34"/>
      <c r="FUQ34"/>
      <c r="FUR34"/>
      <c r="FUS34"/>
      <c r="FUT34"/>
      <c r="FUU34"/>
      <c r="FUV34"/>
      <c r="FUW34"/>
      <c r="FUX34"/>
      <c r="FUY34"/>
      <c r="FUZ34"/>
      <c r="FVA34"/>
      <c r="FVB34"/>
      <c r="FVC34"/>
      <c r="FVD34"/>
      <c r="FVE34"/>
      <c r="FVF34"/>
      <c r="FVG34"/>
      <c r="FVH34"/>
      <c r="FVI34"/>
      <c r="FVJ34"/>
      <c r="FVK34"/>
      <c r="FVL34"/>
      <c r="FVM34"/>
      <c r="FVN34"/>
      <c r="FVO34"/>
      <c r="FVP34"/>
      <c r="FVQ34"/>
      <c r="FVR34"/>
      <c r="FVS34"/>
      <c r="FVT34"/>
      <c r="FVU34"/>
      <c r="FVV34"/>
      <c r="FVW34"/>
      <c r="FVX34"/>
      <c r="FVY34"/>
      <c r="FVZ34"/>
      <c r="FWA34"/>
      <c r="FWB34"/>
      <c r="FWC34"/>
      <c r="FWD34"/>
      <c r="FWE34"/>
      <c r="FWF34"/>
      <c r="FWG34"/>
      <c r="FWH34"/>
      <c r="FWI34"/>
      <c r="FWJ34"/>
      <c r="FWK34"/>
      <c r="FWL34"/>
      <c r="FWM34"/>
      <c r="FWN34"/>
      <c r="FWO34"/>
      <c r="FWP34"/>
      <c r="FWQ34"/>
      <c r="FWR34"/>
      <c r="FWS34"/>
      <c r="FWT34"/>
      <c r="FWU34"/>
      <c r="FWV34"/>
      <c r="FWW34"/>
      <c r="FWX34"/>
      <c r="FWY34"/>
      <c r="FWZ34"/>
      <c r="FXA34"/>
      <c r="FXB34"/>
      <c r="FXC34"/>
      <c r="FXD34"/>
      <c r="FXE34"/>
      <c r="FXF34"/>
      <c r="FXG34"/>
      <c r="FXH34"/>
      <c r="FXI34"/>
      <c r="FXJ34"/>
      <c r="FXK34"/>
      <c r="FXL34"/>
      <c r="FXM34"/>
      <c r="FXN34"/>
      <c r="FXO34"/>
      <c r="FXP34"/>
      <c r="FXQ34"/>
      <c r="FXR34"/>
      <c r="FXS34"/>
      <c r="FXT34"/>
      <c r="FXU34"/>
      <c r="FXV34"/>
      <c r="FXW34"/>
      <c r="FXX34"/>
      <c r="FXY34"/>
      <c r="FXZ34"/>
      <c r="FYA34"/>
      <c r="FYB34"/>
      <c r="FYC34"/>
      <c r="FYD34"/>
      <c r="FYE34"/>
      <c r="FYF34"/>
      <c r="FYG34"/>
      <c r="FYH34"/>
      <c r="FYI34"/>
      <c r="FYJ34"/>
      <c r="FYK34"/>
      <c r="FYL34"/>
      <c r="FYM34"/>
      <c r="FYN34"/>
      <c r="FYO34"/>
      <c r="FYP34"/>
      <c r="FYQ34"/>
      <c r="FYR34"/>
      <c r="FYS34"/>
      <c r="FYT34"/>
      <c r="FYU34"/>
      <c r="FYV34"/>
      <c r="FYW34"/>
      <c r="FYX34"/>
      <c r="FYY34"/>
      <c r="FYZ34"/>
      <c r="FZA34"/>
      <c r="FZB34"/>
      <c r="FZC34"/>
      <c r="FZD34"/>
      <c r="FZE34"/>
      <c r="FZF34"/>
      <c r="FZG34"/>
      <c r="FZH34"/>
      <c r="FZI34"/>
      <c r="FZJ34"/>
      <c r="FZK34"/>
      <c r="FZL34"/>
      <c r="FZM34"/>
      <c r="FZN34"/>
      <c r="FZO34"/>
      <c r="FZP34"/>
      <c r="FZQ34"/>
      <c r="FZR34"/>
      <c r="FZS34"/>
      <c r="FZT34"/>
      <c r="FZU34"/>
      <c r="FZV34"/>
      <c r="FZW34"/>
      <c r="FZX34"/>
      <c r="FZY34"/>
      <c r="FZZ34"/>
      <c r="GAA34"/>
      <c r="GAB34"/>
      <c r="GAC34"/>
      <c r="GAD34"/>
      <c r="GAE34"/>
      <c r="GAF34"/>
      <c r="GAG34"/>
      <c r="GAH34"/>
      <c r="GAI34"/>
      <c r="GAJ34"/>
      <c r="GAK34"/>
      <c r="GAL34"/>
      <c r="GAM34"/>
      <c r="GAN34"/>
      <c r="GAO34"/>
      <c r="GAP34"/>
      <c r="GAQ34"/>
      <c r="GAR34"/>
      <c r="GAS34"/>
      <c r="GAT34"/>
      <c r="GAU34"/>
      <c r="GAV34"/>
      <c r="GAW34"/>
      <c r="GAX34"/>
      <c r="GAY34"/>
      <c r="GAZ34"/>
      <c r="GBA34"/>
      <c r="GBB34"/>
      <c r="GBC34"/>
      <c r="GBD34"/>
      <c r="GBE34"/>
      <c r="GBF34"/>
      <c r="GBG34"/>
      <c r="GBH34"/>
      <c r="GBI34"/>
      <c r="GBJ34"/>
      <c r="GBK34"/>
      <c r="GBL34"/>
      <c r="GBM34"/>
      <c r="GBN34"/>
      <c r="GBO34"/>
      <c r="GBP34"/>
      <c r="GBQ34"/>
      <c r="GBR34"/>
      <c r="GBS34"/>
      <c r="GBT34"/>
      <c r="GBU34"/>
      <c r="GBV34"/>
      <c r="GBW34"/>
      <c r="GBX34"/>
      <c r="GBY34"/>
      <c r="GBZ34"/>
      <c r="GCA34"/>
      <c r="GCB34"/>
      <c r="GCC34"/>
      <c r="GCD34"/>
      <c r="GCE34"/>
      <c r="GCF34"/>
      <c r="GCG34"/>
      <c r="GCH34"/>
      <c r="GCI34"/>
      <c r="GCJ34"/>
      <c r="GCK34"/>
      <c r="GCL34"/>
      <c r="GCM34"/>
      <c r="GCN34"/>
      <c r="GCO34"/>
      <c r="GCP34"/>
      <c r="GCQ34"/>
      <c r="GCR34"/>
      <c r="GCS34"/>
      <c r="GCT34"/>
      <c r="GCU34"/>
      <c r="GCV34"/>
      <c r="GCW34"/>
      <c r="GCX34"/>
      <c r="GCY34"/>
      <c r="GCZ34"/>
      <c r="GDA34"/>
      <c r="GDB34"/>
      <c r="GDC34"/>
      <c r="GDD34"/>
      <c r="GDE34"/>
      <c r="GDF34"/>
      <c r="GDG34"/>
      <c r="GDH34"/>
      <c r="GDI34"/>
      <c r="GDJ34"/>
      <c r="GDK34"/>
      <c r="GDL34"/>
      <c r="GDM34"/>
      <c r="GDN34"/>
      <c r="GDO34"/>
      <c r="GDP34"/>
      <c r="GDQ34"/>
      <c r="GDR34"/>
      <c r="GDS34"/>
      <c r="GDT34"/>
      <c r="GDU34"/>
      <c r="GDV34"/>
      <c r="GDW34"/>
      <c r="GDX34"/>
      <c r="GDY34"/>
      <c r="GDZ34"/>
      <c r="GEA34"/>
      <c r="GEB34"/>
      <c r="GEC34"/>
      <c r="GED34"/>
      <c r="GEE34"/>
      <c r="GEF34"/>
      <c r="GEG34"/>
      <c r="GEH34"/>
      <c r="GEI34"/>
      <c r="GEJ34"/>
      <c r="GEK34"/>
      <c r="GEL34"/>
      <c r="GEM34"/>
      <c r="GEN34"/>
      <c r="GEO34"/>
      <c r="GEP34"/>
      <c r="GEQ34"/>
      <c r="GER34"/>
      <c r="GES34"/>
      <c r="GET34"/>
      <c r="GEU34"/>
      <c r="GEV34"/>
      <c r="GEW34"/>
      <c r="GEX34"/>
      <c r="GEY34"/>
      <c r="GEZ34"/>
      <c r="GFA34"/>
      <c r="GFB34"/>
      <c r="GFC34"/>
      <c r="GFD34"/>
      <c r="GFE34"/>
      <c r="GFF34"/>
      <c r="GFG34"/>
      <c r="GFH34"/>
      <c r="GFI34"/>
      <c r="GFJ34"/>
      <c r="GFK34"/>
      <c r="GFL34"/>
      <c r="GFM34"/>
      <c r="GFN34"/>
      <c r="GFO34"/>
      <c r="GFP34"/>
      <c r="GFQ34"/>
      <c r="GFR34"/>
      <c r="GFS34"/>
      <c r="GFT34"/>
      <c r="GFU34"/>
      <c r="GFV34"/>
      <c r="GFW34"/>
      <c r="GFX34"/>
      <c r="GFY34"/>
      <c r="GFZ34"/>
      <c r="GGA34"/>
      <c r="GGB34"/>
      <c r="GGC34"/>
      <c r="GGD34"/>
      <c r="GGE34"/>
      <c r="GGF34"/>
      <c r="GGG34"/>
      <c r="GGH34"/>
      <c r="GGI34"/>
      <c r="GGJ34"/>
      <c r="GGK34"/>
      <c r="GGL34"/>
      <c r="GGM34"/>
      <c r="GGN34"/>
      <c r="GGO34"/>
      <c r="GGP34"/>
      <c r="GGQ34"/>
      <c r="GGR34"/>
      <c r="GGS34"/>
      <c r="GGT34"/>
      <c r="GGU34"/>
      <c r="GGV34"/>
      <c r="GGW34"/>
      <c r="GGX34"/>
      <c r="GGY34"/>
      <c r="GGZ34"/>
      <c r="GHA34"/>
      <c r="GHB34"/>
      <c r="GHC34"/>
      <c r="GHD34"/>
      <c r="GHE34"/>
      <c r="GHF34"/>
      <c r="GHG34"/>
      <c r="GHH34"/>
      <c r="GHI34"/>
      <c r="GHJ34"/>
      <c r="GHK34"/>
      <c r="GHL34"/>
      <c r="GHM34"/>
      <c r="GHN34"/>
      <c r="GHO34"/>
      <c r="GHP34"/>
      <c r="GHQ34"/>
      <c r="GHR34"/>
      <c r="GHS34"/>
      <c r="GHT34"/>
      <c r="GHU34"/>
      <c r="GHV34"/>
      <c r="GHW34"/>
      <c r="GHX34"/>
      <c r="GHY34"/>
      <c r="GHZ34"/>
      <c r="GIA34"/>
      <c r="GIB34"/>
      <c r="GIC34"/>
      <c r="GID34"/>
      <c r="GIE34"/>
      <c r="GIF34"/>
      <c r="GIG34"/>
      <c r="GIH34"/>
      <c r="GII34"/>
      <c r="GIJ34"/>
      <c r="GIK34"/>
      <c r="GIL34"/>
      <c r="GIM34"/>
      <c r="GIN34"/>
      <c r="GIO34"/>
      <c r="GIP34"/>
      <c r="GIQ34"/>
      <c r="GIR34"/>
      <c r="GIS34"/>
      <c r="GIT34"/>
      <c r="GIU34"/>
      <c r="GIV34"/>
      <c r="GIW34"/>
      <c r="GIX34"/>
      <c r="GIY34"/>
      <c r="GIZ34"/>
      <c r="GJA34"/>
      <c r="GJB34"/>
      <c r="GJC34"/>
      <c r="GJD34"/>
      <c r="GJE34"/>
      <c r="GJF34"/>
      <c r="GJG34"/>
      <c r="GJH34"/>
      <c r="GJI34"/>
      <c r="GJJ34"/>
      <c r="GJK34"/>
      <c r="GJL34"/>
      <c r="GJM34"/>
      <c r="GJN34"/>
      <c r="GJO34"/>
      <c r="GJP34"/>
      <c r="GJQ34"/>
      <c r="GJR34"/>
      <c r="GJS34"/>
      <c r="GJT34"/>
      <c r="GJU34"/>
      <c r="GJV34"/>
      <c r="GJW34"/>
      <c r="GJX34"/>
      <c r="GJY34"/>
      <c r="GJZ34"/>
      <c r="GKA34"/>
      <c r="GKB34"/>
      <c r="GKC34"/>
      <c r="GKD34"/>
      <c r="GKE34"/>
      <c r="GKF34"/>
      <c r="GKG34"/>
      <c r="GKH34"/>
      <c r="GKI34"/>
      <c r="GKJ34"/>
      <c r="GKK34"/>
      <c r="GKL34"/>
      <c r="GKM34"/>
      <c r="GKN34"/>
      <c r="GKO34"/>
      <c r="GKP34"/>
      <c r="GKQ34"/>
      <c r="GKR34"/>
      <c r="GKS34"/>
      <c r="GKT34"/>
      <c r="GKU34"/>
      <c r="GKV34"/>
      <c r="GKW34"/>
      <c r="GKX34"/>
      <c r="GKY34"/>
      <c r="GKZ34"/>
      <c r="GLA34"/>
      <c r="GLB34"/>
      <c r="GLC34"/>
      <c r="GLD34"/>
      <c r="GLE34"/>
      <c r="GLF34"/>
      <c r="GLG34"/>
      <c r="GLH34"/>
      <c r="GLI34"/>
      <c r="GLJ34"/>
      <c r="GLK34"/>
      <c r="GLL34"/>
      <c r="GLM34"/>
      <c r="GLN34"/>
      <c r="GLO34"/>
      <c r="GLP34"/>
      <c r="GLQ34"/>
      <c r="GLR34"/>
      <c r="GLS34"/>
      <c r="GLT34"/>
      <c r="GLU34"/>
      <c r="GLV34"/>
      <c r="GLW34"/>
      <c r="GLX34"/>
      <c r="GLY34"/>
      <c r="GLZ34"/>
      <c r="GMA34"/>
      <c r="GMB34"/>
      <c r="GMC34"/>
      <c r="GMD34"/>
      <c r="GME34"/>
      <c r="GMF34"/>
      <c r="GMG34"/>
      <c r="GMH34"/>
      <c r="GMI34"/>
      <c r="GMJ34"/>
      <c r="GMK34"/>
      <c r="GML34"/>
      <c r="GMM34"/>
      <c r="GMN34"/>
      <c r="GMO34"/>
      <c r="GMP34"/>
      <c r="GMQ34"/>
      <c r="GMR34"/>
      <c r="GMS34"/>
      <c r="GMT34"/>
      <c r="GMU34"/>
      <c r="GMV34"/>
      <c r="GMW34"/>
      <c r="GMX34"/>
      <c r="GMY34"/>
      <c r="GMZ34"/>
      <c r="GNA34"/>
      <c r="GNB34"/>
      <c r="GNC34"/>
      <c r="GND34"/>
      <c r="GNE34"/>
      <c r="GNF34"/>
      <c r="GNG34"/>
      <c r="GNH34"/>
      <c r="GNI34"/>
      <c r="GNJ34"/>
      <c r="GNK34"/>
      <c r="GNL34"/>
      <c r="GNM34"/>
      <c r="GNN34"/>
      <c r="GNO34"/>
      <c r="GNP34"/>
      <c r="GNQ34"/>
      <c r="GNR34"/>
      <c r="GNS34"/>
      <c r="GNT34"/>
      <c r="GNU34"/>
      <c r="GNV34"/>
      <c r="GNW34"/>
      <c r="GNX34"/>
      <c r="GNY34"/>
      <c r="GNZ34"/>
      <c r="GOA34"/>
      <c r="GOB34"/>
      <c r="GOC34"/>
      <c r="GOD34"/>
      <c r="GOE34"/>
      <c r="GOF34"/>
      <c r="GOG34"/>
      <c r="GOH34"/>
      <c r="GOI34"/>
      <c r="GOJ34"/>
      <c r="GOK34"/>
      <c r="GOL34"/>
      <c r="GOM34"/>
      <c r="GON34"/>
      <c r="GOO34"/>
      <c r="GOP34"/>
      <c r="GOQ34"/>
      <c r="GOR34"/>
      <c r="GOS34"/>
      <c r="GOT34"/>
      <c r="GOU34"/>
      <c r="GOV34"/>
      <c r="GOW34"/>
      <c r="GOX34"/>
      <c r="GOY34"/>
      <c r="GOZ34"/>
      <c r="GPA34"/>
      <c r="GPB34"/>
      <c r="GPC34"/>
      <c r="GPD34"/>
      <c r="GPE34"/>
      <c r="GPF34"/>
      <c r="GPG34"/>
      <c r="GPH34"/>
      <c r="GPI34"/>
      <c r="GPJ34"/>
      <c r="GPK34"/>
      <c r="GPL34"/>
      <c r="GPM34"/>
      <c r="GPN34"/>
      <c r="GPO34"/>
      <c r="GPP34"/>
      <c r="GPQ34"/>
      <c r="GPR34"/>
      <c r="GPS34"/>
      <c r="GPT34"/>
      <c r="GPU34"/>
      <c r="GPV34"/>
      <c r="GPW34"/>
      <c r="GPX34"/>
      <c r="GPY34"/>
      <c r="GPZ34"/>
      <c r="GQA34"/>
      <c r="GQB34"/>
      <c r="GQC34"/>
      <c r="GQD34"/>
      <c r="GQE34"/>
      <c r="GQF34"/>
      <c r="GQG34"/>
      <c r="GQH34"/>
      <c r="GQI34"/>
      <c r="GQJ34"/>
      <c r="GQK34"/>
      <c r="GQL34"/>
      <c r="GQM34"/>
      <c r="GQN34"/>
      <c r="GQO34"/>
      <c r="GQP34"/>
      <c r="GQQ34"/>
      <c r="GQR34"/>
      <c r="GQS34"/>
      <c r="GQT34"/>
      <c r="GQU34"/>
      <c r="GQV34"/>
      <c r="GQW34"/>
      <c r="GQX34"/>
      <c r="GQY34"/>
      <c r="GQZ34"/>
      <c r="GRA34"/>
      <c r="GRB34"/>
      <c r="GRC34"/>
      <c r="GRD34"/>
      <c r="GRE34"/>
      <c r="GRF34"/>
      <c r="GRG34"/>
      <c r="GRH34"/>
      <c r="GRI34"/>
      <c r="GRJ34"/>
      <c r="GRK34"/>
      <c r="GRL34"/>
      <c r="GRM34"/>
      <c r="GRN34"/>
      <c r="GRO34"/>
      <c r="GRP34"/>
      <c r="GRQ34"/>
      <c r="GRR34"/>
      <c r="GRS34"/>
      <c r="GRT34"/>
      <c r="GRU34"/>
      <c r="GRV34"/>
      <c r="GRW34"/>
      <c r="GRX34"/>
      <c r="GRY34"/>
      <c r="GRZ34"/>
      <c r="GSA34"/>
      <c r="GSB34"/>
      <c r="GSC34"/>
      <c r="GSD34"/>
      <c r="GSE34"/>
      <c r="GSF34"/>
      <c r="GSG34"/>
      <c r="GSH34"/>
      <c r="GSI34"/>
      <c r="GSJ34"/>
      <c r="GSK34"/>
      <c r="GSL34"/>
      <c r="GSM34"/>
      <c r="GSN34"/>
      <c r="GSO34"/>
      <c r="GSP34"/>
      <c r="GSQ34"/>
      <c r="GSR34"/>
      <c r="GSS34"/>
      <c r="GST34"/>
      <c r="GSU34"/>
      <c r="GSV34"/>
      <c r="GSW34"/>
      <c r="GSX34"/>
      <c r="GSY34"/>
      <c r="GSZ34"/>
      <c r="GTA34"/>
      <c r="GTB34"/>
      <c r="GTC34"/>
      <c r="GTD34"/>
      <c r="GTE34"/>
      <c r="GTF34"/>
      <c r="GTG34"/>
      <c r="GTH34"/>
      <c r="GTI34"/>
      <c r="GTJ34"/>
      <c r="GTK34"/>
      <c r="GTL34"/>
      <c r="GTM34"/>
      <c r="GTN34"/>
      <c r="GTO34"/>
      <c r="GTP34"/>
      <c r="GTQ34"/>
      <c r="GTR34"/>
      <c r="GTS34"/>
      <c r="GTT34"/>
      <c r="GTU34"/>
      <c r="GTV34"/>
      <c r="GTW34"/>
      <c r="GTX34"/>
      <c r="GTY34"/>
      <c r="GTZ34"/>
      <c r="GUA34"/>
      <c r="GUB34"/>
      <c r="GUC34"/>
      <c r="GUD34"/>
      <c r="GUE34"/>
      <c r="GUF34"/>
      <c r="GUG34"/>
      <c r="GUH34"/>
      <c r="GUI34"/>
      <c r="GUJ34"/>
      <c r="GUK34"/>
      <c r="GUL34"/>
      <c r="GUM34"/>
      <c r="GUN34"/>
      <c r="GUO34"/>
      <c r="GUP34"/>
      <c r="GUQ34"/>
      <c r="GUR34"/>
      <c r="GUS34"/>
      <c r="GUT34"/>
      <c r="GUU34"/>
      <c r="GUV34"/>
      <c r="GUW34"/>
      <c r="GUX34"/>
      <c r="GUY34"/>
      <c r="GUZ34"/>
      <c r="GVA34"/>
      <c r="GVB34"/>
      <c r="GVC34"/>
      <c r="GVD34"/>
      <c r="GVE34"/>
      <c r="GVF34"/>
      <c r="GVG34"/>
      <c r="GVH34"/>
      <c r="GVI34"/>
      <c r="GVJ34"/>
      <c r="GVK34"/>
      <c r="GVL34"/>
      <c r="GVM34"/>
      <c r="GVN34"/>
      <c r="GVO34"/>
      <c r="GVP34"/>
      <c r="GVQ34"/>
      <c r="GVR34"/>
      <c r="GVS34"/>
      <c r="GVT34"/>
      <c r="GVU34"/>
      <c r="GVV34"/>
      <c r="GVW34"/>
      <c r="GVX34"/>
      <c r="GVY34"/>
      <c r="GVZ34"/>
      <c r="GWA34"/>
      <c r="GWB34"/>
      <c r="GWC34"/>
      <c r="GWD34"/>
      <c r="GWE34"/>
      <c r="GWF34"/>
      <c r="GWG34"/>
      <c r="GWH34"/>
      <c r="GWI34"/>
      <c r="GWJ34"/>
      <c r="GWK34"/>
      <c r="GWL34"/>
      <c r="GWM34"/>
      <c r="GWN34"/>
      <c r="GWO34"/>
      <c r="GWP34"/>
      <c r="GWQ34"/>
      <c r="GWR34"/>
      <c r="GWS34"/>
      <c r="GWT34"/>
      <c r="GWU34"/>
      <c r="GWV34"/>
      <c r="GWW34"/>
      <c r="GWX34"/>
      <c r="GWY34"/>
      <c r="GWZ34"/>
      <c r="GXA34"/>
      <c r="GXB34"/>
      <c r="GXC34"/>
      <c r="GXD34"/>
      <c r="GXE34"/>
      <c r="GXF34"/>
      <c r="GXG34"/>
      <c r="GXH34"/>
      <c r="GXI34"/>
      <c r="GXJ34"/>
      <c r="GXK34"/>
      <c r="GXL34"/>
      <c r="GXM34"/>
      <c r="GXN34"/>
      <c r="GXO34"/>
      <c r="GXP34"/>
      <c r="GXQ34"/>
      <c r="GXR34"/>
      <c r="GXS34"/>
      <c r="GXT34"/>
      <c r="GXU34"/>
      <c r="GXV34"/>
      <c r="GXW34"/>
      <c r="GXX34"/>
      <c r="GXY34"/>
      <c r="GXZ34"/>
      <c r="GYA34"/>
      <c r="GYB34"/>
      <c r="GYC34"/>
      <c r="GYD34"/>
      <c r="GYE34"/>
      <c r="GYF34"/>
      <c r="GYG34"/>
      <c r="GYH34"/>
      <c r="GYI34"/>
      <c r="GYJ34"/>
      <c r="GYK34"/>
      <c r="GYL34"/>
      <c r="GYM34"/>
      <c r="GYN34"/>
      <c r="GYO34"/>
      <c r="GYP34"/>
      <c r="GYQ34"/>
      <c r="GYR34"/>
      <c r="GYS34"/>
      <c r="GYT34"/>
      <c r="GYU34"/>
      <c r="GYV34"/>
      <c r="GYW34"/>
      <c r="GYX34"/>
      <c r="GYY34"/>
      <c r="GYZ34"/>
      <c r="GZA34"/>
      <c r="GZB34"/>
      <c r="GZC34"/>
      <c r="GZD34"/>
      <c r="GZE34"/>
      <c r="GZF34"/>
      <c r="GZG34"/>
      <c r="GZH34"/>
      <c r="GZI34"/>
      <c r="GZJ34"/>
      <c r="GZK34"/>
      <c r="GZL34"/>
      <c r="GZM34"/>
      <c r="GZN34"/>
      <c r="GZO34"/>
      <c r="GZP34"/>
      <c r="GZQ34"/>
      <c r="GZR34"/>
      <c r="GZS34"/>
      <c r="GZT34"/>
      <c r="GZU34"/>
      <c r="GZV34"/>
      <c r="GZW34"/>
      <c r="GZX34"/>
      <c r="GZY34"/>
      <c r="GZZ34"/>
      <c r="HAA34"/>
      <c r="HAB34"/>
      <c r="HAC34"/>
      <c r="HAD34"/>
      <c r="HAE34"/>
      <c r="HAF34"/>
      <c r="HAG34"/>
      <c r="HAH34"/>
      <c r="HAI34"/>
      <c r="HAJ34"/>
      <c r="HAK34"/>
      <c r="HAL34"/>
      <c r="HAM34"/>
      <c r="HAN34"/>
      <c r="HAO34"/>
      <c r="HAP34"/>
      <c r="HAQ34"/>
      <c r="HAR34"/>
      <c r="HAS34"/>
      <c r="HAT34"/>
      <c r="HAU34"/>
      <c r="HAV34"/>
      <c r="HAW34"/>
      <c r="HAX34"/>
      <c r="HAY34"/>
      <c r="HAZ34"/>
      <c r="HBA34"/>
      <c r="HBB34"/>
      <c r="HBC34"/>
      <c r="HBD34"/>
      <c r="HBE34"/>
      <c r="HBF34"/>
      <c r="HBG34"/>
      <c r="HBH34"/>
      <c r="HBI34"/>
      <c r="HBJ34"/>
      <c r="HBK34"/>
      <c r="HBL34"/>
      <c r="HBM34"/>
      <c r="HBN34"/>
      <c r="HBO34"/>
      <c r="HBP34"/>
      <c r="HBQ34"/>
      <c r="HBR34"/>
      <c r="HBS34"/>
      <c r="HBT34"/>
      <c r="HBU34"/>
      <c r="HBV34"/>
      <c r="HBW34"/>
      <c r="HBX34"/>
      <c r="HBY34"/>
      <c r="HBZ34"/>
      <c r="HCA34"/>
      <c r="HCB34"/>
      <c r="HCC34"/>
      <c r="HCD34"/>
      <c r="HCE34"/>
      <c r="HCF34"/>
      <c r="HCG34"/>
      <c r="HCH34"/>
      <c r="HCI34"/>
      <c r="HCJ34"/>
      <c r="HCK34"/>
      <c r="HCL34"/>
      <c r="HCM34"/>
      <c r="HCN34"/>
      <c r="HCO34"/>
      <c r="HCP34"/>
      <c r="HCQ34"/>
      <c r="HCR34"/>
      <c r="HCS34"/>
      <c r="HCT34"/>
      <c r="HCU34"/>
      <c r="HCV34"/>
      <c r="HCW34"/>
      <c r="HCX34"/>
      <c r="HCY34"/>
      <c r="HCZ34"/>
      <c r="HDA34"/>
      <c r="HDB34"/>
      <c r="HDC34"/>
      <c r="HDD34"/>
      <c r="HDE34"/>
      <c r="HDF34"/>
      <c r="HDG34"/>
      <c r="HDH34"/>
      <c r="HDI34"/>
      <c r="HDJ34"/>
      <c r="HDK34"/>
      <c r="HDL34"/>
      <c r="HDM34"/>
      <c r="HDN34"/>
      <c r="HDO34"/>
      <c r="HDP34"/>
      <c r="HDQ34"/>
      <c r="HDR34"/>
      <c r="HDS34"/>
      <c r="HDT34"/>
      <c r="HDU34"/>
      <c r="HDV34"/>
      <c r="HDW34"/>
      <c r="HDX34"/>
      <c r="HDY34"/>
      <c r="HDZ34"/>
      <c r="HEA34"/>
      <c r="HEB34"/>
      <c r="HEC34"/>
      <c r="HED34"/>
      <c r="HEE34"/>
      <c r="HEF34"/>
      <c r="HEG34"/>
      <c r="HEH34"/>
      <c r="HEI34"/>
      <c r="HEJ34"/>
      <c r="HEK34"/>
      <c r="HEL34"/>
      <c r="HEM34"/>
      <c r="HEN34"/>
      <c r="HEO34"/>
      <c r="HEP34"/>
      <c r="HEQ34"/>
      <c r="HER34"/>
      <c r="HES34"/>
      <c r="HET34"/>
      <c r="HEU34"/>
      <c r="HEV34"/>
      <c r="HEW34"/>
      <c r="HEX34"/>
      <c r="HEY34"/>
      <c r="HEZ34"/>
      <c r="HFA34"/>
      <c r="HFB34"/>
      <c r="HFC34"/>
      <c r="HFD34"/>
      <c r="HFE34"/>
      <c r="HFF34"/>
      <c r="HFG34"/>
      <c r="HFH34"/>
      <c r="HFI34"/>
      <c r="HFJ34"/>
      <c r="HFK34"/>
      <c r="HFL34"/>
      <c r="HFM34"/>
      <c r="HFN34"/>
      <c r="HFO34"/>
      <c r="HFP34"/>
      <c r="HFQ34"/>
      <c r="HFR34"/>
      <c r="HFS34"/>
      <c r="HFT34"/>
      <c r="HFU34"/>
      <c r="HFV34"/>
      <c r="HFW34"/>
      <c r="HFX34"/>
      <c r="HFY34"/>
      <c r="HFZ34"/>
      <c r="HGA34"/>
      <c r="HGB34"/>
      <c r="HGC34"/>
      <c r="HGD34"/>
      <c r="HGE34"/>
      <c r="HGF34"/>
      <c r="HGG34"/>
      <c r="HGH34"/>
      <c r="HGI34"/>
      <c r="HGJ34"/>
      <c r="HGK34"/>
      <c r="HGL34"/>
      <c r="HGM34"/>
      <c r="HGN34"/>
      <c r="HGO34"/>
      <c r="HGP34"/>
      <c r="HGQ34"/>
      <c r="HGR34"/>
      <c r="HGS34"/>
      <c r="HGT34"/>
      <c r="HGU34"/>
      <c r="HGV34"/>
      <c r="HGW34"/>
      <c r="HGX34"/>
      <c r="HGY34"/>
      <c r="HGZ34"/>
      <c r="HHA34"/>
      <c r="HHB34"/>
      <c r="HHC34"/>
      <c r="HHD34"/>
      <c r="HHE34"/>
      <c r="HHF34"/>
      <c r="HHG34"/>
      <c r="HHH34"/>
      <c r="HHI34"/>
      <c r="HHJ34"/>
      <c r="HHK34"/>
      <c r="HHL34"/>
      <c r="HHM34"/>
      <c r="HHN34"/>
      <c r="HHO34"/>
      <c r="HHP34"/>
      <c r="HHQ34"/>
      <c r="HHR34"/>
      <c r="HHS34"/>
      <c r="HHT34"/>
      <c r="HHU34"/>
      <c r="HHV34"/>
      <c r="HHW34"/>
      <c r="HHX34"/>
      <c r="HHY34"/>
      <c r="HHZ34"/>
      <c r="HIA34"/>
      <c r="HIB34"/>
      <c r="HIC34"/>
      <c r="HID34"/>
      <c r="HIE34"/>
      <c r="HIF34"/>
      <c r="HIG34"/>
      <c r="HIH34"/>
      <c r="HII34"/>
      <c r="HIJ34"/>
      <c r="HIK34"/>
      <c r="HIL34"/>
      <c r="HIM34"/>
      <c r="HIN34"/>
      <c r="HIO34"/>
      <c r="HIP34"/>
      <c r="HIQ34"/>
      <c r="HIR34"/>
      <c r="HIS34"/>
      <c r="HIT34"/>
      <c r="HIU34"/>
      <c r="HIV34"/>
      <c r="HIW34"/>
      <c r="HIX34"/>
      <c r="HIY34"/>
      <c r="HIZ34"/>
      <c r="HJA34"/>
      <c r="HJB34"/>
      <c r="HJC34"/>
      <c r="HJD34"/>
      <c r="HJE34"/>
      <c r="HJF34"/>
      <c r="HJG34"/>
      <c r="HJH34"/>
      <c r="HJI34"/>
      <c r="HJJ34"/>
      <c r="HJK34"/>
      <c r="HJL34"/>
      <c r="HJM34"/>
      <c r="HJN34"/>
      <c r="HJO34"/>
      <c r="HJP34"/>
      <c r="HJQ34"/>
      <c r="HJR34"/>
      <c r="HJS34"/>
      <c r="HJT34"/>
      <c r="HJU34"/>
      <c r="HJV34"/>
      <c r="HJW34"/>
      <c r="HJX34"/>
      <c r="HJY34"/>
      <c r="HJZ34"/>
      <c r="HKA34"/>
      <c r="HKB34"/>
      <c r="HKC34"/>
      <c r="HKD34"/>
      <c r="HKE34"/>
      <c r="HKF34"/>
      <c r="HKG34"/>
      <c r="HKH34"/>
      <c r="HKI34"/>
      <c r="HKJ34"/>
      <c r="HKK34"/>
      <c r="HKL34"/>
      <c r="HKM34"/>
      <c r="HKN34"/>
      <c r="HKO34"/>
      <c r="HKP34"/>
      <c r="HKQ34"/>
      <c r="HKR34"/>
      <c r="HKS34"/>
      <c r="HKT34"/>
      <c r="HKU34"/>
      <c r="HKV34"/>
      <c r="HKW34"/>
      <c r="HKX34"/>
      <c r="HKY34"/>
      <c r="HKZ34"/>
      <c r="HLA34"/>
      <c r="HLB34"/>
      <c r="HLC34"/>
      <c r="HLD34"/>
      <c r="HLE34"/>
      <c r="HLF34"/>
      <c r="HLG34"/>
      <c r="HLH34"/>
      <c r="HLI34"/>
      <c r="HLJ34"/>
      <c r="HLK34"/>
      <c r="HLL34"/>
      <c r="HLM34"/>
      <c r="HLN34"/>
      <c r="HLO34"/>
      <c r="HLP34"/>
      <c r="HLQ34"/>
      <c r="HLR34"/>
      <c r="HLS34"/>
      <c r="HLT34"/>
      <c r="HLU34"/>
      <c r="HLV34"/>
      <c r="HLW34"/>
      <c r="HLX34"/>
      <c r="HLY34"/>
      <c r="HLZ34"/>
      <c r="HMA34"/>
      <c r="HMB34"/>
      <c r="HMC34"/>
      <c r="HMD34"/>
      <c r="HME34"/>
      <c r="HMF34"/>
      <c r="HMG34"/>
      <c r="HMH34"/>
      <c r="HMI34"/>
      <c r="HMJ34"/>
      <c r="HMK34"/>
      <c r="HML34"/>
      <c r="HMM34"/>
      <c r="HMN34"/>
      <c r="HMO34"/>
      <c r="HMP34"/>
      <c r="HMQ34"/>
      <c r="HMR34"/>
      <c r="HMS34"/>
      <c r="HMT34"/>
      <c r="HMU34"/>
      <c r="HMV34"/>
      <c r="HMW34"/>
      <c r="HMX34"/>
      <c r="HMY34"/>
      <c r="HMZ34"/>
      <c r="HNA34"/>
      <c r="HNB34"/>
      <c r="HNC34"/>
      <c r="HND34"/>
      <c r="HNE34"/>
      <c r="HNF34"/>
      <c r="HNG34"/>
      <c r="HNH34"/>
      <c r="HNI34"/>
      <c r="HNJ34"/>
      <c r="HNK34"/>
      <c r="HNL34"/>
      <c r="HNM34"/>
      <c r="HNN34"/>
      <c r="HNO34"/>
      <c r="HNP34"/>
      <c r="HNQ34"/>
      <c r="HNR34"/>
      <c r="HNS34"/>
      <c r="HNT34"/>
      <c r="HNU34"/>
      <c r="HNV34"/>
      <c r="HNW34"/>
      <c r="HNX34"/>
      <c r="HNY34"/>
      <c r="HNZ34"/>
      <c r="HOA34"/>
      <c r="HOB34"/>
      <c r="HOC34"/>
      <c r="HOD34"/>
      <c r="HOE34"/>
      <c r="HOF34"/>
      <c r="HOG34"/>
      <c r="HOH34"/>
      <c r="HOI34"/>
      <c r="HOJ34"/>
      <c r="HOK34"/>
      <c r="HOL34"/>
      <c r="HOM34"/>
      <c r="HON34"/>
      <c r="HOO34"/>
      <c r="HOP34"/>
      <c r="HOQ34"/>
      <c r="HOR34"/>
      <c r="HOS34"/>
      <c r="HOT34"/>
      <c r="HOU34"/>
      <c r="HOV34"/>
      <c r="HOW34"/>
      <c r="HOX34"/>
      <c r="HOY34"/>
      <c r="HOZ34"/>
      <c r="HPA34"/>
      <c r="HPB34"/>
      <c r="HPC34"/>
      <c r="HPD34"/>
      <c r="HPE34"/>
      <c r="HPF34"/>
      <c r="HPG34"/>
      <c r="HPH34"/>
      <c r="HPI34"/>
      <c r="HPJ34"/>
      <c r="HPK34"/>
      <c r="HPL34"/>
      <c r="HPM34"/>
      <c r="HPN34"/>
      <c r="HPO34"/>
      <c r="HPP34"/>
      <c r="HPQ34"/>
      <c r="HPR34"/>
      <c r="HPS34"/>
      <c r="HPT34"/>
      <c r="HPU34"/>
      <c r="HPV34"/>
      <c r="HPW34"/>
      <c r="HPX34"/>
      <c r="HPY34"/>
      <c r="HPZ34"/>
      <c r="HQA34"/>
      <c r="HQB34"/>
      <c r="HQC34"/>
      <c r="HQD34"/>
      <c r="HQE34"/>
      <c r="HQF34"/>
      <c r="HQG34"/>
      <c r="HQH34"/>
      <c r="HQI34"/>
      <c r="HQJ34"/>
      <c r="HQK34"/>
      <c r="HQL34"/>
      <c r="HQM34"/>
      <c r="HQN34"/>
      <c r="HQO34"/>
      <c r="HQP34"/>
      <c r="HQQ34"/>
      <c r="HQR34"/>
      <c r="HQS34"/>
      <c r="HQT34"/>
      <c r="HQU34"/>
      <c r="HQV34"/>
      <c r="HQW34"/>
      <c r="HQX34"/>
      <c r="HQY34"/>
      <c r="HQZ34"/>
      <c r="HRA34"/>
      <c r="HRB34"/>
      <c r="HRC34"/>
      <c r="HRD34"/>
      <c r="HRE34"/>
      <c r="HRF34"/>
      <c r="HRG34"/>
      <c r="HRH34"/>
      <c r="HRI34"/>
      <c r="HRJ34"/>
      <c r="HRK34"/>
      <c r="HRL34"/>
      <c r="HRM34"/>
      <c r="HRN34"/>
      <c r="HRO34"/>
      <c r="HRP34"/>
      <c r="HRQ34"/>
      <c r="HRR34"/>
      <c r="HRS34"/>
      <c r="HRT34"/>
      <c r="HRU34"/>
      <c r="HRV34"/>
      <c r="HRW34"/>
      <c r="HRX34"/>
      <c r="HRY34"/>
      <c r="HRZ34"/>
      <c r="HSA34"/>
      <c r="HSB34"/>
      <c r="HSC34"/>
      <c r="HSD34"/>
      <c r="HSE34"/>
      <c r="HSF34"/>
      <c r="HSG34"/>
      <c r="HSH34"/>
      <c r="HSI34"/>
      <c r="HSJ34"/>
      <c r="HSK34"/>
      <c r="HSL34"/>
      <c r="HSM34"/>
      <c r="HSN34"/>
      <c r="HSO34"/>
      <c r="HSP34"/>
      <c r="HSQ34"/>
      <c r="HSR34"/>
      <c r="HSS34"/>
      <c r="HST34"/>
      <c r="HSU34"/>
      <c r="HSV34"/>
      <c r="HSW34"/>
      <c r="HSX34"/>
      <c r="HSY34"/>
      <c r="HSZ34"/>
      <c r="HTA34"/>
      <c r="HTB34"/>
      <c r="HTC34"/>
      <c r="HTD34"/>
      <c r="HTE34"/>
      <c r="HTF34"/>
      <c r="HTG34"/>
      <c r="HTH34"/>
      <c r="HTI34"/>
      <c r="HTJ34"/>
      <c r="HTK34"/>
      <c r="HTL34"/>
      <c r="HTM34"/>
      <c r="HTN34"/>
      <c r="HTO34"/>
      <c r="HTP34"/>
      <c r="HTQ34"/>
      <c r="HTR34"/>
      <c r="HTS34"/>
      <c r="HTT34"/>
      <c r="HTU34"/>
      <c r="HTV34"/>
      <c r="HTW34"/>
      <c r="HTX34"/>
      <c r="HTY34"/>
      <c r="HTZ34"/>
      <c r="HUA34"/>
      <c r="HUB34"/>
      <c r="HUC34"/>
      <c r="HUD34"/>
      <c r="HUE34"/>
      <c r="HUF34"/>
      <c r="HUG34"/>
      <c r="HUH34"/>
      <c r="HUI34"/>
      <c r="HUJ34"/>
      <c r="HUK34"/>
      <c r="HUL34"/>
      <c r="HUM34"/>
      <c r="HUN34"/>
      <c r="HUO34"/>
      <c r="HUP34"/>
      <c r="HUQ34"/>
      <c r="HUR34"/>
      <c r="HUS34"/>
      <c r="HUT34"/>
      <c r="HUU34"/>
      <c r="HUV34"/>
      <c r="HUW34"/>
      <c r="HUX34"/>
      <c r="HUY34"/>
      <c r="HUZ34"/>
      <c r="HVA34"/>
      <c r="HVB34"/>
      <c r="HVC34"/>
      <c r="HVD34"/>
      <c r="HVE34"/>
      <c r="HVF34"/>
      <c r="HVG34"/>
      <c r="HVH34"/>
      <c r="HVI34"/>
      <c r="HVJ34"/>
      <c r="HVK34"/>
      <c r="HVL34"/>
      <c r="HVM34"/>
      <c r="HVN34"/>
      <c r="HVO34"/>
      <c r="HVP34"/>
      <c r="HVQ34"/>
      <c r="HVR34"/>
      <c r="HVS34"/>
      <c r="HVT34"/>
      <c r="HVU34"/>
      <c r="HVV34"/>
      <c r="HVW34"/>
      <c r="HVX34"/>
      <c r="HVY34"/>
      <c r="HVZ34"/>
      <c r="HWA34"/>
      <c r="HWB34"/>
      <c r="HWC34"/>
      <c r="HWD34"/>
      <c r="HWE34"/>
      <c r="HWF34"/>
      <c r="HWG34"/>
      <c r="HWH34"/>
      <c r="HWI34"/>
      <c r="HWJ34"/>
      <c r="HWK34"/>
      <c r="HWL34"/>
      <c r="HWM34"/>
      <c r="HWN34"/>
      <c r="HWO34"/>
      <c r="HWP34"/>
      <c r="HWQ34"/>
      <c r="HWR34"/>
      <c r="HWS34"/>
      <c r="HWT34"/>
      <c r="HWU34"/>
      <c r="HWV34"/>
      <c r="HWW34"/>
      <c r="HWX34"/>
      <c r="HWY34"/>
      <c r="HWZ34"/>
      <c r="HXA34"/>
      <c r="HXB34"/>
      <c r="HXC34"/>
      <c r="HXD34"/>
      <c r="HXE34"/>
      <c r="HXF34"/>
      <c r="HXG34"/>
      <c r="HXH34"/>
      <c r="HXI34"/>
      <c r="HXJ34"/>
      <c r="HXK34"/>
      <c r="HXL34"/>
      <c r="HXM34"/>
      <c r="HXN34"/>
      <c r="HXO34"/>
      <c r="HXP34"/>
      <c r="HXQ34"/>
      <c r="HXR34"/>
      <c r="HXS34"/>
      <c r="HXT34"/>
      <c r="HXU34"/>
      <c r="HXV34"/>
      <c r="HXW34"/>
      <c r="HXX34"/>
      <c r="HXY34"/>
      <c r="HXZ34"/>
      <c r="HYA34"/>
      <c r="HYB34"/>
      <c r="HYC34"/>
      <c r="HYD34"/>
      <c r="HYE34"/>
      <c r="HYF34"/>
      <c r="HYG34"/>
      <c r="HYH34"/>
      <c r="HYI34"/>
      <c r="HYJ34"/>
      <c r="HYK34"/>
      <c r="HYL34"/>
      <c r="HYM34"/>
      <c r="HYN34"/>
      <c r="HYO34"/>
      <c r="HYP34"/>
      <c r="HYQ34"/>
      <c r="HYR34"/>
      <c r="HYS34"/>
      <c r="HYT34"/>
      <c r="HYU34"/>
      <c r="HYV34"/>
      <c r="HYW34"/>
      <c r="HYX34"/>
      <c r="HYY34"/>
      <c r="HYZ34"/>
      <c r="HZA34"/>
      <c r="HZB34"/>
      <c r="HZC34"/>
      <c r="HZD34"/>
      <c r="HZE34"/>
      <c r="HZF34"/>
      <c r="HZG34"/>
      <c r="HZH34"/>
      <c r="HZI34"/>
      <c r="HZJ34"/>
      <c r="HZK34"/>
      <c r="HZL34"/>
      <c r="HZM34"/>
      <c r="HZN34"/>
      <c r="HZO34"/>
      <c r="HZP34"/>
      <c r="HZQ34"/>
      <c r="HZR34"/>
      <c r="HZS34"/>
      <c r="HZT34"/>
      <c r="HZU34"/>
      <c r="HZV34"/>
      <c r="HZW34"/>
      <c r="HZX34"/>
      <c r="HZY34"/>
      <c r="HZZ34"/>
      <c r="IAA34"/>
      <c r="IAB34"/>
      <c r="IAC34"/>
      <c r="IAD34"/>
      <c r="IAE34"/>
      <c r="IAF34"/>
      <c r="IAG34"/>
      <c r="IAH34"/>
      <c r="IAI34"/>
      <c r="IAJ34"/>
      <c r="IAK34"/>
      <c r="IAL34"/>
      <c r="IAM34"/>
      <c r="IAN34"/>
      <c r="IAO34"/>
      <c r="IAP34"/>
      <c r="IAQ34"/>
      <c r="IAR34"/>
      <c r="IAS34"/>
      <c r="IAT34"/>
      <c r="IAU34"/>
      <c r="IAV34"/>
      <c r="IAW34"/>
      <c r="IAX34"/>
      <c r="IAY34"/>
      <c r="IAZ34"/>
      <c r="IBA34"/>
      <c r="IBB34"/>
      <c r="IBC34"/>
      <c r="IBD34"/>
      <c r="IBE34"/>
      <c r="IBF34"/>
      <c r="IBG34"/>
      <c r="IBH34"/>
      <c r="IBI34"/>
      <c r="IBJ34"/>
      <c r="IBK34"/>
      <c r="IBL34"/>
      <c r="IBM34"/>
      <c r="IBN34"/>
      <c r="IBO34"/>
      <c r="IBP34"/>
      <c r="IBQ34"/>
      <c r="IBR34"/>
      <c r="IBS34"/>
      <c r="IBT34"/>
      <c r="IBU34"/>
      <c r="IBV34"/>
      <c r="IBW34"/>
      <c r="IBX34"/>
      <c r="IBY34"/>
      <c r="IBZ34"/>
      <c r="ICA34"/>
      <c r="ICB34"/>
      <c r="ICC34"/>
      <c r="ICD34"/>
      <c r="ICE34"/>
      <c r="ICF34"/>
      <c r="ICG34"/>
      <c r="ICH34"/>
      <c r="ICI34"/>
      <c r="ICJ34"/>
      <c r="ICK34"/>
      <c r="ICL34"/>
      <c r="ICM34"/>
      <c r="ICN34"/>
      <c r="ICO34"/>
      <c r="ICP34"/>
      <c r="ICQ34"/>
      <c r="ICR34"/>
      <c r="ICS34"/>
      <c r="ICT34"/>
      <c r="ICU34"/>
      <c r="ICV34"/>
      <c r="ICW34"/>
      <c r="ICX34"/>
      <c r="ICY34"/>
      <c r="ICZ34"/>
      <c r="IDA34"/>
      <c r="IDB34"/>
      <c r="IDC34"/>
      <c r="IDD34"/>
      <c r="IDE34"/>
      <c r="IDF34"/>
      <c r="IDG34"/>
      <c r="IDH34"/>
      <c r="IDI34"/>
      <c r="IDJ34"/>
      <c r="IDK34"/>
      <c r="IDL34"/>
      <c r="IDM34"/>
      <c r="IDN34"/>
      <c r="IDO34"/>
      <c r="IDP34"/>
      <c r="IDQ34"/>
      <c r="IDR34"/>
      <c r="IDS34"/>
      <c r="IDT34"/>
      <c r="IDU34"/>
      <c r="IDV34"/>
      <c r="IDW34"/>
      <c r="IDX34"/>
      <c r="IDY34"/>
      <c r="IDZ34"/>
      <c r="IEA34"/>
      <c r="IEB34"/>
      <c r="IEC34"/>
      <c r="IED34"/>
      <c r="IEE34"/>
      <c r="IEF34"/>
      <c r="IEG34"/>
      <c r="IEH34"/>
      <c r="IEI34"/>
      <c r="IEJ34"/>
      <c r="IEK34"/>
      <c r="IEL34"/>
      <c r="IEM34"/>
      <c r="IEN34"/>
      <c r="IEO34"/>
      <c r="IEP34"/>
      <c r="IEQ34"/>
      <c r="IER34"/>
      <c r="IES34"/>
      <c r="IET34"/>
      <c r="IEU34"/>
      <c r="IEV34"/>
      <c r="IEW34"/>
      <c r="IEX34"/>
      <c r="IEY34"/>
      <c r="IEZ34"/>
      <c r="IFA34"/>
      <c r="IFB34"/>
      <c r="IFC34"/>
      <c r="IFD34"/>
      <c r="IFE34"/>
      <c r="IFF34"/>
      <c r="IFG34"/>
      <c r="IFH34"/>
      <c r="IFI34"/>
      <c r="IFJ34"/>
      <c r="IFK34"/>
      <c r="IFL34"/>
      <c r="IFM34"/>
      <c r="IFN34"/>
      <c r="IFO34"/>
      <c r="IFP34"/>
      <c r="IFQ34"/>
      <c r="IFR34"/>
      <c r="IFS34"/>
      <c r="IFT34"/>
      <c r="IFU34"/>
      <c r="IFV34"/>
      <c r="IFW34"/>
      <c r="IFX34"/>
      <c r="IFY34"/>
      <c r="IFZ34"/>
      <c r="IGA34"/>
      <c r="IGB34"/>
      <c r="IGC34"/>
      <c r="IGD34"/>
      <c r="IGE34"/>
      <c r="IGF34"/>
      <c r="IGG34"/>
      <c r="IGH34"/>
      <c r="IGI34"/>
      <c r="IGJ34"/>
      <c r="IGK34"/>
      <c r="IGL34"/>
      <c r="IGM34"/>
      <c r="IGN34"/>
      <c r="IGO34"/>
      <c r="IGP34"/>
      <c r="IGQ34"/>
      <c r="IGR34"/>
      <c r="IGS34"/>
      <c r="IGT34"/>
      <c r="IGU34"/>
      <c r="IGV34"/>
      <c r="IGW34"/>
      <c r="IGX34"/>
      <c r="IGY34"/>
      <c r="IGZ34"/>
      <c r="IHA34"/>
      <c r="IHB34"/>
      <c r="IHC34"/>
      <c r="IHD34"/>
      <c r="IHE34"/>
      <c r="IHF34"/>
      <c r="IHG34"/>
      <c r="IHH34"/>
      <c r="IHI34"/>
      <c r="IHJ34"/>
      <c r="IHK34"/>
      <c r="IHL34"/>
      <c r="IHM34"/>
      <c r="IHN34"/>
      <c r="IHO34"/>
      <c r="IHP34"/>
      <c r="IHQ34"/>
      <c r="IHR34"/>
      <c r="IHS34"/>
      <c r="IHT34"/>
      <c r="IHU34"/>
      <c r="IHV34"/>
      <c r="IHW34"/>
      <c r="IHX34"/>
      <c r="IHY34"/>
      <c r="IHZ34"/>
      <c r="IIA34"/>
      <c r="IIB34"/>
      <c r="IIC34"/>
      <c r="IID34"/>
      <c r="IIE34"/>
      <c r="IIF34"/>
      <c r="IIG34"/>
      <c r="IIH34"/>
      <c r="III34"/>
      <c r="IIJ34"/>
      <c r="IIK34"/>
      <c r="IIL34"/>
      <c r="IIM34"/>
      <c r="IIN34"/>
      <c r="IIO34"/>
      <c r="IIP34"/>
      <c r="IIQ34"/>
      <c r="IIR34"/>
      <c r="IIS34"/>
      <c r="IIT34"/>
      <c r="IIU34"/>
      <c r="IIV34"/>
      <c r="IIW34"/>
      <c r="IIX34"/>
      <c r="IIY34"/>
      <c r="IIZ34"/>
      <c r="IJA34"/>
      <c r="IJB34"/>
      <c r="IJC34"/>
      <c r="IJD34"/>
      <c r="IJE34"/>
      <c r="IJF34"/>
      <c r="IJG34"/>
      <c r="IJH34"/>
      <c r="IJI34"/>
      <c r="IJJ34"/>
      <c r="IJK34"/>
      <c r="IJL34"/>
      <c r="IJM34"/>
      <c r="IJN34"/>
      <c r="IJO34"/>
      <c r="IJP34"/>
      <c r="IJQ34"/>
      <c r="IJR34"/>
      <c r="IJS34"/>
      <c r="IJT34"/>
      <c r="IJU34"/>
      <c r="IJV34"/>
      <c r="IJW34"/>
      <c r="IJX34"/>
      <c r="IJY34"/>
      <c r="IJZ34"/>
      <c r="IKA34"/>
      <c r="IKB34"/>
      <c r="IKC34"/>
      <c r="IKD34"/>
      <c r="IKE34"/>
      <c r="IKF34"/>
      <c r="IKG34"/>
      <c r="IKH34"/>
      <c r="IKI34"/>
      <c r="IKJ34"/>
      <c r="IKK34"/>
      <c r="IKL34"/>
      <c r="IKM34"/>
      <c r="IKN34"/>
      <c r="IKO34"/>
      <c r="IKP34"/>
      <c r="IKQ34"/>
      <c r="IKR34"/>
      <c r="IKS34"/>
      <c r="IKT34"/>
      <c r="IKU34"/>
      <c r="IKV34"/>
      <c r="IKW34"/>
      <c r="IKX34"/>
      <c r="IKY34"/>
      <c r="IKZ34"/>
      <c r="ILA34"/>
      <c r="ILB34"/>
      <c r="ILC34"/>
      <c r="ILD34"/>
      <c r="ILE34"/>
      <c r="ILF34"/>
      <c r="ILG34"/>
      <c r="ILH34"/>
      <c r="ILI34"/>
      <c r="ILJ34"/>
      <c r="ILK34"/>
      <c r="ILL34"/>
      <c r="ILM34"/>
      <c r="ILN34"/>
      <c r="ILO34"/>
      <c r="ILP34"/>
      <c r="ILQ34"/>
      <c r="ILR34"/>
      <c r="ILS34"/>
      <c r="ILT34"/>
      <c r="ILU34"/>
      <c r="ILV34"/>
      <c r="ILW34"/>
      <c r="ILX34"/>
      <c r="ILY34"/>
      <c r="ILZ34"/>
      <c r="IMA34"/>
      <c r="IMB34"/>
      <c r="IMC34"/>
      <c r="IMD34"/>
      <c r="IME34"/>
      <c r="IMF34"/>
      <c r="IMG34"/>
      <c r="IMH34"/>
      <c r="IMI34"/>
      <c r="IMJ34"/>
      <c r="IMK34"/>
      <c r="IML34"/>
      <c r="IMM34"/>
      <c r="IMN34"/>
      <c r="IMO34"/>
      <c r="IMP34"/>
      <c r="IMQ34"/>
      <c r="IMR34"/>
      <c r="IMS34"/>
      <c r="IMT34"/>
      <c r="IMU34"/>
      <c r="IMV34"/>
      <c r="IMW34"/>
      <c r="IMX34"/>
      <c r="IMY34"/>
      <c r="IMZ34"/>
      <c r="INA34"/>
      <c r="INB34"/>
      <c r="INC34"/>
      <c r="IND34"/>
      <c r="INE34"/>
      <c r="INF34"/>
      <c r="ING34"/>
      <c r="INH34"/>
      <c r="INI34"/>
      <c r="INJ34"/>
      <c r="INK34"/>
      <c r="INL34"/>
      <c r="INM34"/>
      <c r="INN34"/>
      <c r="INO34"/>
      <c r="INP34"/>
      <c r="INQ34"/>
      <c r="INR34"/>
      <c r="INS34"/>
      <c r="INT34"/>
      <c r="INU34"/>
      <c r="INV34"/>
      <c r="INW34"/>
      <c r="INX34"/>
      <c r="INY34"/>
      <c r="INZ34"/>
      <c r="IOA34"/>
      <c r="IOB34"/>
      <c r="IOC34"/>
      <c r="IOD34"/>
      <c r="IOE34"/>
      <c r="IOF34"/>
      <c r="IOG34"/>
      <c r="IOH34"/>
      <c r="IOI34"/>
      <c r="IOJ34"/>
      <c r="IOK34"/>
      <c r="IOL34"/>
      <c r="IOM34"/>
      <c r="ION34"/>
      <c r="IOO34"/>
      <c r="IOP34"/>
      <c r="IOQ34"/>
      <c r="IOR34"/>
      <c r="IOS34"/>
      <c r="IOT34"/>
      <c r="IOU34"/>
      <c r="IOV34"/>
      <c r="IOW34"/>
      <c r="IOX34"/>
      <c r="IOY34"/>
      <c r="IOZ34"/>
      <c r="IPA34"/>
      <c r="IPB34"/>
      <c r="IPC34"/>
      <c r="IPD34"/>
      <c r="IPE34"/>
      <c r="IPF34"/>
      <c r="IPG34"/>
      <c r="IPH34"/>
      <c r="IPI34"/>
      <c r="IPJ34"/>
      <c r="IPK34"/>
      <c r="IPL34"/>
      <c r="IPM34"/>
      <c r="IPN34"/>
      <c r="IPO34"/>
      <c r="IPP34"/>
      <c r="IPQ34"/>
      <c r="IPR34"/>
      <c r="IPS34"/>
      <c r="IPT34"/>
      <c r="IPU34"/>
      <c r="IPV34"/>
      <c r="IPW34"/>
      <c r="IPX34"/>
      <c r="IPY34"/>
      <c r="IPZ34"/>
      <c r="IQA34"/>
      <c r="IQB34"/>
      <c r="IQC34"/>
      <c r="IQD34"/>
      <c r="IQE34"/>
      <c r="IQF34"/>
      <c r="IQG34"/>
      <c r="IQH34"/>
      <c r="IQI34"/>
      <c r="IQJ34"/>
      <c r="IQK34"/>
      <c r="IQL34"/>
      <c r="IQM34"/>
      <c r="IQN34"/>
      <c r="IQO34"/>
      <c r="IQP34"/>
      <c r="IQQ34"/>
      <c r="IQR34"/>
      <c r="IQS34"/>
      <c r="IQT34"/>
      <c r="IQU34"/>
      <c r="IQV34"/>
      <c r="IQW34"/>
      <c r="IQX34"/>
      <c r="IQY34"/>
      <c r="IQZ34"/>
      <c r="IRA34"/>
      <c r="IRB34"/>
      <c r="IRC34"/>
      <c r="IRD34"/>
      <c r="IRE34"/>
      <c r="IRF34"/>
      <c r="IRG34"/>
      <c r="IRH34"/>
      <c r="IRI34"/>
      <c r="IRJ34"/>
      <c r="IRK34"/>
      <c r="IRL34"/>
      <c r="IRM34"/>
      <c r="IRN34"/>
      <c r="IRO34"/>
      <c r="IRP34"/>
      <c r="IRQ34"/>
      <c r="IRR34"/>
      <c r="IRS34"/>
      <c r="IRT34"/>
      <c r="IRU34"/>
      <c r="IRV34"/>
      <c r="IRW34"/>
      <c r="IRX34"/>
      <c r="IRY34"/>
      <c r="IRZ34"/>
      <c r="ISA34"/>
      <c r="ISB34"/>
      <c r="ISC34"/>
      <c r="ISD34"/>
      <c r="ISE34"/>
      <c r="ISF34"/>
      <c r="ISG34"/>
      <c r="ISH34"/>
      <c r="ISI34"/>
      <c r="ISJ34"/>
      <c r="ISK34"/>
      <c r="ISL34"/>
      <c r="ISM34"/>
      <c r="ISN34"/>
      <c r="ISO34"/>
      <c r="ISP34"/>
      <c r="ISQ34"/>
      <c r="ISR34"/>
      <c r="ISS34"/>
      <c r="IST34"/>
      <c r="ISU34"/>
      <c r="ISV34"/>
      <c r="ISW34"/>
      <c r="ISX34"/>
      <c r="ISY34"/>
      <c r="ISZ34"/>
      <c r="ITA34"/>
      <c r="ITB34"/>
      <c r="ITC34"/>
      <c r="ITD34"/>
      <c r="ITE34"/>
      <c r="ITF34"/>
      <c r="ITG34"/>
      <c r="ITH34"/>
      <c r="ITI34"/>
      <c r="ITJ34"/>
      <c r="ITK34"/>
      <c r="ITL34"/>
      <c r="ITM34"/>
      <c r="ITN34"/>
      <c r="ITO34"/>
      <c r="ITP34"/>
      <c r="ITQ34"/>
      <c r="ITR34"/>
      <c r="ITS34"/>
      <c r="ITT34"/>
      <c r="ITU34"/>
      <c r="ITV34"/>
      <c r="ITW34"/>
      <c r="ITX34"/>
      <c r="ITY34"/>
      <c r="ITZ34"/>
      <c r="IUA34"/>
      <c r="IUB34"/>
      <c r="IUC34"/>
      <c r="IUD34"/>
      <c r="IUE34"/>
      <c r="IUF34"/>
      <c r="IUG34"/>
      <c r="IUH34"/>
      <c r="IUI34"/>
      <c r="IUJ34"/>
      <c r="IUK34"/>
      <c r="IUL34"/>
      <c r="IUM34"/>
      <c r="IUN34"/>
      <c r="IUO34"/>
      <c r="IUP34"/>
      <c r="IUQ34"/>
      <c r="IUR34"/>
      <c r="IUS34"/>
      <c r="IUT34"/>
      <c r="IUU34"/>
      <c r="IUV34"/>
      <c r="IUW34"/>
      <c r="IUX34"/>
      <c r="IUY34"/>
      <c r="IUZ34"/>
      <c r="IVA34"/>
      <c r="IVB34"/>
      <c r="IVC34"/>
      <c r="IVD34"/>
      <c r="IVE34"/>
      <c r="IVF34"/>
      <c r="IVG34"/>
      <c r="IVH34"/>
      <c r="IVI34"/>
      <c r="IVJ34"/>
      <c r="IVK34"/>
      <c r="IVL34"/>
      <c r="IVM34"/>
      <c r="IVN34"/>
      <c r="IVO34"/>
      <c r="IVP34"/>
      <c r="IVQ34"/>
      <c r="IVR34"/>
      <c r="IVS34"/>
      <c r="IVT34"/>
      <c r="IVU34"/>
      <c r="IVV34"/>
      <c r="IVW34"/>
      <c r="IVX34"/>
      <c r="IVY34"/>
      <c r="IVZ34"/>
      <c r="IWA34"/>
      <c r="IWB34"/>
      <c r="IWC34"/>
      <c r="IWD34"/>
      <c r="IWE34"/>
      <c r="IWF34"/>
      <c r="IWG34"/>
      <c r="IWH34"/>
      <c r="IWI34"/>
      <c r="IWJ34"/>
      <c r="IWK34"/>
      <c r="IWL34"/>
      <c r="IWM34"/>
      <c r="IWN34"/>
      <c r="IWO34"/>
      <c r="IWP34"/>
      <c r="IWQ34"/>
      <c r="IWR34"/>
      <c r="IWS34"/>
      <c r="IWT34"/>
      <c r="IWU34"/>
      <c r="IWV34"/>
      <c r="IWW34"/>
      <c r="IWX34"/>
      <c r="IWY34"/>
      <c r="IWZ34"/>
      <c r="IXA34"/>
      <c r="IXB34"/>
      <c r="IXC34"/>
      <c r="IXD34"/>
      <c r="IXE34"/>
      <c r="IXF34"/>
      <c r="IXG34"/>
      <c r="IXH34"/>
      <c r="IXI34"/>
      <c r="IXJ34"/>
      <c r="IXK34"/>
      <c r="IXL34"/>
      <c r="IXM34"/>
      <c r="IXN34"/>
      <c r="IXO34"/>
      <c r="IXP34"/>
      <c r="IXQ34"/>
      <c r="IXR34"/>
      <c r="IXS34"/>
      <c r="IXT34"/>
      <c r="IXU34"/>
      <c r="IXV34"/>
      <c r="IXW34"/>
      <c r="IXX34"/>
      <c r="IXY34"/>
      <c r="IXZ34"/>
      <c r="IYA34"/>
      <c r="IYB34"/>
      <c r="IYC34"/>
      <c r="IYD34"/>
      <c r="IYE34"/>
      <c r="IYF34"/>
      <c r="IYG34"/>
      <c r="IYH34"/>
      <c r="IYI34"/>
      <c r="IYJ34"/>
      <c r="IYK34"/>
      <c r="IYL34"/>
      <c r="IYM34"/>
      <c r="IYN34"/>
      <c r="IYO34"/>
      <c r="IYP34"/>
      <c r="IYQ34"/>
      <c r="IYR34"/>
      <c r="IYS34"/>
      <c r="IYT34"/>
      <c r="IYU34"/>
      <c r="IYV34"/>
      <c r="IYW34"/>
      <c r="IYX34"/>
      <c r="IYY34"/>
      <c r="IYZ34"/>
      <c r="IZA34"/>
      <c r="IZB34"/>
      <c r="IZC34"/>
      <c r="IZD34"/>
      <c r="IZE34"/>
      <c r="IZF34"/>
      <c r="IZG34"/>
      <c r="IZH34"/>
      <c r="IZI34"/>
      <c r="IZJ34"/>
      <c r="IZK34"/>
      <c r="IZL34"/>
      <c r="IZM34"/>
      <c r="IZN34"/>
      <c r="IZO34"/>
      <c r="IZP34"/>
      <c r="IZQ34"/>
      <c r="IZR34"/>
      <c r="IZS34"/>
      <c r="IZT34"/>
      <c r="IZU34"/>
      <c r="IZV34"/>
      <c r="IZW34"/>
      <c r="IZX34"/>
      <c r="IZY34"/>
      <c r="IZZ34"/>
      <c r="JAA34"/>
      <c r="JAB34"/>
      <c r="JAC34"/>
      <c r="JAD34"/>
      <c r="JAE34"/>
      <c r="JAF34"/>
      <c r="JAG34"/>
      <c r="JAH34"/>
      <c r="JAI34"/>
      <c r="JAJ34"/>
      <c r="JAK34"/>
      <c r="JAL34"/>
      <c r="JAM34"/>
      <c r="JAN34"/>
      <c r="JAO34"/>
      <c r="JAP34"/>
      <c r="JAQ34"/>
      <c r="JAR34"/>
      <c r="JAS34"/>
      <c r="JAT34"/>
      <c r="JAU34"/>
      <c r="JAV34"/>
      <c r="JAW34"/>
      <c r="JAX34"/>
      <c r="JAY34"/>
      <c r="JAZ34"/>
      <c r="JBA34"/>
      <c r="JBB34"/>
      <c r="JBC34"/>
      <c r="JBD34"/>
      <c r="JBE34"/>
      <c r="JBF34"/>
      <c r="JBG34"/>
      <c r="JBH34"/>
      <c r="JBI34"/>
      <c r="JBJ34"/>
      <c r="JBK34"/>
      <c r="JBL34"/>
      <c r="JBM34"/>
      <c r="JBN34"/>
      <c r="JBO34"/>
      <c r="JBP34"/>
      <c r="JBQ34"/>
      <c r="JBR34"/>
      <c r="JBS34"/>
      <c r="JBT34"/>
      <c r="JBU34"/>
      <c r="JBV34"/>
      <c r="JBW34"/>
      <c r="JBX34"/>
      <c r="JBY34"/>
      <c r="JBZ34"/>
      <c r="JCA34"/>
      <c r="JCB34"/>
      <c r="JCC34"/>
      <c r="JCD34"/>
      <c r="JCE34"/>
      <c r="JCF34"/>
      <c r="JCG34"/>
      <c r="JCH34"/>
      <c r="JCI34"/>
      <c r="JCJ34"/>
      <c r="JCK34"/>
      <c r="JCL34"/>
      <c r="JCM34"/>
      <c r="JCN34"/>
      <c r="JCO34"/>
      <c r="JCP34"/>
      <c r="JCQ34"/>
      <c r="JCR34"/>
      <c r="JCS34"/>
      <c r="JCT34"/>
      <c r="JCU34"/>
      <c r="JCV34"/>
      <c r="JCW34"/>
      <c r="JCX34"/>
      <c r="JCY34"/>
      <c r="JCZ34"/>
      <c r="JDA34"/>
      <c r="JDB34"/>
      <c r="JDC34"/>
      <c r="JDD34"/>
      <c r="JDE34"/>
      <c r="JDF34"/>
      <c r="JDG34"/>
      <c r="JDH34"/>
      <c r="JDI34"/>
      <c r="JDJ34"/>
      <c r="JDK34"/>
      <c r="JDL34"/>
      <c r="JDM34"/>
      <c r="JDN34"/>
      <c r="JDO34"/>
      <c r="JDP34"/>
      <c r="JDQ34"/>
      <c r="JDR34"/>
      <c r="JDS34"/>
      <c r="JDT34"/>
      <c r="JDU34"/>
      <c r="JDV34"/>
      <c r="JDW34"/>
      <c r="JDX34"/>
      <c r="JDY34"/>
      <c r="JDZ34"/>
      <c r="JEA34"/>
      <c r="JEB34"/>
      <c r="JEC34"/>
      <c r="JED34"/>
      <c r="JEE34"/>
      <c r="JEF34"/>
      <c r="JEG34"/>
      <c r="JEH34"/>
      <c r="JEI34"/>
      <c r="JEJ34"/>
      <c r="JEK34"/>
      <c r="JEL34"/>
      <c r="JEM34"/>
      <c r="JEN34"/>
      <c r="JEO34"/>
      <c r="JEP34"/>
      <c r="JEQ34"/>
      <c r="JER34"/>
      <c r="JES34"/>
      <c r="JET34"/>
      <c r="JEU34"/>
      <c r="JEV34"/>
      <c r="JEW34"/>
      <c r="JEX34"/>
      <c r="JEY34"/>
      <c r="JEZ34"/>
      <c r="JFA34"/>
      <c r="JFB34"/>
      <c r="JFC34"/>
      <c r="JFD34"/>
      <c r="JFE34"/>
      <c r="JFF34"/>
      <c r="JFG34"/>
      <c r="JFH34"/>
      <c r="JFI34"/>
      <c r="JFJ34"/>
      <c r="JFK34"/>
      <c r="JFL34"/>
      <c r="JFM34"/>
      <c r="JFN34"/>
      <c r="JFO34"/>
      <c r="JFP34"/>
      <c r="JFQ34"/>
      <c r="JFR34"/>
      <c r="JFS34"/>
      <c r="JFT34"/>
      <c r="JFU34"/>
      <c r="JFV34"/>
      <c r="JFW34"/>
      <c r="JFX34"/>
      <c r="JFY34"/>
      <c r="JFZ34"/>
      <c r="JGA34"/>
      <c r="JGB34"/>
      <c r="JGC34"/>
      <c r="JGD34"/>
      <c r="JGE34"/>
      <c r="JGF34"/>
      <c r="JGG34"/>
      <c r="JGH34"/>
      <c r="JGI34"/>
      <c r="JGJ34"/>
      <c r="JGK34"/>
      <c r="JGL34"/>
      <c r="JGM34"/>
      <c r="JGN34"/>
      <c r="JGO34"/>
      <c r="JGP34"/>
      <c r="JGQ34"/>
      <c r="JGR34"/>
      <c r="JGS34"/>
      <c r="JGT34"/>
      <c r="JGU34"/>
      <c r="JGV34"/>
      <c r="JGW34"/>
      <c r="JGX34"/>
      <c r="JGY34"/>
      <c r="JGZ34"/>
      <c r="JHA34"/>
      <c r="JHB34"/>
      <c r="JHC34"/>
      <c r="JHD34"/>
      <c r="JHE34"/>
      <c r="JHF34"/>
      <c r="JHG34"/>
      <c r="JHH34"/>
      <c r="JHI34"/>
      <c r="JHJ34"/>
      <c r="JHK34"/>
      <c r="JHL34"/>
      <c r="JHM34"/>
      <c r="JHN34"/>
      <c r="JHO34"/>
      <c r="JHP34"/>
      <c r="JHQ34"/>
      <c r="JHR34"/>
      <c r="JHS34"/>
      <c r="JHT34"/>
      <c r="JHU34"/>
      <c r="JHV34"/>
      <c r="JHW34"/>
      <c r="JHX34"/>
      <c r="JHY34"/>
      <c r="JHZ34"/>
      <c r="JIA34"/>
      <c r="JIB34"/>
      <c r="JIC34"/>
      <c r="JID34"/>
      <c r="JIE34"/>
      <c r="JIF34"/>
      <c r="JIG34"/>
      <c r="JIH34"/>
      <c r="JII34"/>
      <c r="JIJ34"/>
      <c r="JIK34"/>
      <c r="JIL34"/>
      <c r="JIM34"/>
      <c r="JIN34"/>
      <c r="JIO34"/>
      <c r="JIP34"/>
      <c r="JIQ34"/>
      <c r="JIR34"/>
      <c r="JIS34"/>
      <c r="JIT34"/>
      <c r="JIU34"/>
      <c r="JIV34"/>
      <c r="JIW34"/>
      <c r="JIX34"/>
      <c r="JIY34"/>
      <c r="JIZ34"/>
      <c r="JJA34"/>
      <c r="JJB34"/>
      <c r="JJC34"/>
      <c r="JJD34"/>
      <c r="JJE34"/>
      <c r="JJF34"/>
      <c r="JJG34"/>
      <c r="JJH34"/>
      <c r="JJI34"/>
      <c r="JJJ34"/>
      <c r="JJK34"/>
      <c r="JJL34"/>
      <c r="JJM34"/>
      <c r="JJN34"/>
      <c r="JJO34"/>
      <c r="JJP34"/>
      <c r="JJQ34"/>
      <c r="JJR34"/>
      <c r="JJS34"/>
      <c r="JJT34"/>
      <c r="JJU34"/>
      <c r="JJV34"/>
      <c r="JJW34"/>
      <c r="JJX34"/>
      <c r="JJY34"/>
      <c r="JJZ34"/>
      <c r="JKA34"/>
      <c r="JKB34"/>
      <c r="JKC34"/>
      <c r="JKD34"/>
      <c r="JKE34"/>
      <c r="JKF34"/>
      <c r="JKG34"/>
      <c r="JKH34"/>
      <c r="JKI34"/>
      <c r="JKJ34"/>
      <c r="JKK34"/>
      <c r="JKL34"/>
      <c r="JKM34"/>
      <c r="JKN34"/>
      <c r="JKO34"/>
      <c r="JKP34"/>
      <c r="JKQ34"/>
      <c r="JKR34"/>
      <c r="JKS34"/>
      <c r="JKT34"/>
      <c r="JKU34"/>
      <c r="JKV34"/>
      <c r="JKW34"/>
      <c r="JKX34"/>
      <c r="JKY34"/>
      <c r="JKZ34"/>
      <c r="JLA34"/>
      <c r="JLB34"/>
      <c r="JLC34"/>
      <c r="JLD34"/>
      <c r="JLE34"/>
      <c r="JLF34"/>
      <c r="JLG34"/>
      <c r="JLH34"/>
      <c r="JLI34"/>
      <c r="JLJ34"/>
      <c r="JLK34"/>
      <c r="JLL34"/>
      <c r="JLM34"/>
      <c r="JLN34"/>
      <c r="JLO34"/>
      <c r="JLP34"/>
      <c r="JLQ34"/>
      <c r="JLR34"/>
      <c r="JLS34"/>
      <c r="JLT34"/>
      <c r="JLU34"/>
      <c r="JLV34"/>
      <c r="JLW34"/>
      <c r="JLX34"/>
      <c r="JLY34"/>
      <c r="JLZ34"/>
      <c r="JMA34"/>
      <c r="JMB34"/>
      <c r="JMC34"/>
      <c r="JMD34"/>
      <c r="JME34"/>
      <c r="JMF34"/>
      <c r="JMG34"/>
      <c r="JMH34"/>
      <c r="JMI34"/>
      <c r="JMJ34"/>
      <c r="JMK34"/>
      <c r="JML34"/>
      <c r="JMM34"/>
      <c r="JMN34"/>
      <c r="JMO34"/>
      <c r="JMP34"/>
      <c r="JMQ34"/>
      <c r="JMR34"/>
      <c r="JMS34"/>
      <c r="JMT34"/>
      <c r="JMU34"/>
      <c r="JMV34"/>
      <c r="JMW34"/>
      <c r="JMX34"/>
      <c r="JMY34"/>
      <c r="JMZ34"/>
      <c r="JNA34"/>
      <c r="JNB34"/>
      <c r="JNC34"/>
      <c r="JND34"/>
      <c r="JNE34"/>
      <c r="JNF34"/>
      <c r="JNG34"/>
      <c r="JNH34"/>
      <c r="JNI34"/>
      <c r="JNJ34"/>
      <c r="JNK34"/>
      <c r="JNL34"/>
      <c r="JNM34"/>
      <c r="JNN34"/>
      <c r="JNO34"/>
      <c r="JNP34"/>
      <c r="JNQ34"/>
      <c r="JNR34"/>
      <c r="JNS34"/>
      <c r="JNT34"/>
      <c r="JNU34"/>
      <c r="JNV34"/>
      <c r="JNW34"/>
      <c r="JNX34"/>
      <c r="JNY34"/>
      <c r="JNZ34"/>
      <c r="JOA34"/>
      <c r="JOB34"/>
      <c r="JOC34"/>
      <c r="JOD34"/>
      <c r="JOE34"/>
      <c r="JOF34"/>
      <c r="JOG34"/>
      <c r="JOH34"/>
      <c r="JOI34"/>
      <c r="JOJ34"/>
      <c r="JOK34"/>
      <c r="JOL34"/>
      <c r="JOM34"/>
      <c r="JON34"/>
      <c r="JOO34"/>
      <c r="JOP34"/>
      <c r="JOQ34"/>
      <c r="JOR34"/>
      <c r="JOS34"/>
      <c r="JOT34"/>
      <c r="JOU34"/>
      <c r="JOV34"/>
      <c r="JOW34"/>
      <c r="JOX34"/>
      <c r="JOY34"/>
      <c r="JOZ34"/>
      <c r="JPA34"/>
      <c r="JPB34"/>
      <c r="JPC34"/>
      <c r="JPD34"/>
      <c r="JPE34"/>
      <c r="JPF34"/>
      <c r="JPG34"/>
      <c r="JPH34"/>
      <c r="JPI34"/>
      <c r="JPJ34"/>
      <c r="JPK34"/>
      <c r="JPL34"/>
      <c r="JPM34"/>
      <c r="JPN34"/>
      <c r="JPO34"/>
      <c r="JPP34"/>
      <c r="JPQ34"/>
      <c r="JPR34"/>
      <c r="JPS34"/>
      <c r="JPT34"/>
      <c r="JPU34"/>
      <c r="JPV34"/>
      <c r="JPW34"/>
      <c r="JPX34"/>
      <c r="JPY34"/>
      <c r="JPZ34"/>
      <c r="JQA34"/>
      <c r="JQB34"/>
      <c r="JQC34"/>
      <c r="JQD34"/>
      <c r="JQE34"/>
      <c r="JQF34"/>
      <c r="JQG34"/>
      <c r="JQH34"/>
      <c r="JQI34"/>
      <c r="JQJ34"/>
      <c r="JQK34"/>
      <c r="JQL34"/>
      <c r="JQM34"/>
      <c r="JQN34"/>
      <c r="JQO34"/>
      <c r="JQP34"/>
      <c r="JQQ34"/>
      <c r="JQR34"/>
      <c r="JQS34"/>
      <c r="JQT34"/>
      <c r="JQU34"/>
      <c r="JQV34"/>
      <c r="JQW34"/>
      <c r="JQX34"/>
      <c r="JQY34"/>
      <c r="JQZ34"/>
      <c r="JRA34"/>
      <c r="JRB34"/>
      <c r="JRC34"/>
      <c r="JRD34"/>
      <c r="JRE34"/>
      <c r="JRF34"/>
      <c r="JRG34"/>
      <c r="JRH34"/>
      <c r="JRI34"/>
      <c r="JRJ34"/>
      <c r="JRK34"/>
      <c r="JRL34"/>
      <c r="JRM34"/>
      <c r="JRN34"/>
      <c r="JRO34"/>
      <c r="JRP34"/>
      <c r="JRQ34"/>
      <c r="JRR34"/>
      <c r="JRS34"/>
      <c r="JRT34"/>
      <c r="JRU34"/>
      <c r="JRV34"/>
      <c r="JRW34"/>
      <c r="JRX34"/>
      <c r="JRY34"/>
      <c r="JRZ34"/>
      <c r="JSA34"/>
      <c r="JSB34"/>
      <c r="JSC34"/>
      <c r="JSD34"/>
      <c r="JSE34"/>
      <c r="JSF34"/>
      <c r="JSG34"/>
      <c r="JSH34"/>
      <c r="JSI34"/>
      <c r="JSJ34"/>
      <c r="JSK34"/>
      <c r="JSL34"/>
      <c r="JSM34"/>
      <c r="JSN34"/>
      <c r="JSO34"/>
      <c r="JSP34"/>
      <c r="JSQ34"/>
      <c r="JSR34"/>
      <c r="JSS34"/>
      <c r="JST34"/>
      <c r="JSU34"/>
      <c r="JSV34"/>
      <c r="JSW34"/>
      <c r="JSX34"/>
      <c r="JSY34"/>
      <c r="JSZ34"/>
      <c r="JTA34"/>
      <c r="JTB34"/>
      <c r="JTC34"/>
      <c r="JTD34"/>
      <c r="JTE34"/>
      <c r="JTF34"/>
      <c r="JTG34"/>
      <c r="JTH34"/>
      <c r="JTI34"/>
      <c r="JTJ34"/>
      <c r="JTK34"/>
      <c r="JTL34"/>
      <c r="JTM34"/>
      <c r="JTN34"/>
      <c r="JTO34"/>
      <c r="JTP34"/>
      <c r="JTQ34"/>
      <c r="JTR34"/>
      <c r="JTS34"/>
      <c r="JTT34"/>
      <c r="JTU34"/>
      <c r="JTV34"/>
      <c r="JTW34"/>
      <c r="JTX34"/>
      <c r="JTY34"/>
      <c r="JTZ34"/>
      <c r="JUA34"/>
      <c r="JUB34"/>
      <c r="JUC34"/>
      <c r="JUD34"/>
      <c r="JUE34"/>
      <c r="JUF34"/>
      <c r="JUG34"/>
      <c r="JUH34"/>
      <c r="JUI34"/>
      <c r="JUJ34"/>
      <c r="JUK34"/>
      <c r="JUL34"/>
      <c r="JUM34"/>
      <c r="JUN34"/>
      <c r="JUO34"/>
      <c r="JUP34"/>
      <c r="JUQ34"/>
      <c r="JUR34"/>
      <c r="JUS34"/>
      <c r="JUT34"/>
      <c r="JUU34"/>
      <c r="JUV34"/>
      <c r="JUW34"/>
      <c r="JUX34"/>
      <c r="JUY34"/>
      <c r="JUZ34"/>
      <c r="JVA34"/>
      <c r="JVB34"/>
      <c r="JVC34"/>
      <c r="JVD34"/>
      <c r="JVE34"/>
      <c r="JVF34"/>
      <c r="JVG34"/>
      <c r="JVH34"/>
      <c r="JVI34"/>
      <c r="JVJ34"/>
      <c r="JVK34"/>
      <c r="JVL34"/>
      <c r="JVM34"/>
      <c r="JVN34"/>
      <c r="JVO34"/>
      <c r="JVP34"/>
      <c r="JVQ34"/>
      <c r="JVR34"/>
      <c r="JVS34"/>
      <c r="JVT34"/>
      <c r="JVU34"/>
      <c r="JVV34"/>
      <c r="JVW34"/>
      <c r="JVX34"/>
      <c r="JVY34"/>
      <c r="JVZ34"/>
      <c r="JWA34"/>
      <c r="JWB34"/>
      <c r="JWC34"/>
      <c r="JWD34"/>
      <c r="JWE34"/>
      <c r="JWF34"/>
      <c r="JWG34"/>
      <c r="JWH34"/>
      <c r="JWI34"/>
      <c r="JWJ34"/>
      <c r="JWK34"/>
      <c r="JWL34"/>
      <c r="JWM34"/>
      <c r="JWN34"/>
      <c r="JWO34"/>
      <c r="JWP34"/>
      <c r="JWQ34"/>
      <c r="JWR34"/>
      <c r="JWS34"/>
      <c r="JWT34"/>
      <c r="JWU34"/>
      <c r="JWV34"/>
      <c r="JWW34"/>
      <c r="JWX34"/>
      <c r="JWY34"/>
      <c r="JWZ34"/>
      <c r="JXA34"/>
      <c r="JXB34"/>
      <c r="JXC34"/>
      <c r="JXD34"/>
      <c r="JXE34"/>
      <c r="JXF34"/>
      <c r="JXG34"/>
      <c r="JXH34"/>
      <c r="JXI34"/>
      <c r="JXJ34"/>
      <c r="JXK34"/>
      <c r="JXL34"/>
      <c r="JXM34"/>
      <c r="JXN34"/>
      <c r="JXO34"/>
      <c r="JXP34"/>
      <c r="JXQ34"/>
      <c r="JXR34"/>
      <c r="JXS34"/>
      <c r="JXT34"/>
      <c r="JXU34"/>
      <c r="JXV34"/>
      <c r="JXW34"/>
      <c r="JXX34"/>
      <c r="JXY34"/>
      <c r="JXZ34"/>
      <c r="JYA34"/>
      <c r="JYB34"/>
      <c r="JYC34"/>
      <c r="JYD34"/>
      <c r="JYE34"/>
      <c r="JYF34"/>
      <c r="JYG34"/>
      <c r="JYH34"/>
      <c r="JYI34"/>
      <c r="JYJ34"/>
      <c r="JYK34"/>
      <c r="JYL34"/>
      <c r="JYM34"/>
      <c r="JYN34"/>
      <c r="JYO34"/>
      <c r="JYP34"/>
      <c r="JYQ34"/>
      <c r="JYR34"/>
      <c r="JYS34"/>
      <c r="JYT34"/>
      <c r="JYU34"/>
      <c r="JYV34"/>
      <c r="JYW34"/>
      <c r="JYX34"/>
      <c r="JYY34"/>
      <c r="JYZ34"/>
      <c r="JZA34"/>
      <c r="JZB34"/>
      <c r="JZC34"/>
      <c r="JZD34"/>
      <c r="JZE34"/>
      <c r="JZF34"/>
      <c r="JZG34"/>
      <c r="JZH34"/>
      <c r="JZI34"/>
      <c r="JZJ34"/>
      <c r="JZK34"/>
      <c r="JZL34"/>
      <c r="JZM34"/>
      <c r="JZN34"/>
      <c r="JZO34"/>
      <c r="JZP34"/>
      <c r="JZQ34"/>
      <c r="JZR34"/>
      <c r="JZS34"/>
      <c r="JZT34"/>
      <c r="JZU34"/>
      <c r="JZV34"/>
      <c r="JZW34"/>
      <c r="JZX34"/>
      <c r="JZY34"/>
      <c r="JZZ34"/>
      <c r="KAA34"/>
      <c r="KAB34"/>
      <c r="KAC34"/>
      <c r="KAD34"/>
      <c r="KAE34"/>
      <c r="KAF34"/>
      <c r="KAG34"/>
      <c r="KAH34"/>
      <c r="KAI34"/>
      <c r="KAJ34"/>
      <c r="KAK34"/>
      <c r="KAL34"/>
      <c r="KAM34"/>
      <c r="KAN34"/>
      <c r="KAO34"/>
      <c r="KAP34"/>
      <c r="KAQ34"/>
      <c r="KAR34"/>
      <c r="KAS34"/>
      <c r="KAT34"/>
      <c r="KAU34"/>
      <c r="KAV34"/>
      <c r="KAW34"/>
      <c r="KAX34"/>
      <c r="KAY34"/>
      <c r="KAZ34"/>
      <c r="KBA34"/>
      <c r="KBB34"/>
      <c r="KBC34"/>
      <c r="KBD34"/>
      <c r="KBE34"/>
      <c r="KBF34"/>
      <c r="KBG34"/>
      <c r="KBH34"/>
      <c r="KBI34"/>
      <c r="KBJ34"/>
      <c r="KBK34"/>
      <c r="KBL34"/>
      <c r="KBM34"/>
      <c r="KBN34"/>
      <c r="KBO34"/>
      <c r="KBP34"/>
      <c r="KBQ34"/>
      <c r="KBR34"/>
      <c r="KBS34"/>
      <c r="KBT34"/>
      <c r="KBU34"/>
      <c r="KBV34"/>
      <c r="KBW34"/>
      <c r="KBX34"/>
      <c r="KBY34"/>
      <c r="KBZ34"/>
      <c r="KCA34"/>
      <c r="KCB34"/>
      <c r="KCC34"/>
      <c r="KCD34"/>
      <c r="KCE34"/>
      <c r="KCF34"/>
      <c r="KCG34"/>
      <c r="KCH34"/>
      <c r="KCI34"/>
      <c r="KCJ34"/>
      <c r="KCK34"/>
      <c r="KCL34"/>
      <c r="KCM34"/>
      <c r="KCN34"/>
      <c r="KCO34"/>
      <c r="KCP34"/>
      <c r="KCQ34"/>
      <c r="KCR34"/>
      <c r="KCS34"/>
      <c r="KCT34"/>
      <c r="KCU34"/>
      <c r="KCV34"/>
      <c r="KCW34"/>
      <c r="KCX34"/>
      <c r="KCY34"/>
      <c r="KCZ34"/>
      <c r="KDA34"/>
      <c r="KDB34"/>
      <c r="KDC34"/>
      <c r="KDD34"/>
      <c r="KDE34"/>
      <c r="KDF34"/>
      <c r="KDG34"/>
      <c r="KDH34"/>
      <c r="KDI34"/>
      <c r="KDJ34"/>
      <c r="KDK34"/>
      <c r="KDL34"/>
      <c r="KDM34"/>
      <c r="KDN34"/>
      <c r="KDO34"/>
      <c r="KDP34"/>
      <c r="KDQ34"/>
      <c r="KDR34"/>
      <c r="KDS34"/>
      <c r="KDT34"/>
      <c r="KDU34"/>
      <c r="KDV34"/>
      <c r="KDW34"/>
      <c r="KDX34"/>
      <c r="KDY34"/>
      <c r="KDZ34"/>
      <c r="KEA34"/>
      <c r="KEB34"/>
      <c r="KEC34"/>
      <c r="KED34"/>
      <c r="KEE34"/>
      <c r="KEF34"/>
      <c r="KEG34"/>
      <c r="KEH34"/>
      <c r="KEI34"/>
      <c r="KEJ34"/>
      <c r="KEK34"/>
      <c r="KEL34"/>
      <c r="KEM34"/>
      <c r="KEN34"/>
      <c r="KEO34"/>
      <c r="KEP34"/>
      <c r="KEQ34"/>
      <c r="KER34"/>
      <c r="KES34"/>
      <c r="KET34"/>
      <c r="KEU34"/>
      <c r="KEV34"/>
      <c r="KEW34"/>
      <c r="KEX34"/>
      <c r="KEY34"/>
      <c r="KEZ34"/>
      <c r="KFA34"/>
      <c r="KFB34"/>
      <c r="KFC34"/>
      <c r="KFD34"/>
      <c r="KFE34"/>
      <c r="KFF34"/>
      <c r="KFG34"/>
      <c r="KFH34"/>
      <c r="KFI34"/>
      <c r="KFJ34"/>
      <c r="KFK34"/>
      <c r="KFL34"/>
      <c r="KFM34"/>
      <c r="KFN34"/>
      <c r="KFO34"/>
      <c r="KFP34"/>
      <c r="KFQ34"/>
      <c r="KFR34"/>
      <c r="KFS34"/>
      <c r="KFT34"/>
      <c r="KFU34"/>
      <c r="KFV34"/>
      <c r="KFW34"/>
      <c r="KFX34"/>
      <c r="KFY34"/>
      <c r="KFZ34"/>
      <c r="KGA34"/>
      <c r="KGB34"/>
      <c r="KGC34"/>
      <c r="KGD34"/>
      <c r="KGE34"/>
      <c r="KGF34"/>
      <c r="KGG34"/>
      <c r="KGH34"/>
      <c r="KGI34"/>
      <c r="KGJ34"/>
      <c r="KGK34"/>
      <c r="KGL34"/>
      <c r="KGM34"/>
      <c r="KGN34"/>
      <c r="KGO34"/>
      <c r="KGP34"/>
      <c r="KGQ34"/>
      <c r="KGR34"/>
      <c r="KGS34"/>
      <c r="KGT34"/>
      <c r="KGU34"/>
      <c r="KGV34"/>
      <c r="KGW34"/>
      <c r="KGX34"/>
      <c r="KGY34"/>
      <c r="KGZ34"/>
      <c r="KHA34"/>
      <c r="KHB34"/>
      <c r="KHC34"/>
      <c r="KHD34"/>
      <c r="KHE34"/>
      <c r="KHF34"/>
      <c r="KHG34"/>
      <c r="KHH34"/>
      <c r="KHI34"/>
      <c r="KHJ34"/>
      <c r="KHK34"/>
      <c r="KHL34"/>
      <c r="KHM34"/>
      <c r="KHN34"/>
      <c r="KHO34"/>
      <c r="KHP34"/>
      <c r="KHQ34"/>
      <c r="KHR34"/>
      <c r="KHS34"/>
      <c r="KHT34"/>
      <c r="KHU34"/>
      <c r="KHV34"/>
      <c r="KHW34"/>
      <c r="KHX34"/>
      <c r="KHY34"/>
      <c r="KHZ34"/>
      <c r="KIA34"/>
      <c r="KIB34"/>
      <c r="KIC34"/>
      <c r="KID34"/>
      <c r="KIE34"/>
      <c r="KIF34"/>
      <c r="KIG34"/>
      <c r="KIH34"/>
      <c r="KII34"/>
      <c r="KIJ34"/>
      <c r="KIK34"/>
      <c r="KIL34"/>
      <c r="KIM34"/>
      <c r="KIN34"/>
      <c r="KIO34"/>
      <c r="KIP34"/>
      <c r="KIQ34"/>
      <c r="KIR34"/>
      <c r="KIS34"/>
      <c r="KIT34"/>
      <c r="KIU34"/>
      <c r="KIV34"/>
      <c r="KIW34"/>
      <c r="KIX34"/>
      <c r="KIY34"/>
      <c r="KIZ34"/>
      <c r="KJA34"/>
      <c r="KJB34"/>
      <c r="KJC34"/>
      <c r="KJD34"/>
      <c r="KJE34"/>
      <c r="KJF34"/>
      <c r="KJG34"/>
      <c r="KJH34"/>
      <c r="KJI34"/>
      <c r="KJJ34"/>
      <c r="KJK34"/>
      <c r="KJL34"/>
      <c r="KJM34"/>
      <c r="KJN34"/>
      <c r="KJO34"/>
      <c r="KJP34"/>
      <c r="KJQ34"/>
      <c r="KJR34"/>
      <c r="KJS34"/>
      <c r="KJT34"/>
      <c r="KJU34"/>
      <c r="KJV34"/>
      <c r="KJW34"/>
      <c r="KJX34"/>
      <c r="KJY34"/>
      <c r="KJZ34"/>
      <c r="KKA34"/>
      <c r="KKB34"/>
      <c r="KKC34"/>
      <c r="KKD34"/>
      <c r="KKE34"/>
      <c r="KKF34"/>
      <c r="KKG34"/>
      <c r="KKH34"/>
      <c r="KKI34"/>
      <c r="KKJ34"/>
      <c r="KKK34"/>
      <c r="KKL34"/>
      <c r="KKM34"/>
      <c r="KKN34"/>
      <c r="KKO34"/>
      <c r="KKP34"/>
      <c r="KKQ34"/>
      <c r="KKR34"/>
      <c r="KKS34"/>
      <c r="KKT34"/>
      <c r="KKU34"/>
      <c r="KKV34"/>
      <c r="KKW34"/>
      <c r="KKX34"/>
      <c r="KKY34"/>
      <c r="KKZ34"/>
      <c r="KLA34"/>
      <c r="KLB34"/>
      <c r="KLC34"/>
      <c r="KLD34"/>
      <c r="KLE34"/>
      <c r="KLF34"/>
      <c r="KLG34"/>
      <c r="KLH34"/>
      <c r="KLI34"/>
      <c r="KLJ34"/>
      <c r="KLK34"/>
      <c r="KLL34"/>
      <c r="KLM34"/>
      <c r="KLN34"/>
      <c r="KLO34"/>
      <c r="KLP34"/>
      <c r="KLQ34"/>
      <c r="KLR34"/>
      <c r="KLS34"/>
      <c r="KLT34"/>
      <c r="KLU34"/>
      <c r="KLV34"/>
      <c r="KLW34"/>
      <c r="KLX34"/>
      <c r="KLY34"/>
      <c r="KLZ34"/>
      <c r="KMA34"/>
      <c r="KMB34"/>
      <c r="KMC34"/>
      <c r="KMD34"/>
      <c r="KME34"/>
      <c r="KMF34"/>
      <c r="KMG34"/>
      <c r="KMH34"/>
      <c r="KMI34"/>
      <c r="KMJ34"/>
      <c r="KMK34"/>
      <c r="KML34"/>
      <c r="KMM34"/>
      <c r="KMN34"/>
      <c r="KMO34"/>
      <c r="KMP34"/>
      <c r="KMQ34"/>
      <c r="KMR34"/>
      <c r="KMS34"/>
      <c r="KMT34"/>
      <c r="KMU34"/>
      <c r="KMV34"/>
      <c r="KMW34"/>
      <c r="KMX34"/>
      <c r="KMY34"/>
      <c r="KMZ34"/>
      <c r="KNA34"/>
      <c r="KNB34"/>
      <c r="KNC34"/>
      <c r="KND34"/>
      <c r="KNE34"/>
      <c r="KNF34"/>
      <c r="KNG34"/>
      <c r="KNH34"/>
      <c r="KNI34"/>
      <c r="KNJ34"/>
      <c r="KNK34"/>
      <c r="KNL34"/>
      <c r="KNM34"/>
      <c r="KNN34"/>
      <c r="KNO34"/>
      <c r="KNP34"/>
      <c r="KNQ34"/>
      <c r="KNR34"/>
      <c r="KNS34"/>
      <c r="KNT34"/>
      <c r="KNU34"/>
      <c r="KNV34"/>
      <c r="KNW34"/>
      <c r="KNX34"/>
      <c r="KNY34"/>
      <c r="KNZ34"/>
      <c r="KOA34"/>
      <c r="KOB34"/>
      <c r="KOC34"/>
      <c r="KOD34"/>
      <c r="KOE34"/>
      <c r="KOF34"/>
      <c r="KOG34"/>
      <c r="KOH34"/>
      <c r="KOI34"/>
      <c r="KOJ34"/>
      <c r="KOK34"/>
      <c r="KOL34"/>
      <c r="KOM34"/>
      <c r="KON34"/>
      <c r="KOO34"/>
      <c r="KOP34"/>
      <c r="KOQ34"/>
      <c r="KOR34"/>
      <c r="KOS34"/>
      <c r="KOT34"/>
      <c r="KOU34"/>
      <c r="KOV34"/>
      <c r="KOW34"/>
      <c r="KOX34"/>
      <c r="KOY34"/>
      <c r="KOZ34"/>
      <c r="KPA34"/>
      <c r="KPB34"/>
      <c r="KPC34"/>
      <c r="KPD34"/>
      <c r="KPE34"/>
      <c r="KPF34"/>
      <c r="KPG34"/>
      <c r="KPH34"/>
      <c r="KPI34"/>
      <c r="KPJ34"/>
      <c r="KPK34"/>
      <c r="KPL34"/>
      <c r="KPM34"/>
      <c r="KPN34"/>
      <c r="KPO34"/>
      <c r="KPP34"/>
      <c r="KPQ34"/>
      <c r="KPR34"/>
      <c r="KPS34"/>
      <c r="KPT34"/>
      <c r="KPU34"/>
      <c r="KPV34"/>
      <c r="KPW34"/>
      <c r="KPX34"/>
      <c r="KPY34"/>
      <c r="KPZ34"/>
      <c r="KQA34"/>
      <c r="KQB34"/>
      <c r="KQC34"/>
      <c r="KQD34"/>
      <c r="KQE34"/>
      <c r="KQF34"/>
      <c r="KQG34"/>
      <c r="KQH34"/>
      <c r="KQI34"/>
      <c r="KQJ34"/>
      <c r="KQK34"/>
      <c r="KQL34"/>
      <c r="KQM34"/>
      <c r="KQN34"/>
      <c r="KQO34"/>
      <c r="KQP34"/>
      <c r="KQQ34"/>
      <c r="KQR34"/>
      <c r="KQS34"/>
      <c r="KQT34"/>
      <c r="KQU34"/>
      <c r="KQV34"/>
      <c r="KQW34"/>
      <c r="KQX34"/>
      <c r="KQY34"/>
      <c r="KQZ34"/>
      <c r="KRA34"/>
      <c r="KRB34"/>
      <c r="KRC34"/>
      <c r="KRD34"/>
      <c r="KRE34"/>
      <c r="KRF34"/>
      <c r="KRG34"/>
      <c r="KRH34"/>
      <c r="KRI34"/>
      <c r="KRJ34"/>
      <c r="KRK34"/>
      <c r="KRL34"/>
      <c r="KRM34"/>
      <c r="KRN34"/>
      <c r="KRO34"/>
      <c r="KRP34"/>
      <c r="KRQ34"/>
      <c r="KRR34"/>
      <c r="KRS34"/>
      <c r="KRT34"/>
      <c r="KRU34"/>
      <c r="KRV34"/>
      <c r="KRW34"/>
      <c r="KRX34"/>
      <c r="KRY34"/>
      <c r="KRZ34"/>
      <c r="KSA34"/>
      <c r="KSB34"/>
      <c r="KSC34"/>
      <c r="KSD34"/>
      <c r="KSE34"/>
      <c r="KSF34"/>
      <c r="KSG34"/>
      <c r="KSH34"/>
      <c r="KSI34"/>
      <c r="KSJ34"/>
      <c r="KSK34"/>
      <c r="KSL34"/>
      <c r="KSM34"/>
      <c r="KSN34"/>
      <c r="KSO34"/>
      <c r="KSP34"/>
      <c r="KSQ34"/>
      <c r="KSR34"/>
      <c r="KSS34"/>
      <c r="KST34"/>
      <c r="KSU34"/>
      <c r="KSV34"/>
      <c r="KSW34"/>
      <c r="KSX34"/>
      <c r="KSY34"/>
      <c r="KSZ34"/>
      <c r="KTA34"/>
      <c r="KTB34"/>
      <c r="KTC34"/>
      <c r="KTD34"/>
      <c r="KTE34"/>
      <c r="KTF34"/>
      <c r="KTG34"/>
      <c r="KTH34"/>
      <c r="KTI34"/>
      <c r="KTJ34"/>
      <c r="KTK34"/>
      <c r="KTL34"/>
      <c r="KTM34"/>
      <c r="KTN34"/>
      <c r="KTO34"/>
      <c r="KTP34"/>
      <c r="KTQ34"/>
      <c r="KTR34"/>
      <c r="KTS34"/>
      <c r="KTT34"/>
      <c r="KTU34"/>
      <c r="KTV34"/>
      <c r="KTW34"/>
      <c r="KTX34"/>
      <c r="KTY34"/>
      <c r="KTZ34"/>
      <c r="KUA34"/>
      <c r="KUB34"/>
      <c r="KUC34"/>
      <c r="KUD34"/>
      <c r="KUE34"/>
      <c r="KUF34"/>
      <c r="KUG34"/>
      <c r="KUH34"/>
      <c r="KUI34"/>
      <c r="KUJ34"/>
      <c r="KUK34"/>
      <c r="KUL34"/>
      <c r="KUM34"/>
      <c r="KUN34"/>
      <c r="KUO34"/>
      <c r="KUP34"/>
      <c r="KUQ34"/>
      <c r="KUR34"/>
      <c r="KUS34"/>
      <c r="KUT34"/>
      <c r="KUU34"/>
      <c r="KUV34"/>
      <c r="KUW34"/>
      <c r="KUX34"/>
      <c r="KUY34"/>
      <c r="KUZ34"/>
      <c r="KVA34"/>
      <c r="KVB34"/>
      <c r="KVC34"/>
      <c r="KVD34"/>
      <c r="KVE34"/>
      <c r="KVF34"/>
      <c r="KVG34"/>
      <c r="KVH34"/>
      <c r="KVI34"/>
      <c r="KVJ34"/>
      <c r="KVK34"/>
      <c r="KVL34"/>
      <c r="KVM34"/>
      <c r="KVN34"/>
      <c r="KVO34"/>
      <c r="KVP34"/>
      <c r="KVQ34"/>
      <c r="KVR34"/>
      <c r="KVS34"/>
      <c r="KVT34"/>
      <c r="KVU34"/>
      <c r="KVV34"/>
      <c r="KVW34"/>
      <c r="KVX34"/>
      <c r="KVY34"/>
      <c r="KVZ34"/>
      <c r="KWA34"/>
      <c r="KWB34"/>
      <c r="KWC34"/>
      <c r="KWD34"/>
      <c r="KWE34"/>
      <c r="KWF34"/>
      <c r="KWG34"/>
      <c r="KWH34"/>
      <c r="KWI34"/>
      <c r="KWJ34"/>
      <c r="KWK34"/>
      <c r="KWL34"/>
      <c r="KWM34"/>
      <c r="KWN34"/>
      <c r="KWO34"/>
      <c r="KWP34"/>
      <c r="KWQ34"/>
      <c r="KWR34"/>
      <c r="KWS34"/>
      <c r="KWT34"/>
      <c r="KWU34"/>
      <c r="KWV34"/>
      <c r="KWW34"/>
      <c r="KWX34"/>
      <c r="KWY34"/>
      <c r="KWZ34"/>
      <c r="KXA34"/>
      <c r="KXB34"/>
      <c r="KXC34"/>
      <c r="KXD34"/>
      <c r="KXE34"/>
      <c r="KXF34"/>
      <c r="KXG34"/>
      <c r="KXH34"/>
      <c r="KXI34"/>
      <c r="KXJ34"/>
      <c r="KXK34"/>
      <c r="KXL34"/>
      <c r="KXM34"/>
      <c r="KXN34"/>
      <c r="KXO34"/>
      <c r="KXP34"/>
      <c r="KXQ34"/>
      <c r="KXR34"/>
      <c r="KXS34"/>
      <c r="KXT34"/>
      <c r="KXU34"/>
      <c r="KXV34"/>
      <c r="KXW34"/>
      <c r="KXX34"/>
      <c r="KXY34"/>
      <c r="KXZ34"/>
      <c r="KYA34"/>
      <c r="KYB34"/>
      <c r="KYC34"/>
      <c r="KYD34"/>
      <c r="KYE34"/>
      <c r="KYF34"/>
      <c r="KYG34"/>
      <c r="KYH34"/>
      <c r="KYI34"/>
      <c r="KYJ34"/>
      <c r="KYK34"/>
      <c r="KYL34"/>
      <c r="KYM34"/>
      <c r="KYN34"/>
      <c r="KYO34"/>
      <c r="KYP34"/>
      <c r="KYQ34"/>
      <c r="KYR34"/>
      <c r="KYS34"/>
      <c r="KYT34"/>
      <c r="KYU34"/>
      <c r="KYV34"/>
      <c r="KYW34"/>
      <c r="KYX34"/>
      <c r="KYY34"/>
      <c r="KYZ34"/>
      <c r="KZA34"/>
      <c r="KZB34"/>
      <c r="KZC34"/>
      <c r="KZD34"/>
      <c r="KZE34"/>
      <c r="KZF34"/>
      <c r="KZG34"/>
      <c r="KZH34"/>
      <c r="KZI34"/>
      <c r="KZJ34"/>
      <c r="KZK34"/>
      <c r="KZL34"/>
      <c r="KZM34"/>
      <c r="KZN34"/>
      <c r="KZO34"/>
      <c r="KZP34"/>
      <c r="KZQ34"/>
      <c r="KZR34"/>
      <c r="KZS34"/>
      <c r="KZT34"/>
      <c r="KZU34"/>
      <c r="KZV34"/>
      <c r="KZW34"/>
      <c r="KZX34"/>
      <c r="KZY34"/>
      <c r="KZZ34"/>
      <c r="LAA34"/>
      <c r="LAB34"/>
      <c r="LAC34"/>
      <c r="LAD34"/>
      <c r="LAE34"/>
      <c r="LAF34"/>
      <c r="LAG34"/>
      <c r="LAH34"/>
      <c r="LAI34"/>
      <c r="LAJ34"/>
      <c r="LAK34"/>
      <c r="LAL34"/>
      <c r="LAM34"/>
      <c r="LAN34"/>
      <c r="LAO34"/>
      <c r="LAP34"/>
      <c r="LAQ34"/>
      <c r="LAR34"/>
      <c r="LAS34"/>
      <c r="LAT34"/>
      <c r="LAU34"/>
      <c r="LAV34"/>
      <c r="LAW34"/>
      <c r="LAX34"/>
      <c r="LAY34"/>
      <c r="LAZ34"/>
      <c r="LBA34"/>
      <c r="LBB34"/>
      <c r="LBC34"/>
      <c r="LBD34"/>
      <c r="LBE34"/>
      <c r="LBF34"/>
      <c r="LBG34"/>
      <c r="LBH34"/>
      <c r="LBI34"/>
      <c r="LBJ34"/>
      <c r="LBK34"/>
      <c r="LBL34"/>
      <c r="LBM34"/>
      <c r="LBN34"/>
      <c r="LBO34"/>
      <c r="LBP34"/>
      <c r="LBQ34"/>
      <c r="LBR34"/>
      <c r="LBS34"/>
      <c r="LBT34"/>
      <c r="LBU34"/>
      <c r="LBV34"/>
      <c r="LBW34"/>
      <c r="LBX34"/>
      <c r="LBY34"/>
      <c r="LBZ34"/>
      <c r="LCA34"/>
      <c r="LCB34"/>
      <c r="LCC34"/>
      <c r="LCD34"/>
      <c r="LCE34"/>
      <c r="LCF34"/>
      <c r="LCG34"/>
      <c r="LCH34"/>
      <c r="LCI34"/>
      <c r="LCJ34"/>
      <c r="LCK34"/>
      <c r="LCL34"/>
      <c r="LCM34"/>
      <c r="LCN34"/>
      <c r="LCO34"/>
      <c r="LCP34"/>
      <c r="LCQ34"/>
      <c r="LCR34"/>
      <c r="LCS34"/>
      <c r="LCT34"/>
      <c r="LCU34"/>
      <c r="LCV34"/>
      <c r="LCW34"/>
      <c r="LCX34"/>
      <c r="LCY34"/>
      <c r="LCZ34"/>
      <c r="LDA34"/>
      <c r="LDB34"/>
      <c r="LDC34"/>
      <c r="LDD34"/>
      <c r="LDE34"/>
      <c r="LDF34"/>
      <c r="LDG34"/>
      <c r="LDH34"/>
      <c r="LDI34"/>
      <c r="LDJ34"/>
      <c r="LDK34"/>
      <c r="LDL34"/>
      <c r="LDM34"/>
      <c r="LDN34"/>
      <c r="LDO34"/>
      <c r="LDP34"/>
      <c r="LDQ34"/>
      <c r="LDR34"/>
      <c r="LDS34"/>
      <c r="LDT34"/>
      <c r="LDU34"/>
      <c r="LDV34"/>
      <c r="LDW34"/>
      <c r="LDX34"/>
      <c r="LDY34"/>
      <c r="LDZ34"/>
      <c r="LEA34"/>
      <c r="LEB34"/>
      <c r="LEC34"/>
      <c r="LED34"/>
      <c r="LEE34"/>
      <c r="LEF34"/>
      <c r="LEG34"/>
      <c r="LEH34"/>
      <c r="LEI34"/>
      <c r="LEJ34"/>
      <c r="LEK34"/>
      <c r="LEL34"/>
      <c r="LEM34"/>
      <c r="LEN34"/>
      <c r="LEO34"/>
      <c r="LEP34"/>
      <c r="LEQ34"/>
      <c r="LER34"/>
      <c r="LES34"/>
      <c r="LET34"/>
      <c r="LEU34"/>
      <c r="LEV34"/>
      <c r="LEW34"/>
      <c r="LEX34"/>
      <c r="LEY34"/>
      <c r="LEZ34"/>
      <c r="LFA34"/>
      <c r="LFB34"/>
      <c r="LFC34"/>
      <c r="LFD34"/>
      <c r="LFE34"/>
      <c r="LFF34"/>
      <c r="LFG34"/>
      <c r="LFH34"/>
      <c r="LFI34"/>
      <c r="LFJ34"/>
      <c r="LFK34"/>
      <c r="LFL34"/>
      <c r="LFM34"/>
      <c r="LFN34"/>
      <c r="LFO34"/>
      <c r="LFP34"/>
      <c r="LFQ34"/>
      <c r="LFR34"/>
      <c r="LFS34"/>
      <c r="LFT34"/>
      <c r="LFU34"/>
      <c r="LFV34"/>
      <c r="LFW34"/>
      <c r="LFX34"/>
      <c r="LFY34"/>
      <c r="LFZ34"/>
      <c r="LGA34"/>
      <c r="LGB34"/>
      <c r="LGC34"/>
      <c r="LGD34"/>
      <c r="LGE34"/>
      <c r="LGF34"/>
      <c r="LGG34"/>
      <c r="LGH34"/>
      <c r="LGI34"/>
      <c r="LGJ34"/>
      <c r="LGK34"/>
      <c r="LGL34"/>
      <c r="LGM34"/>
      <c r="LGN34"/>
      <c r="LGO34"/>
      <c r="LGP34"/>
      <c r="LGQ34"/>
      <c r="LGR34"/>
      <c r="LGS34"/>
      <c r="LGT34"/>
      <c r="LGU34"/>
      <c r="LGV34"/>
      <c r="LGW34"/>
      <c r="LGX34"/>
      <c r="LGY34"/>
      <c r="LGZ34"/>
      <c r="LHA34"/>
      <c r="LHB34"/>
      <c r="LHC34"/>
      <c r="LHD34"/>
      <c r="LHE34"/>
      <c r="LHF34"/>
      <c r="LHG34"/>
      <c r="LHH34"/>
      <c r="LHI34"/>
      <c r="LHJ34"/>
      <c r="LHK34"/>
      <c r="LHL34"/>
      <c r="LHM34"/>
      <c r="LHN34"/>
      <c r="LHO34"/>
      <c r="LHP34"/>
      <c r="LHQ34"/>
      <c r="LHR34"/>
      <c r="LHS34"/>
      <c r="LHT34"/>
      <c r="LHU34"/>
      <c r="LHV34"/>
      <c r="LHW34"/>
      <c r="LHX34"/>
      <c r="LHY34"/>
      <c r="LHZ34"/>
      <c r="LIA34"/>
      <c r="LIB34"/>
      <c r="LIC34"/>
      <c r="LID34"/>
      <c r="LIE34"/>
      <c r="LIF34"/>
      <c r="LIG34"/>
      <c r="LIH34"/>
      <c r="LII34"/>
      <c r="LIJ34"/>
      <c r="LIK34"/>
      <c r="LIL34"/>
      <c r="LIM34"/>
      <c r="LIN34"/>
      <c r="LIO34"/>
      <c r="LIP34"/>
      <c r="LIQ34"/>
      <c r="LIR34"/>
      <c r="LIS34"/>
      <c r="LIT34"/>
      <c r="LIU34"/>
      <c r="LIV34"/>
      <c r="LIW34"/>
      <c r="LIX34"/>
      <c r="LIY34"/>
      <c r="LIZ34"/>
      <c r="LJA34"/>
      <c r="LJB34"/>
      <c r="LJC34"/>
      <c r="LJD34"/>
      <c r="LJE34"/>
      <c r="LJF34"/>
      <c r="LJG34"/>
      <c r="LJH34"/>
      <c r="LJI34"/>
      <c r="LJJ34"/>
      <c r="LJK34"/>
      <c r="LJL34"/>
      <c r="LJM34"/>
      <c r="LJN34"/>
      <c r="LJO34"/>
      <c r="LJP34"/>
      <c r="LJQ34"/>
      <c r="LJR34"/>
      <c r="LJS34"/>
      <c r="LJT34"/>
      <c r="LJU34"/>
      <c r="LJV34"/>
      <c r="LJW34"/>
      <c r="LJX34"/>
      <c r="LJY34"/>
      <c r="LJZ34"/>
      <c r="LKA34"/>
      <c r="LKB34"/>
      <c r="LKC34"/>
      <c r="LKD34"/>
      <c r="LKE34"/>
      <c r="LKF34"/>
      <c r="LKG34"/>
      <c r="LKH34"/>
      <c r="LKI34"/>
      <c r="LKJ34"/>
      <c r="LKK34"/>
      <c r="LKL34"/>
      <c r="LKM34"/>
      <c r="LKN34"/>
      <c r="LKO34"/>
      <c r="LKP34"/>
      <c r="LKQ34"/>
      <c r="LKR34"/>
      <c r="LKS34"/>
      <c r="LKT34"/>
      <c r="LKU34"/>
      <c r="LKV34"/>
      <c r="LKW34"/>
      <c r="LKX34"/>
      <c r="LKY34"/>
      <c r="LKZ34"/>
      <c r="LLA34"/>
      <c r="LLB34"/>
      <c r="LLC34"/>
      <c r="LLD34"/>
      <c r="LLE34"/>
      <c r="LLF34"/>
      <c r="LLG34"/>
      <c r="LLH34"/>
      <c r="LLI34"/>
      <c r="LLJ34"/>
      <c r="LLK34"/>
      <c r="LLL34"/>
      <c r="LLM34"/>
      <c r="LLN34"/>
      <c r="LLO34"/>
      <c r="LLP34"/>
      <c r="LLQ34"/>
      <c r="LLR34"/>
      <c r="LLS34"/>
      <c r="LLT34"/>
      <c r="LLU34"/>
      <c r="LLV34"/>
      <c r="LLW34"/>
      <c r="LLX34"/>
      <c r="LLY34"/>
      <c r="LLZ34"/>
      <c r="LMA34"/>
      <c r="LMB34"/>
      <c r="LMC34"/>
      <c r="LMD34"/>
      <c r="LME34"/>
      <c r="LMF34"/>
      <c r="LMG34"/>
      <c r="LMH34"/>
      <c r="LMI34"/>
      <c r="LMJ34"/>
      <c r="LMK34"/>
      <c r="LML34"/>
      <c r="LMM34"/>
      <c r="LMN34"/>
      <c r="LMO34"/>
      <c r="LMP34"/>
      <c r="LMQ34"/>
      <c r="LMR34"/>
      <c r="LMS34"/>
      <c r="LMT34"/>
      <c r="LMU34"/>
      <c r="LMV34"/>
      <c r="LMW34"/>
      <c r="LMX34"/>
      <c r="LMY34"/>
      <c r="LMZ34"/>
      <c r="LNA34"/>
      <c r="LNB34"/>
      <c r="LNC34"/>
      <c r="LND34"/>
      <c r="LNE34"/>
      <c r="LNF34"/>
      <c r="LNG34"/>
      <c r="LNH34"/>
      <c r="LNI34"/>
      <c r="LNJ34"/>
      <c r="LNK34"/>
      <c r="LNL34"/>
      <c r="LNM34"/>
      <c r="LNN34"/>
      <c r="LNO34"/>
      <c r="LNP34"/>
      <c r="LNQ34"/>
      <c r="LNR34"/>
      <c r="LNS34"/>
      <c r="LNT34"/>
      <c r="LNU34"/>
      <c r="LNV34"/>
      <c r="LNW34"/>
      <c r="LNX34"/>
      <c r="LNY34"/>
      <c r="LNZ34"/>
      <c r="LOA34"/>
      <c r="LOB34"/>
      <c r="LOC34"/>
      <c r="LOD34"/>
      <c r="LOE34"/>
      <c r="LOF34"/>
      <c r="LOG34"/>
      <c r="LOH34"/>
      <c r="LOI34"/>
      <c r="LOJ34"/>
      <c r="LOK34"/>
      <c r="LOL34"/>
      <c r="LOM34"/>
      <c r="LON34"/>
      <c r="LOO34"/>
      <c r="LOP34"/>
      <c r="LOQ34"/>
      <c r="LOR34"/>
      <c r="LOS34"/>
      <c r="LOT34"/>
      <c r="LOU34"/>
      <c r="LOV34"/>
      <c r="LOW34"/>
      <c r="LOX34"/>
      <c r="LOY34"/>
      <c r="LOZ34"/>
      <c r="LPA34"/>
      <c r="LPB34"/>
      <c r="LPC34"/>
      <c r="LPD34"/>
      <c r="LPE34"/>
      <c r="LPF34"/>
      <c r="LPG34"/>
      <c r="LPH34"/>
      <c r="LPI34"/>
      <c r="LPJ34"/>
      <c r="LPK34"/>
      <c r="LPL34"/>
      <c r="LPM34"/>
      <c r="LPN34"/>
      <c r="LPO34"/>
      <c r="LPP34"/>
      <c r="LPQ34"/>
      <c r="LPR34"/>
      <c r="LPS34"/>
      <c r="LPT34"/>
      <c r="LPU34"/>
      <c r="LPV34"/>
      <c r="LPW34"/>
      <c r="LPX34"/>
      <c r="LPY34"/>
      <c r="LPZ34"/>
      <c r="LQA34"/>
      <c r="LQB34"/>
      <c r="LQC34"/>
      <c r="LQD34"/>
      <c r="LQE34"/>
      <c r="LQF34"/>
      <c r="LQG34"/>
      <c r="LQH34"/>
      <c r="LQI34"/>
      <c r="LQJ34"/>
      <c r="LQK34"/>
      <c r="LQL34"/>
      <c r="LQM34"/>
      <c r="LQN34"/>
      <c r="LQO34"/>
      <c r="LQP34"/>
      <c r="LQQ34"/>
      <c r="LQR34"/>
      <c r="LQS34"/>
      <c r="LQT34"/>
      <c r="LQU34"/>
      <c r="LQV34"/>
      <c r="LQW34"/>
      <c r="LQX34"/>
      <c r="LQY34"/>
      <c r="LQZ34"/>
      <c r="LRA34"/>
      <c r="LRB34"/>
      <c r="LRC34"/>
      <c r="LRD34"/>
      <c r="LRE34"/>
      <c r="LRF34"/>
      <c r="LRG34"/>
      <c r="LRH34"/>
      <c r="LRI34"/>
      <c r="LRJ34"/>
      <c r="LRK34"/>
      <c r="LRL34"/>
      <c r="LRM34"/>
      <c r="LRN34"/>
      <c r="LRO34"/>
      <c r="LRP34"/>
      <c r="LRQ34"/>
      <c r="LRR34"/>
      <c r="LRS34"/>
      <c r="LRT34"/>
      <c r="LRU34"/>
      <c r="LRV34"/>
      <c r="LRW34"/>
      <c r="LRX34"/>
      <c r="LRY34"/>
      <c r="LRZ34"/>
      <c r="LSA34"/>
      <c r="LSB34"/>
      <c r="LSC34"/>
      <c r="LSD34"/>
      <c r="LSE34"/>
      <c r="LSF34"/>
      <c r="LSG34"/>
      <c r="LSH34"/>
      <c r="LSI34"/>
      <c r="LSJ34"/>
      <c r="LSK34"/>
      <c r="LSL34"/>
      <c r="LSM34"/>
      <c r="LSN34"/>
      <c r="LSO34"/>
      <c r="LSP34"/>
      <c r="LSQ34"/>
      <c r="LSR34"/>
      <c r="LSS34"/>
      <c r="LST34"/>
      <c r="LSU34"/>
      <c r="LSV34"/>
      <c r="LSW34"/>
      <c r="LSX34"/>
      <c r="LSY34"/>
      <c r="LSZ34"/>
      <c r="LTA34"/>
      <c r="LTB34"/>
      <c r="LTC34"/>
      <c r="LTD34"/>
      <c r="LTE34"/>
      <c r="LTF34"/>
      <c r="LTG34"/>
      <c r="LTH34"/>
      <c r="LTI34"/>
      <c r="LTJ34"/>
      <c r="LTK34"/>
      <c r="LTL34"/>
      <c r="LTM34"/>
      <c r="LTN34"/>
      <c r="LTO34"/>
      <c r="LTP34"/>
      <c r="LTQ34"/>
      <c r="LTR34"/>
      <c r="LTS34"/>
      <c r="LTT34"/>
      <c r="LTU34"/>
      <c r="LTV34"/>
      <c r="LTW34"/>
      <c r="LTX34"/>
      <c r="LTY34"/>
      <c r="LTZ34"/>
      <c r="LUA34"/>
      <c r="LUB34"/>
      <c r="LUC34"/>
      <c r="LUD34"/>
      <c r="LUE34"/>
      <c r="LUF34"/>
      <c r="LUG34"/>
      <c r="LUH34"/>
      <c r="LUI34"/>
      <c r="LUJ34"/>
      <c r="LUK34"/>
      <c r="LUL34"/>
      <c r="LUM34"/>
      <c r="LUN34"/>
      <c r="LUO34"/>
      <c r="LUP34"/>
      <c r="LUQ34"/>
      <c r="LUR34"/>
      <c r="LUS34"/>
      <c r="LUT34"/>
      <c r="LUU34"/>
      <c r="LUV34"/>
      <c r="LUW34"/>
      <c r="LUX34"/>
      <c r="LUY34"/>
      <c r="LUZ34"/>
      <c r="LVA34"/>
      <c r="LVB34"/>
      <c r="LVC34"/>
      <c r="LVD34"/>
      <c r="LVE34"/>
      <c r="LVF34"/>
      <c r="LVG34"/>
      <c r="LVH34"/>
      <c r="LVI34"/>
      <c r="LVJ34"/>
      <c r="LVK34"/>
      <c r="LVL34"/>
      <c r="LVM34"/>
      <c r="LVN34"/>
      <c r="LVO34"/>
      <c r="LVP34"/>
      <c r="LVQ34"/>
      <c r="LVR34"/>
      <c r="LVS34"/>
      <c r="LVT34"/>
      <c r="LVU34"/>
      <c r="LVV34"/>
      <c r="LVW34"/>
      <c r="LVX34"/>
      <c r="LVY34"/>
      <c r="LVZ34"/>
      <c r="LWA34"/>
      <c r="LWB34"/>
      <c r="LWC34"/>
      <c r="LWD34"/>
      <c r="LWE34"/>
      <c r="LWF34"/>
      <c r="LWG34"/>
      <c r="LWH34"/>
      <c r="LWI34"/>
      <c r="LWJ34"/>
      <c r="LWK34"/>
      <c r="LWL34"/>
      <c r="LWM34"/>
      <c r="LWN34"/>
      <c r="LWO34"/>
      <c r="LWP34"/>
      <c r="LWQ34"/>
      <c r="LWR34"/>
      <c r="LWS34"/>
      <c r="LWT34"/>
      <c r="LWU34"/>
      <c r="LWV34"/>
      <c r="LWW34"/>
      <c r="LWX34"/>
      <c r="LWY34"/>
      <c r="LWZ34"/>
      <c r="LXA34"/>
      <c r="LXB34"/>
      <c r="LXC34"/>
      <c r="LXD34"/>
      <c r="LXE34"/>
      <c r="LXF34"/>
      <c r="LXG34"/>
      <c r="LXH34"/>
      <c r="LXI34"/>
      <c r="LXJ34"/>
      <c r="LXK34"/>
      <c r="LXL34"/>
      <c r="LXM34"/>
      <c r="LXN34"/>
      <c r="LXO34"/>
      <c r="LXP34"/>
      <c r="LXQ34"/>
      <c r="LXR34"/>
      <c r="LXS34"/>
      <c r="LXT34"/>
      <c r="LXU34"/>
      <c r="LXV34"/>
      <c r="LXW34"/>
      <c r="LXX34"/>
      <c r="LXY34"/>
      <c r="LXZ34"/>
      <c r="LYA34"/>
      <c r="LYB34"/>
      <c r="LYC34"/>
      <c r="LYD34"/>
      <c r="LYE34"/>
      <c r="LYF34"/>
      <c r="LYG34"/>
      <c r="LYH34"/>
      <c r="LYI34"/>
      <c r="LYJ34"/>
      <c r="LYK34"/>
      <c r="LYL34"/>
      <c r="LYM34"/>
      <c r="LYN34"/>
      <c r="LYO34"/>
      <c r="LYP34"/>
      <c r="LYQ34"/>
      <c r="LYR34"/>
      <c r="LYS34"/>
      <c r="LYT34"/>
      <c r="LYU34"/>
      <c r="LYV34"/>
      <c r="LYW34"/>
      <c r="LYX34"/>
      <c r="LYY34"/>
      <c r="LYZ34"/>
      <c r="LZA34"/>
      <c r="LZB34"/>
      <c r="LZC34"/>
      <c r="LZD34"/>
      <c r="LZE34"/>
      <c r="LZF34"/>
      <c r="LZG34"/>
      <c r="LZH34"/>
      <c r="LZI34"/>
      <c r="LZJ34"/>
      <c r="LZK34"/>
      <c r="LZL34"/>
      <c r="LZM34"/>
      <c r="LZN34"/>
      <c r="LZO34"/>
      <c r="LZP34"/>
      <c r="LZQ34"/>
      <c r="LZR34"/>
      <c r="LZS34"/>
      <c r="LZT34"/>
      <c r="LZU34"/>
      <c r="LZV34"/>
      <c r="LZW34"/>
      <c r="LZX34"/>
      <c r="LZY34"/>
      <c r="LZZ34"/>
      <c r="MAA34"/>
      <c r="MAB34"/>
      <c r="MAC34"/>
      <c r="MAD34"/>
      <c r="MAE34"/>
      <c r="MAF34"/>
      <c r="MAG34"/>
      <c r="MAH34"/>
      <c r="MAI34"/>
      <c r="MAJ34"/>
      <c r="MAK34"/>
      <c r="MAL34"/>
      <c r="MAM34"/>
      <c r="MAN34"/>
      <c r="MAO34"/>
      <c r="MAP34"/>
      <c r="MAQ34"/>
      <c r="MAR34"/>
      <c r="MAS34"/>
      <c r="MAT34"/>
      <c r="MAU34"/>
      <c r="MAV34"/>
      <c r="MAW34"/>
      <c r="MAX34"/>
      <c r="MAY34"/>
      <c r="MAZ34"/>
      <c r="MBA34"/>
      <c r="MBB34"/>
      <c r="MBC34"/>
      <c r="MBD34"/>
      <c r="MBE34"/>
      <c r="MBF34"/>
      <c r="MBG34"/>
      <c r="MBH34"/>
      <c r="MBI34"/>
      <c r="MBJ34"/>
      <c r="MBK34"/>
      <c r="MBL34"/>
      <c r="MBM34"/>
      <c r="MBN34"/>
      <c r="MBO34"/>
      <c r="MBP34"/>
      <c r="MBQ34"/>
      <c r="MBR34"/>
      <c r="MBS34"/>
      <c r="MBT34"/>
      <c r="MBU34"/>
      <c r="MBV34"/>
      <c r="MBW34"/>
      <c r="MBX34"/>
      <c r="MBY34"/>
      <c r="MBZ34"/>
      <c r="MCA34"/>
      <c r="MCB34"/>
      <c r="MCC34"/>
      <c r="MCD34"/>
      <c r="MCE34"/>
      <c r="MCF34"/>
      <c r="MCG34"/>
      <c r="MCH34"/>
      <c r="MCI34"/>
      <c r="MCJ34"/>
      <c r="MCK34"/>
      <c r="MCL34"/>
      <c r="MCM34"/>
      <c r="MCN34"/>
      <c r="MCO34"/>
      <c r="MCP34"/>
      <c r="MCQ34"/>
      <c r="MCR34"/>
      <c r="MCS34"/>
      <c r="MCT34"/>
      <c r="MCU34"/>
      <c r="MCV34"/>
      <c r="MCW34"/>
      <c r="MCX34"/>
      <c r="MCY34"/>
      <c r="MCZ34"/>
      <c r="MDA34"/>
      <c r="MDB34"/>
      <c r="MDC34"/>
      <c r="MDD34"/>
      <c r="MDE34"/>
      <c r="MDF34"/>
      <c r="MDG34"/>
      <c r="MDH34"/>
      <c r="MDI34"/>
      <c r="MDJ34"/>
      <c r="MDK34"/>
      <c r="MDL34"/>
      <c r="MDM34"/>
      <c r="MDN34"/>
      <c r="MDO34"/>
      <c r="MDP34"/>
      <c r="MDQ34"/>
      <c r="MDR34"/>
      <c r="MDS34"/>
      <c r="MDT34"/>
      <c r="MDU34"/>
      <c r="MDV34"/>
      <c r="MDW34"/>
      <c r="MDX34"/>
      <c r="MDY34"/>
      <c r="MDZ34"/>
      <c r="MEA34"/>
      <c r="MEB34"/>
      <c r="MEC34"/>
      <c r="MED34"/>
      <c r="MEE34"/>
      <c r="MEF34"/>
      <c r="MEG34"/>
      <c r="MEH34"/>
      <c r="MEI34"/>
      <c r="MEJ34"/>
      <c r="MEK34"/>
      <c r="MEL34"/>
      <c r="MEM34"/>
      <c r="MEN34"/>
      <c r="MEO34"/>
      <c r="MEP34"/>
      <c r="MEQ34"/>
      <c r="MER34"/>
      <c r="MES34"/>
      <c r="MET34"/>
      <c r="MEU34"/>
      <c r="MEV34"/>
      <c r="MEW34"/>
      <c r="MEX34"/>
      <c r="MEY34"/>
      <c r="MEZ34"/>
      <c r="MFA34"/>
      <c r="MFB34"/>
      <c r="MFC34"/>
      <c r="MFD34"/>
      <c r="MFE34"/>
      <c r="MFF34"/>
      <c r="MFG34"/>
      <c r="MFH34"/>
      <c r="MFI34"/>
      <c r="MFJ34"/>
      <c r="MFK34"/>
      <c r="MFL34"/>
      <c r="MFM34"/>
      <c r="MFN34"/>
      <c r="MFO34"/>
      <c r="MFP34"/>
      <c r="MFQ34"/>
      <c r="MFR34"/>
      <c r="MFS34"/>
      <c r="MFT34"/>
      <c r="MFU34"/>
      <c r="MFV34"/>
      <c r="MFW34"/>
      <c r="MFX34"/>
      <c r="MFY34"/>
      <c r="MFZ34"/>
      <c r="MGA34"/>
      <c r="MGB34"/>
      <c r="MGC34"/>
      <c r="MGD34"/>
      <c r="MGE34"/>
      <c r="MGF34"/>
      <c r="MGG34"/>
      <c r="MGH34"/>
      <c r="MGI34"/>
      <c r="MGJ34"/>
      <c r="MGK34"/>
      <c r="MGL34"/>
      <c r="MGM34"/>
      <c r="MGN34"/>
      <c r="MGO34"/>
      <c r="MGP34"/>
      <c r="MGQ34"/>
      <c r="MGR34"/>
      <c r="MGS34"/>
      <c r="MGT34"/>
      <c r="MGU34"/>
      <c r="MGV34"/>
      <c r="MGW34"/>
      <c r="MGX34"/>
      <c r="MGY34"/>
      <c r="MGZ34"/>
      <c r="MHA34"/>
      <c r="MHB34"/>
      <c r="MHC34"/>
      <c r="MHD34"/>
      <c r="MHE34"/>
      <c r="MHF34"/>
      <c r="MHG34"/>
      <c r="MHH34"/>
      <c r="MHI34"/>
      <c r="MHJ34"/>
      <c r="MHK34"/>
      <c r="MHL34"/>
      <c r="MHM34"/>
      <c r="MHN34"/>
      <c r="MHO34"/>
      <c r="MHP34"/>
      <c r="MHQ34"/>
      <c r="MHR34"/>
      <c r="MHS34"/>
      <c r="MHT34"/>
      <c r="MHU34"/>
      <c r="MHV34"/>
      <c r="MHW34"/>
      <c r="MHX34"/>
      <c r="MHY34"/>
      <c r="MHZ34"/>
      <c r="MIA34"/>
      <c r="MIB34"/>
      <c r="MIC34"/>
      <c r="MID34"/>
      <c r="MIE34"/>
      <c r="MIF34"/>
      <c r="MIG34"/>
      <c r="MIH34"/>
      <c r="MII34"/>
      <c r="MIJ34"/>
      <c r="MIK34"/>
      <c r="MIL34"/>
      <c r="MIM34"/>
      <c r="MIN34"/>
      <c r="MIO34"/>
      <c r="MIP34"/>
      <c r="MIQ34"/>
      <c r="MIR34"/>
      <c r="MIS34"/>
      <c r="MIT34"/>
      <c r="MIU34"/>
      <c r="MIV34"/>
      <c r="MIW34"/>
      <c r="MIX34"/>
      <c r="MIY34"/>
      <c r="MIZ34"/>
      <c r="MJA34"/>
      <c r="MJB34"/>
      <c r="MJC34"/>
      <c r="MJD34"/>
      <c r="MJE34"/>
      <c r="MJF34"/>
      <c r="MJG34"/>
      <c r="MJH34"/>
      <c r="MJI34"/>
      <c r="MJJ34"/>
      <c r="MJK34"/>
      <c r="MJL34"/>
      <c r="MJM34"/>
      <c r="MJN34"/>
      <c r="MJO34"/>
      <c r="MJP34"/>
      <c r="MJQ34"/>
      <c r="MJR34"/>
      <c r="MJS34"/>
      <c r="MJT34"/>
      <c r="MJU34"/>
      <c r="MJV34"/>
      <c r="MJW34"/>
      <c r="MJX34"/>
      <c r="MJY34"/>
      <c r="MJZ34"/>
      <c r="MKA34"/>
      <c r="MKB34"/>
      <c r="MKC34"/>
      <c r="MKD34"/>
      <c r="MKE34"/>
      <c r="MKF34"/>
      <c r="MKG34"/>
      <c r="MKH34"/>
      <c r="MKI34"/>
      <c r="MKJ34"/>
      <c r="MKK34"/>
      <c r="MKL34"/>
      <c r="MKM34"/>
      <c r="MKN34"/>
      <c r="MKO34"/>
      <c r="MKP34"/>
      <c r="MKQ34"/>
      <c r="MKR34"/>
      <c r="MKS34"/>
      <c r="MKT34"/>
      <c r="MKU34"/>
      <c r="MKV34"/>
      <c r="MKW34"/>
      <c r="MKX34"/>
      <c r="MKY34"/>
      <c r="MKZ34"/>
      <c r="MLA34"/>
      <c r="MLB34"/>
      <c r="MLC34"/>
      <c r="MLD34"/>
      <c r="MLE34"/>
      <c r="MLF34"/>
      <c r="MLG34"/>
      <c r="MLH34"/>
      <c r="MLI34"/>
      <c r="MLJ34"/>
      <c r="MLK34"/>
      <c r="MLL34"/>
      <c r="MLM34"/>
      <c r="MLN34"/>
      <c r="MLO34"/>
      <c r="MLP34"/>
      <c r="MLQ34"/>
      <c r="MLR34"/>
      <c r="MLS34"/>
      <c r="MLT34"/>
      <c r="MLU34"/>
      <c r="MLV34"/>
      <c r="MLW34"/>
      <c r="MLX34"/>
      <c r="MLY34"/>
      <c r="MLZ34"/>
      <c r="MMA34"/>
      <c r="MMB34"/>
      <c r="MMC34"/>
      <c r="MMD34"/>
      <c r="MME34"/>
      <c r="MMF34"/>
      <c r="MMG34"/>
      <c r="MMH34"/>
      <c r="MMI34"/>
      <c r="MMJ34"/>
      <c r="MMK34"/>
      <c r="MML34"/>
      <c r="MMM34"/>
      <c r="MMN34"/>
      <c r="MMO34"/>
      <c r="MMP34"/>
      <c r="MMQ34"/>
      <c r="MMR34"/>
      <c r="MMS34"/>
      <c r="MMT34"/>
      <c r="MMU34"/>
      <c r="MMV34"/>
      <c r="MMW34"/>
      <c r="MMX34"/>
      <c r="MMY34"/>
      <c r="MMZ34"/>
      <c r="MNA34"/>
      <c r="MNB34"/>
      <c r="MNC34"/>
      <c r="MND34"/>
      <c r="MNE34"/>
      <c r="MNF34"/>
      <c r="MNG34"/>
      <c r="MNH34"/>
      <c r="MNI34"/>
      <c r="MNJ34"/>
      <c r="MNK34"/>
      <c r="MNL34"/>
      <c r="MNM34"/>
      <c r="MNN34"/>
      <c r="MNO34"/>
      <c r="MNP34"/>
      <c r="MNQ34"/>
      <c r="MNR34"/>
      <c r="MNS34"/>
      <c r="MNT34"/>
      <c r="MNU34"/>
      <c r="MNV34"/>
      <c r="MNW34"/>
      <c r="MNX34"/>
      <c r="MNY34"/>
      <c r="MNZ34"/>
      <c r="MOA34"/>
      <c r="MOB34"/>
      <c r="MOC34"/>
      <c r="MOD34"/>
      <c r="MOE34"/>
      <c r="MOF34"/>
      <c r="MOG34"/>
      <c r="MOH34"/>
      <c r="MOI34"/>
      <c r="MOJ34"/>
      <c r="MOK34"/>
      <c r="MOL34"/>
      <c r="MOM34"/>
      <c r="MON34"/>
      <c r="MOO34"/>
      <c r="MOP34"/>
      <c r="MOQ34"/>
      <c r="MOR34"/>
      <c r="MOS34"/>
      <c r="MOT34"/>
      <c r="MOU34"/>
      <c r="MOV34"/>
      <c r="MOW34"/>
      <c r="MOX34"/>
      <c r="MOY34"/>
      <c r="MOZ34"/>
      <c r="MPA34"/>
      <c r="MPB34"/>
      <c r="MPC34"/>
      <c r="MPD34"/>
      <c r="MPE34"/>
      <c r="MPF34"/>
      <c r="MPG34"/>
      <c r="MPH34"/>
      <c r="MPI34"/>
      <c r="MPJ34"/>
      <c r="MPK34"/>
      <c r="MPL34"/>
      <c r="MPM34"/>
      <c r="MPN34"/>
      <c r="MPO34"/>
      <c r="MPP34"/>
      <c r="MPQ34"/>
      <c r="MPR34"/>
      <c r="MPS34"/>
      <c r="MPT34"/>
      <c r="MPU34"/>
      <c r="MPV34"/>
      <c r="MPW34"/>
      <c r="MPX34"/>
      <c r="MPY34"/>
      <c r="MPZ34"/>
      <c r="MQA34"/>
      <c r="MQB34"/>
      <c r="MQC34"/>
      <c r="MQD34"/>
      <c r="MQE34"/>
      <c r="MQF34"/>
      <c r="MQG34"/>
      <c r="MQH34"/>
      <c r="MQI34"/>
      <c r="MQJ34"/>
      <c r="MQK34"/>
      <c r="MQL34"/>
      <c r="MQM34"/>
      <c r="MQN34"/>
      <c r="MQO34"/>
      <c r="MQP34"/>
      <c r="MQQ34"/>
      <c r="MQR34"/>
      <c r="MQS34"/>
      <c r="MQT34"/>
      <c r="MQU34"/>
      <c r="MQV34"/>
      <c r="MQW34"/>
      <c r="MQX34"/>
      <c r="MQY34"/>
      <c r="MQZ34"/>
      <c r="MRA34"/>
      <c r="MRB34"/>
      <c r="MRC34"/>
      <c r="MRD34"/>
      <c r="MRE34"/>
      <c r="MRF34"/>
      <c r="MRG34"/>
      <c r="MRH34"/>
      <c r="MRI34"/>
      <c r="MRJ34"/>
      <c r="MRK34"/>
      <c r="MRL34"/>
      <c r="MRM34"/>
      <c r="MRN34"/>
      <c r="MRO34"/>
      <c r="MRP34"/>
      <c r="MRQ34"/>
      <c r="MRR34"/>
      <c r="MRS34"/>
      <c r="MRT34"/>
      <c r="MRU34"/>
      <c r="MRV34"/>
      <c r="MRW34"/>
      <c r="MRX34"/>
      <c r="MRY34"/>
      <c r="MRZ34"/>
      <c r="MSA34"/>
      <c r="MSB34"/>
      <c r="MSC34"/>
      <c r="MSD34"/>
      <c r="MSE34"/>
      <c r="MSF34"/>
      <c r="MSG34"/>
      <c r="MSH34"/>
      <c r="MSI34"/>
      <c r="MSJ34"/>
      <c r="MSK34"/>
      <c r="MSL34"/>
      <c r="MSM34"/>
      <c r="MSN34"/>
      <c r="MSO34"/>
      <c r="MSP34"/>
      <c r="MSQ34"/>
      <c r="MSR34"/>
      <c r="MSS34"/>
      <c r="MST34"/>
      <c r="MSU34"/>
      <c r="MSV34"/>
      <c r="MSW34"/>
      <c r="MSX34"/>
      <c r="MSY34"/>
      <c r="MSZ34"/>
      <c r="MTA34"/>
      <c r="MTB34"/>
      <c r="MTC34"/>
      <c r="MTD34"/>
      <c r="MTE34"/>
      <c r="MTF34"/>
      <c r="MTG34"/>
      <c r="MTH34"/>
      <c r="MTI34"/>
      <c r="MTJ34"/>
      <c r="MTK34"/>
      <c r="MTL34"/>
      <c r="MTM34"/>
      <c r="MTN34"/>
      <c r="MTO34"/>
      <c r="MTP34"/>
      <c r="MTQ34"/>
      <c r="MTR34"/>
      <c r="MTS34"/>
      <c r="MTT34"/>
      <c r="MTU34"/>
      <c r="MTV34"/>
      <c r="MTW34"/>
      <c r="MTX34"/>
      <c r="MTY34"/>
      <c r="MTZ34"/>
      <c r="MUA34"/>
      <c r="MUB34"/>
      <c r="MUC34"/>
      <c r="MUD34"/>
      <c r="MUE34"/>
      <c r="MUF34"/>
      <c r="MUG34"/>
      <c r="MUH34"/>
      <c r="MUI34"/>
      <c r="MUJ34"/>
      <c r="MUK34"/>
      <c r="MUL34"/>
      <c r="MUM34"/>
      <c r="MUN34"/>
      <c r="MUO34"/>
      <c r="MUP34"/>
      <c r="MUQ34"/>
      <c r="MUR34"/>
      <c r="MUS34"/>
      <c r="MUT34"/>
      <c r="MUU34"/>
      <c r="MUV34"/>
      <c r="MUW34"/>
      <c r="MUX34"/>
      <c r="MUY34"/>
      <c r="MUZ34"/>
      <c r="MVA34"/>
      <c r="MVB34"/>
      <c r="MVC34"/>
      <c r="MVD34"/>
      <c r="MVE34"/>
      <c r="MVF34"/>
      <c r="MVG34"/>
      <c r="MVH34"/>
      <c r="MVI34"/>
      <c r="MVJ34"/>
      <c r="MVK34"/>
      <c r="MVL34"/>
      <c r="MVM34"/>
      <c r="MVN34"/>
      <c r="MVO34"/>
      <c r="MVP34"/>
      <c r="MVQ34"/>
      <c r="MVR34"/>
      <c r="MVS34"/>
      <c r="MVT34"/>
      <c r="MVU34"/>
      <c r="MVV34"/>
      <c r="MVW34"/>
      <c r="MVX34"/>
      <c r="MVY34"/>
      <c r="MVZ34"/>
      <c r="MWA34"/>
      <c r="MWB34"/>
      <c r="MWC34"/>
      <c r="MWD34"/>
      <c r="MWE34"/>
      <c r="MWF34"/>
      <c r="MWG34"/>
      <c r="MWH34"/>
      <c r="MWI34"/>
      <c r="MWJ34"/>
      <c r="MWK34"/>
      <c r="MWL34"/>
      <c r="MWM34"/>
      <c r="MWN34"/>
      <c r="MWO34"/>
      <c r="MWP34"/>
      <c r="MWQ34"/>
      <c r="MWR34"/>
      <c r="MWS34"/>
      <c r="MWT34"/>
      <c r="MWU34"/>
      <c r="MWV34"/>
      <c r="MWW34"/>
      <c r="MWX34"/>
      <c r="MWY34"/>
      <c r="MWZ34"/>
      <c r="MXA34"/>
      <c r="MXB34"/>
      <c r="MXC34"/>
      <c r="MXD34"/>
      <c r="MXE34"/>
      <c r="MXF34"/>
      <c r="MXG34"/>
      <c r="MXH34"/>
      <c r="MXI34"/>
      <c r="MXJ34"/>
      <c r="MXK34"/>
      <c r="MXL34"/>
      <c r="MXM34"/>
      <c r="MXN34"/>
      <c r="MXO34"/>
      <c r="MXP34"/>
      <c r="MXQ34"/>
      <c r="MXR34"/>
      <c r="MXS34"/>
      <c r="MXT34"/>
      <c r="MXU34"/>
      <c r="MXV34"/>
      <c r="MXW34"/>
      <c r="MXX34"/>
      <c r="MXY34"/>
      <c r="MXZ34"/>
      <c r="MYA34"/>
      <c r="MYB34"/>
      <c r="MYC34"/>
      <c r="MYD34"/>
      <c r="MYE34"/>
      <c r="MYF34"/>
      <c r="MYG34"/>
      <c r="MYH34"/>
      <c r="MYI34"/>
      <c r="MYJ34"/>
      <c r="MYK34"/>
      <c r="MYL34"/>
      <c r="MYM34"/>
      <c r="MYN34"/>
      <c r="MYO34"/>
      <c r="MYP34"/>
      <c r="MYQ34"/>
      <c r="MYR34"/>
      <c r="MYS34"/>
      <c r="MYT34"/>
      <c r="MYU34"/>
      <c r="MYV34"/>
      <c r="MYW34"/>
      <c r="MYX34"/>
      <c r="MYY34"/>
      <c r="MYZ34"/>
      <c r="MZA34"/>
      <c r="MZB34"/>
      <c r="MZC34"/>
      <c r="MZD34"/>
      <c r="MZE34"/>
      <c r="MZF34"/>
      <c r="MZG34"/>
      <c r="MZH34"/>
      <c r="MZI34"/>
      <c r="MZJ34"/>
      <c r="MZK34"/>
      <c r="MZL34"/>
      <c r="MZM34"/>
      <c r="MZN34"/>
      <c r="MZO34"/>
      <c r="MZP34"/>
      <c r="MZQ34"/>
      <c r="MZR34"/>
      <c r="MZS34"/>
      <c r="MZT34"/>
      <c r="MZU34"/>
      <c r="MZV34"/>
      <c r="MZW34"/>
      <c r="MZX34"/>
      <c r="MZY34"/>
      <c r="MZZ34"/>
      <c r="NAA34"/>
      <c r="NAB34"/>
      <c r="NAC34"/>
      <c r="NAD34"/>
      <c r="NAE34"/>
      <c r="NAF34"/>
      <c r="NAG34"/>
      <c r="NAH34"/>
      <c r="NAI34"/>
      <c r="NAJ34"/>
      <c r="NAK34"/>
      <c r="NAL34"/>
      <c r="NAM34"/>
      <c r="NAN34"/>
      <c r="NAO34"/>
      <c r="NAP34"/>
      <c r="NAQ34"/>
      <c r="NAR34"/>
      <c r="NAS34"/>
      <c r="NAT34"/>
      <c r="NAU34"/>
      <c r="NAV34"/>
      <c r="NAW34"/>
      <c r="NAX34"/>
      <c r="NAY34"/>
      <c r="NAZ34"/>
      <c r="NBA34"/>
      <c r="NBB34"/>
      <c r="NBC34"/>
      <c r="NBD34"/>
      <c r="NBE34"/>
      <c r="NBF34"/>
      <c r="NBG34"/>
      <c r="NBH34"/>
      <c r="NBI34"/>
      <c r="NBJ34"/>
      <c r="NBK34"/>
      <c r="NBL34"/>
      <c r="NBM34"/>
      <c r="NBN34"/>
      <c r="NBO34"/>
      <c r="NBP34"/>
      <c r="NBQ34"/>
      <c r="NBR34"/>
      <c r="NBS34"/>
      <c r="NBT34"/>
      <c r="NBU34"/>
      <c r="NBV34"/>
      <c r="NBW34"/>
      <c r="NBX34"/>
      <c r="NBY34"/>
      <c r="NBZ34"/>
      <c r="NCA34"/>
      <c r="NCB34"/>
      <c r="NCC34"/>
      <c r="NCD34"/>
      <c r="NCE34"/>
      <c r="NCF34"/>
      <c r="NCG34"/>
      <c r="NCH34"/>
      <c r="NCI34"/>
      <c r="NCJ34"/>
      <c r="NCK34"/>
      <c r="NCL34"/>
      <c r="NCM34"/>
      <c r="NCN34"/>
      <c r="NCO34"/>
      <c r="NCP34"/>
      <c r="NCQ34"/>
      <c r="NCR34"/>
      <c r="NCS34"/>
      <c r="NCT34"/>
      <c r="NCU34"/>
      <c r="NCV34"/>
      <c r="NCW34"/>
      <c r="NCX34"/>
      <c r="NCY34"/>
      <c r="NCZ34"/>
      <c r="NDA34"/>
      <c r="NDB34"/>
      <c r="NDC34"/>
      <c r="NDD34"/>
      <c r="NDE34"/>
      <c r="NDF34"/>
      <c r="NDG34"/>
      <c r="NDH34"/>
      <c r="NDI34"/>
      <c r="NDJ34"/>
      <c r="NDK34"/>
      <c r="NDL34"/>
      <c r="NDM34"/>
      <c r="NDN34"/>
      <c r="NDO34"/>
      <c r="NDP34"/>
      <c r="NDQ34"/>
      <c r="NDR34"/>
      <c r="NDS34"/>
      <c r="NDT34"/>
      <c r="NDU34"/>
      <c r="NDV34"/>
      <c r="NDW34"/>
      <c r="NDX34"/>
      <c r="NDY34"/>
      <c r="NDZ34"/>
      <c r="NEA34"/>
      <c r="NEB34"/>
      <c r="NEC34"/>
      <c r="NED34"/>
      <c r="NEE34"/>
      <c r="NEF34"/>
      <c r="NEG34"/>
      <c r="NEH34"/>
      <c r="NEI34"/>
      <c r="NEJ34"/>
      <c r="NEK34"/>
      <c r="NEL34"/>
      <c r="NEM34"/>
      <c r="NEN34"/>
      <c r="NEO34"/>
      <c r="NEP34"/>
      <c r="NEQ34"/>
      <c r="NER34"/>
      <c r="NES34"/>
      <c r="NET34"/>
      <c r="NEU34"/>
      <c r="NEV34"/>
      <c r="NEW34"/>
      <c r="NEX34"/>
      <c r="NEY34"/>
      <c r="NEZ34"/>
      <c r="NFA34"/>
      <c r="NFB34"/>
      <c r="NFC34"/>
      <c r="NFD34"/>
      <c r="NFE34"/>
      <c r="NFF34"/>
      <c r="NFG34"/>
      <c r="NFH34"/>
      <c r="NFI34"/>
      <c r="NFJ34"/>
      <c r="NFK34"/>
      <c r="NFL34"/>
      <c r="NFM34"/>
      <c r="NFN34"/>
      <c r="NFO34"/>
      <c r="NFP34"/>
      <c r="NFQ34"/>
      <c r="NFR34"/>
      <c r="NFS34"/>
      <c r="NFT34"/>
      <c r="NFU34"/>
      <c r="NFV34"/>
      <c r="NFW34"/>
      <c r="NFX34"/>
      <c r="NFY34"/>
      <c r="NFZ34"/>
      <c r="NGA34"/>
      <c r="NGB34"/>
      <c r="NGC34"/>
      <c r="NGD34"/>
      <c r="NGE34"/>
      <c r="NGF34"/>
      <c r="NGG34"/>
      <c r="NGH34"/>
      <c r="NGI34"/>
      <c r="NGJ34"/>
      <c r="NGK34"/>
      <c r="NGL34"/>
      <c r="NGM34"/>
      <c r="NGN34"/>
      <c r="NGO34"/>
      <c r="NGP34"/>
      <c r="NGQ34"/>
      <c r="NGR34"/>
      <c r="NGS34"/>
      <c r="NGT34"/>
      <c r="NGU34"/>
      <c r="NGV34"/>
      <c r="NGW34"/>
      <c r="NGX34"/>
      <c r="NGY34"/>
      <c r="NGZ34"/>
      <c r="NHA34"/>
      <c r="NHB34"/>
      <c r="NHC34"/>
      <c r="NHD34"/>
      <c r="NHE34"/>
      <c r="NHF34"/>
      <c r="NHG34"/>
      <c r="NHH34"/>
      <c r="NHI34"/>
      <c r="NHJ34"/>
      <c r="NHK34"/>
      <c r="NHL34"/>
      <c r="NHM34"/>
      <c r="NHN34"/>
      <c r="NHO34"/>
      <c r="NHP34"/>
      <c r="NHQ34"/>
      <c r="NHR34"/>
      <c r="NHS34"/>
      <c r="NHT34"/>
      <c r="NHU34"/>
      <c r="NHV34"/>
      <c r="NHW34"/>
      <c r="NHX34"/>
      <c r="NHY34"/>
      <c r="NHZ34"/>
      <c r="NIA34"/>
      <c r="NIB34"/>
      <c r="NIC34"/>
      <c r="NID34"/>
      <c r="NIE34"/>
      <c r="NIF34"/>
      <c r="NIG34"/>
      <c r="NIH34"/>
      <c r="NII34"/>
      <c r="NIJ34"/>
      <c r="NIK34"/>
      <c r="NIL34"/>
      <c r="NIM34"/>
      <c r="NIN34"/>
      <c r="NIO34"/>
      <c r="NIP34"/>
      <c r="NIQ34"/>
      <c r="NIR34"/>
      <c r="NIS34"/>
      <c r="NIT34"/>
      <c r="NIU34"/>
      <c r="NIV34"/>
      <c r="NIW34"/>
      <c r="NIX34"/>
      <c r="NIY34"/>
      <c r="NIZ34"/>
      <c r="NJA34"/>
      <c r="NJB34"/>
      <c r="NJC34"/>
      <c r="NJD34"/>
      <c r="NJE34"/>
      <c r="NJF34"/>
      <c r="NJG34"/>
      <c r="NJH34"/>
      <c r="NJI34"/>
      <c r="NJJ34"/>
      <c r="NJK34"/>
      <c r="NJL34"/>
      <c r="NJM34"/>
      <c r="NJN34"/>
      <c r="NJO34"/>
      <c r="NJP34"/>
      <c r="NJQ34"/>
      <c r="NJR34"/>
      <c r="NJS34"/>
      <c r="NJT34"/>
      <c r="NJU34"/>
      <c r="NJV34"/>
      <c r="NJW34"/>
      <c r="NJX34"/>
      <c r="NJY34"/>
      <c r="NJZ34"/>
      <c r="NKA34"/>
      <c r="NKB34"/>
      <c r="NKC34"/>
      <c r="NKD34"/>
      <c r="NKE34"/>
      <c r="NKF34"/>
      <c r="NKG34"/>
      <c r="NKH34"/>
      <c r="NKI34"/>
      <c r="NKJ34"/>
      <c r="NKK34"/>
      <c r="NKL34"/>
      <c r="NKM34"/>
      <c r="NKN34"/>
      <c r="NKO34"/>
      <c r="NKP34"/>
      <c r="NKQ34"/>
      <c r="NKR34"/>
      <c r="NKS34"/>
      <c r="NKT34"/>
      <c r="NKU34"/>
      <c r="NKV34"/>
      <c r="NKW34"/>
      <c r="NKX34"/>
      <c r="NKY34"/>
      <c r="NKZ34"/>
      <c r="NLA34"/>
      <c r="NLB34"/>
      <c r="NLC34"/>
      <c r="NLD34"/>
      <c r="NLE34"/>
      <c r="NLF34"/>
      <c r="NLG34"/>
      <c r="NLH34"/>
      <c r="NLI34"/>
      <c r="NLJ34"/>
      <c r="NLK34"/>
      <c r="NLL34"/>
      <c r="NLM34"/>
      <c r="NLN34"/>
      <c r="NLO34"/>
      <c r="NLP34"/>
      <c r="NLQ34"/>
      <c r="NLR34"/>
      <c r="NLS34"/>
      <c r="NLT34"/>
      <c r="NLU34"/>
      <c r="NLV34"/>
      <c r="NLW34"/>
      <c r="NLX34"/>
      <c r="NLY34"/>
      <c r="NLZ34"/>
      <c r="NMA34"/>
      <c r="NMB34"/>
      <c r="NMC34"/>
      <c r="NMD34"/>
      <c r="NME34"/>
      <c r="NMF34"/>
      <c r="NMG34"/>
      <c r="NMH34"/>
      <c r="NMI34"/>
      <c r="NMJ34"/>
      <c r="NMK34"/>
      <c r="NML34"/>
      <c r="NMM34"/>
      <c r="NMN34"/>
      <c r="NMO34"/>
      <c r="NMP34"/>
      <c r="NMQ34"/>
      <c r="NMR34"/>
      <c r="NMS34"/>
      <c r="NMT34"/>
      <c r="NMU34"/>
      <c r="NMV34"/>
      <c r="NMW34"/>
      <c r="NMX34"/>
      <c r="NMY34"/>
      <c r="NMZ34"/>
      <c r="NNA34"/>
      <c r="NNB34"/>
      <c r="NNC34"/>
      <c r="NND34"/>
      <c r="NNE34"/>
      <c r="NNF34"/>
      <c r="NNG34"/>
      <c r="NNH34"/>
      <c r="NNI34"/>
      <c r="NNJ34"/>
      <c r="NNK34"/>
      <c r="NNL34"/>
      <c r="NNM34"/>
      <c r="NNN34"/>
      <c r="NNO34"/>
      <c r="NNP34"/>
      <c r="NNQ34"/>
      <c r="NNR34"/>
      <c r="NNS34"/>
      <c r="NNT34"/>
      <c r="NNU34"/>
      <c r="NNV34"/>
      <c r="NNW34"/>
      <c r="NNX34"/>
      <c r="NNY34"/>
      <c r="NNZ34"/>
      <c r="NOA34"/>
      <c r="NOB34"/>
      <c r="NOC34"/>
      <c r="NOD34"/>
      <c r="NOE34"/>
      <c r="NOF34"/>
      <c r="NOG34"/>
      <c r="NOH34"/>
      <c r="NOI34"/>
      <c r="NOJ34"/>
      <c r="NOK34"/>
      <c r="NOL34"/>
      <c r="NOM34"/>
      <c r="NON34"/>
      <c r="NOO34"/>
      <c r="NOP34"/>
      <c r="NOQ34"/>
      <c r="NOR34"/>
      <c r="NOS34"/>
      <c r="NOT34"/>
      <c r="NOU34"/>
      <c r="NOV34"/>
      <c r="NOW34"/>
      <c r="NOX34"/>
      <c r="NOY34"/>
      <c r="NOZ34"/>
      <c r="NPA34"/>
      <c r="NPB34"/>
      <c r="NPC34"/>
      <c r="NPD34"/>
      <c r="NPE34"/>
      <c r="NPF34"/>
      <c r="NPG34"/>
      <c r="NPH34"/>
      <c r="NPI34"/>
      <c r="NPJ34"/>
      <c r="NPK34"/>
      <c r="NPL34"/>
      <c r="NPM34"/>
      <c r="NPN34"/>
      <c r="NPO34"/>
      <c r="NPP34"/>
      <c r="NPQ34"/>
      <c r="NPR34"/>
      <c r="NPS34"/>
      <c r="NPT34"/>
      <c r="NPU34"/>
      <c r="NPV34"/>
      <c r="NPW34"/>
      <c r="NPX34"/>
      <c r="NPY34"/>
      <c r="NPZ34"/>
      <c r="NQA34"/>
      <c r="NQB34"/>
      <c r="NQC34"/>
      <c r="NQD34"/>
      <c r="NQE34"/>
      <c r="NQF34"/>
      <c r="NQG34"/>
      <c r="NQH34"/>
      <c r="NQI34"/>
      <c r="NQJ34"/>
      <c r="NQK34"/>
      <c r="NQL34"/>
      <c r="NQM34"/>
      <c r="NQN34"/>
      <c r="NQO34"/>
      <c r="NQP34"/>
      <c r="NQQ34"/>
      <c r="NQR34"/>
      <c r="NQS34"/>
      <c r="NQT34"/>
      <c r="NQU34"/>
      <c r="NQV34"/>
      <c r="NQW34"/>
      <c r="NQX34"/>
      <c r="NQY34"/>
      <c r="NQZ34"/>
      <c r="NRA34"/>
      <c r="NRB34"/>
      <c r="NRC34"/>
      <c r="NRD34"/>
      <c r="NRE34"/>
      <c r="NRF34"/>
      <c r="NRG34"/>
      <c r="NRH34"/>
      <c r="NRI34"/>
      <c r="NRJ34"/>
      <c r="NRK34"/>
      <c r="NRL34"/>
      <c r="NRM34"/>
      <c r="NRN34"/>
      <c r="NRO34"/>
      <c r="NRP34"/>
      <c r="NRQ34"/>
      <c r="NRR34"/>
      <c r="NRS34"/>
      <c r="NRT34"/>
      <c r="NRU34"/>
      <c r="NRV34"/>
      <c r="NRW34"/>
      <c r="NRX34"/>
      <c r="NRY34"/>
      <c r="NRZ34"/>
      <c r="NSA34"/>
      <c r="NSB34"/>
      <c r="NSC34"/>
      <c r="NSD34"/>
      <c r="NSE34"/>
      <c r="NSF34"/>
      <c r="NSG34"/>
      <c r="NSH34"/>
      <c r="NSI34"/>
      <c r="NSJ34"/>
      <c r="NSK34"/>
      <c r="NSL34"/>
      <c r="NSM34"/>
      <c r="NSN34"/>
      <c r="NSO34"/>
      <c r="NSP34"/>
      <c r="NSQ34"/>
      <c r="NSR34"/>
      <c r="NSS34"/>
      <c r="NST34"/>
      <c r="NSU34"/>
      <c r="NSV34"/>
      <c r="NSW34"/>
      <c r="NSX34"/>
      <c r="NSY34"/>
      <c r="NSZ34"/>
      <c r="NTA34"/>
      <c r="NTB34"/>
      <c r="NTC34"/>
      <c r="NTD34"/>
      <c r="NTE34"/>
      <c r="NTF34"/>
      <c r="NTG34"/>
      <c r="NTH34"/>
      <c r="NTI34"/>
      <c r="NTJ34"/>
      <c r="NTK34"/>
      <c r="NTL34"/>
      <c r="NTM34"/>
      <c r="NTN34"/>
      <c r="NTO34"/>
      <c r="NTP34"/>
      <c r="NTQ34"/>
      <c r="NTR34"/>
      <c r="NTS34"/>
      <c r="NTT34"/>
      <c r="NTU34"/>
      <c r="NTV34"/>
      <c r="NTW34"/>
      <c r="NTX34"/>
      <c r="NTY34"/>
      <c r="NTZ34"/>
      <c r="NUA34"/>
      <c r="NUB34"/>
      <c r="NUC34"/>
      <c r="NUD34"/>
      <c r="NUE34"/>
      <c r="NUF34"/>
      <c r="NUG34"/>
      <c r="NUH34"/>
      <c r="NUI34"/>
      <c r="NUJ34"/>
      <c r="NUK34"/>
      <c r="NUL34"/>
      <c r="NUM34"/>
      <c r="NUN34"/>
      <c r="NUO34"/>
      <c r="NUP34"/>
      <c r="NUQ34"/>
      <c r="NUR34"/>
      <c r="NUS34"/>
      <c r="NUT34"/>
      <c r="NUU34"/>
      <c r="NUV34"/>
      <c r="NUW34"/>
      <c r="NUX34"/>
      <c r="NUY34"/>
      <c r="NUZ34"/>
      <c r="NVA34"/>
      <c r="NVB34"/>
      <c r="NVC34"/>
      <c r="NVD34"/>
      <c r="NVE34"/>
      <c r="NVF34"/>
      <c r="NVG34"/>
      <c r="NVH34"/>
      <c r="NVI34"/>
      <c r="NVJ34"/>
      <c r="NVK34"/>
      <c r="NVL34"/>
      <c r="NVM34"/>
      <c r="NVN34"/>
      <c r="NVO34"/>
      <c r="NVP34"/>
      <c r="NVQ34"/>
      <c r="NVR34"/>
      <c r="NVS34"/>
      <c r="NVT34"/>
      <c r="NVU34"/>
      <c r="NVV34"/>
      <c r="NVW34"/>
      <c r="NVX34"/>
      <c r="NVY34"/>
      <c r="NVZ34"/>
      <c r="NWA34"/>
      <c r="NWB34"/>
      <c r="NWC34"/>
      <c r="NWD34"/>
      <c r="NWE34"/>
      <c r="NWF34"/>
      <c r="NWG34"/>
      <c r="NWH34"/>
      <c r="NWI34"/>
      <c r="NWJ34"/>
      <c r="NWK34"/>
      <c r="NWL34"/>
      <c r="NWM34"/>
      <c r="NWN34"/>
      <c r="NWO34"/>
      <c r="NWP34"/>
      <c r="NWQ34"/>
      <c r="NWR34"/>
      <c r="NWS34"/>
      <c r="NWT34"/>
      <c r="NWU34"/>
      <c r="NWV34"/>
      <c r="NWW34"/>
      <c r="NWX34"/>
      <c r="NWY34"/>
      <c r="NWZ34"/>
      <c r="NXA34"/>
      <c r="NXB34"/>
      <c r="NXC34"/>
      <c r="NXD34"/>
      <c r="NXE34"/>
      <c r="NXF34"/>
      <c r="NXG34"/>
      <c r="NXH34"/>
      <c r="NXI34"/>
      <c r="NXJ34"/>
      <c r="NXK34"/>
      <c r="NXL34"/>
      <c r="NXM34"/>
      <c r="NXN34"/>
      <c r="NXO34"/>
      <c r="NXP34"/>
      <c r="NXQ34"/>
      <c r="NXR34"/>
      <c r="NXS34"/>
      <c r="NXT34"/>
      <c r="NXU34"/>
      <c r="NXV34"/>
      <c r="NXW34"/>
      <c r="NXX34"/>
      <c r="NXY34"/>
      <c r="NXZ34"/>
      <c r="NYA34"/>
      <c r="NYB34"/>
      <c r="NYC34"/>
      <c r="NYD34"/>
      <c r="NYE34"/>
      <c r="NYF34"/>
      <c r="NYG34"/>
      <c r="NYH34"/>
      <c r="NYI34"/>
      <c r="NYJ34"/>
      <c r="NYK34"/>
      <c r="NYL34"/>
      <c r="NYM34"/>
      <c r="NYN34"/>
      <c r="NYO34"/>
      <c r="NYP34"/>
      <c r="NYQ34"/>
      <c r="NYR34"/>
      <c r="NYS34"/>
      <c r="NYT34"/>
      <c r="NYU34"/>
      <c r="NYV34"/>
      <c r="NYW34"/>
      <c r="NYX34"/>
      <c r="NYY34"/>
      <c r="NYZ34"/>
      <c r="NZA34"/>
      <c r="NZB34"/>
      <c r="NZC34"/>
      <c r="NZD34"/>
      <c r="NZE34"/>
      <c r="NZF34"/>
      <c r="NZG34"/>
      <c r="NZH34"/>
      <c r="NZI34"/>
      <c r="NZJ34"/>
      <c r="NZK34"/>
      <c r="NZL34"/>
      <c r="NZM34"/>
      <c r="NZN34"/>
      <c r="NZO34"/>
      <c r="NZP34"/>
      <c r="NZQ34"/>
      <c r="NZR34"/>
      <c r="NZS34"/>
      <c r="NZT34"/>
      <c r="NZU34"/>
      <c r="NZV34"/>
      <c r="NZW34"/>
      <c r="NZX34"/>
      <c r="NZY34"/>
      <c r="NZZ34"/>
      <c r="OAA34"/>
      <c r="OAB34"/>
      <c r="OAC34"/>
      <c r="OAD34"/>
      <c r="OAE34"/>
      <c r="OAF34"/>
      <c r="OAG34"/>
      <c r="OAH34"/>
      <c r="OAI34"/>
      <c r="OAJ34"/>
      <c r="OAK34"/>
      <c r="OAL34"/>
      <c r="OAM34"/>
      <c r="OAN34"/>
      <c r="OAO34"/>
      <c r="OAP34"/>
      <c r="OAQ34"/>
      <c r="OAR34"/>
      <c r="OAS34"/>
      <c r="OAT34"/>
      <c r="OAU34"/>
      <c r="OAV34"/>
      <c r="OAW34"/>
      <c r="OAX34"/>
      <c r="OAY34"/>
      <c r="OAZ34"/>
      <c r="OBA34"/>
      <c r="OBB34"/>
      <c r="OBC34"/>
      <c r="OBD34"/>
      <c r="OBE34"/>
      <c r="OBF34"/>
      <c r="OBG34"/>
      <c r="OBH34"/>
      <c r="OBI34"/>
      <c r="OBJ34"/>
      <c r="OBK34"/>
      <c r="OBL34"/>
      <c r="OBM34"/>
      <c r="OBN34"/>
      <c r="OBO34"/>
      <c r="OBP34"/>
      <c r="OBQ34"/>
      <c r="OBR34"/>
      <c r="OBS34"/>
      <c r="OBT34"/>
      <c r="OBU34"/>
      <c r="OBV34"/>
      <c r="OBW34"/>
      <c r="OBX34"/>
      <c r="OBY34"/>
      <c r="OBZ34"/>
      <c r="OCA34"/>
      <c r="OCB34"/>
      <c r="OCC34"/>
      <c r="OCD34"/>
      <c r="OCE34"/>
      <c r="OCF34"/>
      <c r="OCG34"/>
      <c r="OCH34"/>
      <c r="OCI34"/>
      <c r="OCJ34"/>
      <c r="OCK34"/>
      <c r="OCL34"/>
      <c r="OCM34"/>
      <c r="OCN34"/>
      <c r="OCO34"/>
      <c r="OCP34"/>
      <c r="OCQ34"/>
      <c r="OCR34"/>
      <c r="OCS34"/>
      <c r="OCT34"/>
      <c r="OCU34"/>
      <c r="OCV34"/>
      <c r="OCW34"/>
      <c r="OCX34"/>
      <c r="OCY34"/>
      <c r="OCZ34"/>
      <c r="ODA34"/>
      <c r="ODB34"/>
      <c r="ODC34"/>
      <c r="ODD34"/>
      <c r="ODE34"/>
      <c r="ODF34"/>
      <c r="ODG34"/>
      <c r="ODH34"/>
      <c r="ODI34"/>
      <c r="ODJ34"/>
      <c r="ODK34"/>
      <c r="ODL34"/>
      <c r="ODM34"/>
      <c r="ODN34"/>
      <c r="ODO34"/>
      <c r="ODP34"/>
      <c r="ODQ34"/>
      <c r="ODR34"/>
      <c r="ODS34"/>
      <c r="ODT34"/>
      <c r="ODU34"/>
      <c r="ODV34"/>
      <c r="ODW34"/>
      <c r="ODX34"/>
      <c r="ODY34"/>
      <c r="ODZ34"/>
      <c r="OEA34"/>
      <c r="OEB34"/>
      <c r="OEC34"/>
      <c r="OED34"/>
      <c r="OEE34"/>
      <c r="OEF34"/>
      <c r="OEG34"/>
      <c r="OEH34"/>
      <c r="OEI34"/>
      <c r="OEJ34"/>
      <c r="OEK34"/>
      <c r="OEL34"/>
      <c r="OEM34"/>
      <c r="OEN34"/>
      <c r="OEO34"/>
      <c r="OEP34"/>
      <c r="OEQ34"/>
      <c r="OER34"/>
      <c r="OES34"/>
      <c r="OET34"/>
      <c r="OEU34"/>
      <c r="OEV34"/>
      <c r="OEW34"/>
      <c r="OEX34"/>
      <c r="OEY34"/>
      <c r="OEZ34"/>
      <c r="OFA34"/>
      <c r="OFB34"/>
      <c r="OFC34"/>
      <c r="OFD34"/>
      <c r="OFE34"/>
      <c r="OFF34"/>
      <c r="OFG34"/>
      <c r="OFH34"/>
      <c r="OFI34"/>
      <c r="OFJ34"/>
      <c r="OFK34"/>
      <c r="OFL34"/>
      <c r="OFM34"/>
      <c r="OFN34"/>
      <c r="OFO34"/>
      <c r="OFP34"/>
      <c r="OFQ34"/>
      <c r="OFR34"/>
      <c r="OFS34"/>
      <c r="OFT34"/>
      <c r="OFU34"/>
      <c r="OFV34"/>
      <c r="OFW34"/>
      <c r="OFX34"/>
      <c r="OFY34"/>
      <c r="OFZ34"/>
      <c r="OGA34"/>
      <c r="OGB34"/>
      <c r="OGC34"/>
      <c r="OGD34"/>
      <c r="OGE34"/>
      <c r="OGF34"/>
      <c r="OGG34"/>
      <c r="OGH34"/>
      <c r="OGI34"/>
      <c r="OGJ34"/>
      <c r="OGK34"/>
      <c r="OGL34"/>
      <c r="OGM34"/>
      <c r="OGN34"/>
      <c r="OGO34"/>
      <c r="OGP34"/>
      <c r="OGQ34"/>
      <c r="OGR34"/>
      <c r="OGS34"/>
      <c r="OGT34"/>
      <c r="OGU34"/>
      <c r="OGV34"/>
      <c r="OGW34"/>
      <c r="OGX34"/>
      <c r="OGY34"/>
      <c r="OGZ34"/>
      <c r="OHA34"/>
      <c r="OHB34"/>
      <c r="OHC34"/>
      <c r="OHD34"/>
      <c r="OHE34"/>
      <c r="OHF34"/>
      <c r="OHG34"/>
      <c r="OHH34"/>
      <c r="OHI34"/>
      <c r="OHJ34"/>
      <c r="OHK34"/>
      <c r="OHL34"/>
      <c r="OHM34"/>
      <c r="OHN34"/>
      <c r="OHO34"/>
      <c r="OHP34"/>
      <c r="OHQ34"/>
      <c r="OHR34"/>
      <c r="OHS34"/>
      <c r="OHT34"/>
      <c r="OHU34"/>
      <c r="OHV34"/>
      <c r="OHW34"/>
      <c r="OHX34"/>
      <c r="OHY34"/>
      <c r="OHZ34"/>
      <c r="OIA34"/>
      <c r="OIB34"/>
      <c r="OIC34"/>
      <c r="OID34"/>
      <c r="OIE34"/>
      <c r="OIF34"/>
      <c r="OIG34"/>
      <c r="OIH34"/>
      <c r="OII34"/>
      <c r="OIJ34"/>
      <c r="OIK34"/>
      <c r="OIL34"/>
      <c r="OIM34"/>
      <c r="OIN34"/>
      <c r="OIO34"/>
      <c r="OIP34"/>
      <c r="OIQ34"/>
      <c r="OIR34"/>
      <c r="OIS34"/>
      <c r="OIT34"/>
      <c r="OIU34"/>
      <c r="OIV34"/>
      <c r="OIW34"/>
      <c r="OIX34"/>
      <c r="OIY34"/>
      <c r="OIZ34"/>
      <c r="OJA34"/>
      <c r="OJB34"/>
      <c r="OJC34"/>
      <c r="OJD34"/>
      <c r="OJE34"/>
      <c r="OJF34"/>
      <c r="OJG34"/>
      <c r="OJH34"/>
      <c r="OJI34"/>
      <c r="OJJ34"/>
      <c r="OJK34"/>
      <c r="OJL34"/>
      <c r="OJM34"/>
      <c r="OJN34"/>
      <c r="OJO34"/>
      <c r="OJP34"/>
      <c r="OJQ34"/>
      <c r="OJR34"/>
      <c r="OJS34"/>
      <c r="OJT34"/>
      <c r="OJU34"/>
      <c r="OJV34"/>
      <c r="OJW34"/>
      <c r="OJX34"/>
      <c r="OJY34"/>
      <c r="OJZ34"/>
      <c r="OKA34"/>
      <c r="OKB34"/>
      <c r="OKC34"/>
      <c r="OKD34"/>
      <c r="OKE34"/>
      <c r="OKF34"/>
      <c r="OKG34"/>
      <c r="OKH34"/>
      <c r="OKI34"/>
      <c r="OKJ34"/>
      <c r="OKK34"/>
      <c r="OKL34"/>
      <c r="OKM34"/>
      <c r="OKN34"/>
      <c r="OKO34"/>
      <c r="OKP34"/>
      <c r="OKQ34"/>
      <c r="OKR34"/>
      <c r="OKS34"/>
      <c r="OKT34"/>
      <c r="OKU34"/>
      <c r="OKV34"/>
      <c r="OKW34"/>
      <c r="OKX34"/>
      <c r="OKY34"/>
      <c r="OKZ34"/>
      <c r="OLA34"/>
      <c r="OLB34"/>
      <c r="OLC34"/>
      <c r="OLD34"/>
      <c r="OLE34"/>
      <c r="OLF34"/>
      <c r="OLG34"/>
      <c r="OLH34"/>
      <c r="OLI34"/>
      <c r="OLJ34"/>
      <c r="OLK34"/>
      <c r="OLL34"/>
      <c r="OLM34"/>
      <c r="OLN34"/>
      <c r="OLO34"/>
      <c r="OLP34"/>
      <c r="OLQ34"/>
      <c r="OLR34"/>
      <c r="OLS34"/>
      <c r="OLT34"/>
      <c r="OLU34"/>
      <c r="OLV34"/>
      <c r="OLW34"/>
      <c r="OLX34"/>
      <c r="OLY34"/>
      <c r="OLZ34"/>
      <c r="OMA34"/>
      <c r="OMB34"/>
      <c r="OMC34"/>
      <c r="OMD34"/>
      <c r="OME34"/>
      <c r="OMF34"/>
      <c r="OMG34"/>
      <c r="OMH34"/>
      <c r="OMI34"/>
      <c r="OMJ34"/>
      <c r="OMK34"/>
      <c r="OML34"/>
      <c r="OMM34"/>
      <c r="OMN34"/>
      <c r="OMO34"/>
      <c r="OMP34"/>
      <c r="OMQ34"/>
      <c r="OMR34"/>
      <c r="OMS34"/>
      <c r="OMT34"/>
      <c r="OMU34"/>
      <c r="OMV34"/>
      <c r="OMW34"/>
      <c r="OMX34"/>
      <c r="OMY34"/>
      <c r="OMZ34"/>
      <c r="ONA34"/>
      <c r="ONB34"/>
      <c r="ONC34"/>
      <c r="OND34"/>
      <c r="ONE34"/>
      <c r="ONF34"/>
      <c r="ONG34"/>
      <c r="ONH34"/>
      <c r="ONI34"/>
      <c r="ONJ34"/>
      <c r="ONK34"/>
      <c r="ONL34"/>
      <c r="ONM34"/>
      <c r="ONN34"/>
      <c r="ONO34"/>
      <c r="ONP34"/>
      <c r="ONQ34"/>
      <c r="ONR34"/>
      <c r="ONS34"/>
      <c r="ONT34"/>
      <c r="ONU34"/>
      <c r="ONV34"/>
      <c r="ONW34"/>
      <c r="ONX34"/>
      <c r="ONY34"/>
      <c r="ONZ34"/>
      <c r="OOA34"/>
      <c r="OOB34"/>
      <c r="OOC34"/>
      <c r="OOD34"/>
      <c r="OOE34"/>
      <c r="OOF34"/>
      <c r="OOG34"/>
      <c r="OOH34"/>
      <c r="OOI34"/>
      <c r="OOJ34"/>
      <c r="OOK34"/>
      <c r="OOL34"/>
      <c r="OOM34"/>
      <c r="OON34"/>
      <c r="OOO34"/>
      <c r="OOP34"/>
      <c r="OOQ34"/>
      <c r="OOR34"/>
      <c r="OOS34"/>
      <c r="OOT34"/>
      <c r="OOU34"/>
      <c r="OOV34"/>
      <c r="OOW34"/>
      <c r="OOX34"/>
      <c r="OOY34"/>
      <c r="OOZ34"/>
      <c r="OPA34"/>
      <c r="OPB34"/>
      <c r="OPC34"/>
      <c r="OPD34"/>
      <c r="OPE34"/>
      <c r="OPF34"/>
      <c r="OPG34"/>
      <c r="OPH34"/>
      <c r="OPI34"/>
      <c r="OPJ34"/>
      <c r="OPK34"/>
      <c r="OPL34"/>
      <c r="OPM34"/>
      <c r="OPN34"/>
      <c r="OPO34"/>
      <c r="OPP34"/>
      <c r="OPQ34"/>
      <c r="OPR34"/>
      <c r="OPS34"/>
      <c r="OPT34"/>
      <c r="OPU34"/>
      <c r="OPV34"/>
      <c r="OPW34"/>
      <c r="OPX34"/>
      <c r="OPY34"/>
      <c r="OPZ34"/>
      <c r="OQA34"/>
      <c r="OQB34"/>
      <c r="OQC34"/>
      <c r="OQD34"/>
      <c r="OQE34"/>
      <c r="OQF34"/>
      <c r="OQG34"/>
      <c r="OQH34"/>
      <c r="OQI34"/>
      <c r="OQJ34"/>
      <c r="OQK34"/>
      <c r="OQL34"/>
      <c r="OQM34"/>
      <c r="OQN34"/>
      <c r="OQO34"/>
      <c r="OQP34"/>
      <c r="OQQ34"/>
      <c r="OQR34"/>
      <c r="OQS34"/>
      <c r="OQT34"/>
      <c r="OQU34"/>
      <c r="OQV34"/>
      <c r="OQW34"/>
      <c r="OQX34"/>
      <c r="OQY34"/>
      <c r="OQZ34"/>
      <c r="ORA34"/>
      <c r="ORB34"/>
      <c r="ORC34"/>
      <c r="ORD34"/>
      <c r="ORE34"/>
      <c r="ORF34"/>
      <c r="ORG34"/>
      <c r="ORH34"/>
      <c r="ORI34"/>
      <c r="ORJ34"/>
      <c r="ORK34"/>
      <c r="ORL34"/>
      <c r="ORM34"/>
      <c r="ORN34"/>
      <c r="ORO34"/>
      <c r="ORP34"/>
      <c r="ORQ34"/>
      <c r="ORR34"/>
      <c r="ORS34"/>
      <c r="ORT34"/>
      <c r="ORU34"/>
      <c r="ORV34"/>
      <c r="ORW34"/>
      <c r="ORX34"/>
      <c r="ORY34"/>
      <c r="ORZ34"/>
      <c r="OSA34"/>
      <c r="OSB34"/>
      <c r="OSC34"/>
      <c r="OSD34"/>
      <c r="OSE34"/>
      <c r="OSF34"/>
      <c r="OSG34"/>
      <c r="OSH34"/>
      <c r="OSI34"/>
      <c r="OSJ34"/>
      <c r="OSK34"/>
      <c r="OSL34"/>
      <c r="OSM34"/>
      <c r="OSN34"/>
      <c r="OSO34"/>
      <c r="OSP34"/>
      <c r="OSQ34"/>
      <c r="OSR34"/>
      <c r="OSS34"/>
      <c r="OST34"/>
      <c r="OSU34"/>
      <c r="OSV34"/>
      <c r="OSW34"/>
      <c r="OSX34"/>
      <c r="OSY34"/>
      <c r="OSZ34"/>
      <c r="OTA34"/>
      <c r="OTB34"/>
      <c r="OTC34"/>
      <c r="OTD34"/>
      <c r="OTE34"/>
      <c r="OTF34"/>
      <c r="OTG34"/>
      <c r="OTH34"/>
      <c r="OTI34"/>
      <c r="OTJ34"/>
      <c r="OTK34"/>
      <c r="OTL34"/>
      <c r="OTM34"/>
      <c r="OTN34"/>
      <c r="OTO34"/>
      <c r="OTP34"/>
      <c r="OTQ34"/>
      <c r="OTR34"/>
      <c r="OTS34"/>
      <c r="OTT34"/>
      <c r="OTU34"/>
      <c r="OTV34"/>
      <c r="OTW34"/>
      <c r="OTX34"/>
      <c r="OTY34"/>
      <c r="OTZ34"/>
      <c r="OUA34"/>
      <c r="OUB34"/>
      <c r="OUC34"/>
      <c r="OUD34"/>
      <c r="OUE34"/>
      <c r="OUF34"/>
      <c r="OUG34"/>
      <c r="OUH34"/>
      <c r="OUI34"/>
      <c r="OUJ34"/>
      <c r="OUK34"/>
      <c r="OUL34"/>
      <c r="OUM34"/>
      <c r="OUN34"/>
      <c r="OUO34"/>
      <c r="OUP34"/>
      <c r="OUQ34"/>
      <c r="OUR34"/>
      <c r="OUS34"/>
      <c r="OUT34"/>
      <c r="OUU34"/>
      <c r="OUV34"/>
      <c r="OUW34"/>
      <c r="OUX34"/>
      <c r="OUY34"/>
      <c r="OUZ34"/>
      <c r="OVA34"/>
      <c r="OVB34"/>
      <c r="OVC34"/>
      <c r="OVD34"/>
      <c r="OVE34"/>
      <c r="OVF34"/>
      <c r="OVG34"/>
      <c r="OVH34"/>
      <c r="OVI34"/>
      <c r="OVJ34"/>
      <c r="OVK34"/>
      <c r="OVL34"/>
      <c r="OVM34"/>
      <c r="OVN34"/>
      <c r="OVO34"/>
      <c r="OVP34"/>
      <c r="OVQ34"/>
      <c r="OVR34"/>
      <c r="OVS34"/>
      <c r="OVT34"/>
      <c r="OVU34"/>
      <c r="OVV34"/>
      <c r="OVW34"/>
      <c r="OVX34"/>
      <c r="OVY34"/>
      <c r="OVZ34"/>
      <c r="OWA34"/>
      <c r="OWB34"/>
      <c r="OWC34"/>
      <c r="OWD34"/>
      <c r="OWE34"/>
      <c r="OWF34"/>
      <c r="OWG34"/>
      <c r="OWH34"/>
      <c r="OWI34"/>
      <c r="OWJ34"/>
      <c r="OWK34"/>
      <c r="OWL34"/>
      <c r="OWM34"/>
      <c r="OWN34"/>
      <c r="OWO34"/>
      <c r="OWP34"/>
      <c r="OWQ34"/>
      <c r="OWR34"/>
      <c r="OWS34"/>
      <c r="OWT34"/>
      <c r="OWU34"/>
      <c r="OWV34"/>
      <c r="OWW34"/>
      <c r="OWX34"/>
      <c r="OWY34"/>
      <c r="OWZ34"/>
      <c r="OXA34"/>
      <c r="OXB34"/>
      <c r="OXC34"/>
      <c r="OXD34"/>
      <c r="OXE34"/>
      <c r="OXF34"/>
      <c r="OXG34"/>
      <c r="OXH34"/>
      <c r="OXI34"/>
      <c r="OXJ34"/>
      <c r="OXK34"/>
      <c r="OXL34"/>
      <c r="OXM34"/>
      <c r="OXN34"/>
      <c r="OXO34"/>
      <c r="OXP34"/>
      <c r="OXQ34"/>
      <c r="OXR34"/>
      <c r="OXS34"/>
      <c r="OXT34"/>
      <c r="OXU34"/>
      <c r="OXV34"/>
      <c r="OXW34"/>
      <c r="OXX34"/>
      <c r="OXY34"/>
      <c r="OXZ34"/>
      <c r="OYA34"/>
      <c r="OYB34"/>
      <c r="OYC34"/>
      <c r="OYD34"/>
      <c r="OYE34"/>
      <c r="OYF34"/>
      <c r="OYG34"/>
      <c r="OYH34"/>
      <c r="OYI34"/>
      <c r="OYJ34"/>
      <c r="OYK34"/>
      <c r="OYL34"/>
      <c r="OYM34"/>
      <c r="OYN34"/>
      <c r="OYO34"/>
      <c r="OYP34"/>
      <c r="OYQ34"/>
      <c r="OYR34"/>
      <c r="OYS34"/>
      <c r="OYT34"/>
      <c r="OYU34"/>
      <c r="OYV34"/>
      <c r="OYW34"/>
      <c r="OYX34"/>
      <c r="OYY34"/>
      <c r="OYZ34"/>
      <c r="OZA34"/>
      <c r="OZB34"/>
      <c r="OZC34"/>
      <c r="OZD34"/>
      <c r="OZE34"/>
      <c r="OZF34"/>
      <c r="OZG34"/>
      <c r="OZH34"/>
      <c r="OZI34"/>
      <c r="OZJ34"/>
      <c r="OZK34"/>
      <c r="OZL34"/>
      <c r="OZM34"/>
      <c r="OZN34"/>
      <c r="OZO34"/>
      <c r="OZP34"/>
      <c r="OZQ34"/>
      <c r="OZR34"/>
      <c r="OZS34"/>
      <c r="OZT34"/>
      <c r="OZU34"/>
      <c r="OZV34"/>
      <c r="OZW34"/>
      <c r="OZX34"/>
      <c r="OZY34"/>
      <c r="OZZ34"/>
      <c r="PAA34"/>
      <c r="PAB34"/>
      <c r="PAC34"/>
      <c r="PAD34"/>
      <c r="PAE34"/>
      <c r="PAF34"/>
      <c r="PAG34"/>
      <c r="PAH34"/>
      <c r="PAI34"/>
      <c r="PAJ34"/>
      <c r="PAK34"/>
      <c r="PAL34"/>
      <c r="PAM34"/>
      <c r="PAN34"/>
      <c r="PAO34"/>
      <c r="PAP34"/>
      <c r="PAQ34"/>
      <c r="PAR34"/>
      <c r="PAS34"/>
      <c r="PAT34"/>
      <c r="PAU34"/>
      <c r="PAV34"/>
      <c r="PAW34"/>
      <c r="PAX34"/>
      <c r="PAY34"/>
      <c r="PAZ34"/>
      <c r="PBA34"/>
      <c r="PBB34"/>
      <c r="PBC34"/>
      <c r="PBD34"/>
      <c r="PBE34"/>
      <c r="PBF34"/>
      <c r="PBG34"/>
      <c r="PBH34"/>
      <c r="PBI34"/>
      <c r="PBJ34"/>
      <c r="PBK34"/>
      <c r="PBL34"/>
      <c r="PBM34"/>
      <c r="PBN34"/>
      <c r="PBO34"/>
      <c r="PBP34"/>
      <c r="PBQ34"/>
      <c r="PBR34"/>
      <c r="PBS34"/>
      <c r="PBT34"/>
      <c r="PBU34"/>
      <c r="PBV34"/>
      <c r="PBW34"/>
      <c r="PBX34"/>
      <c r="PBY34"/>
      <c r="PBZ34"/>
      <c r="PCA34"/>
      <c r="PCB34"/>
      <c r="PCC34"/>
      <c r="PCD34"/>
      <c r="PCE34"/>
      <c r="PCF34"/>
      <c r="PCG34"/>
      <c r="PCH34"/>
      <c r="PCI34"/>
      <c r="PCJ34"/>
      <c r="PCK34"/>
      <c r="PCL34"/>
      <c r="PCM34"/>
      <c r="PCN34"/>
      <c r="PCO34"/>
      <c r="PCP34"/>
      <c r="PCQ34"/>
      <c r="PCR34"/>
      <c r="PCS34"/>
      <c r="PCT34"/>
      <c r="PCU34"/>
      <c r="PCV34"/>
      <c r="PCW34"/>
      <c r="PCX34"/>
      <c r="PCY34"/>
      <c r="PCZ34"/>
      <c r="PDA34"/>
      <c r="PDB34"/>
      <c r="PDC34"/>
      <c r="PDD34"/>
      <c r="PDE34"/>
      <c r="PDF34"/>
      <c r="PDG34"/>
      <c r="PDH34"/>
      <c r="PDI34"/>
      <c r="PDJ34"/>
      <c r="PDK34"/>
      <c r="PDL34"/>
      <c r="PDM34"/>
      <c r="PDN34"/>
      <c r="PDO34"/>
      <c r="PDP34"/>
      <c r="PDQ34"/>
      <c r="PDR34"/>
      <c r="PDS34"/>
      <c r="PDT34"/>
      <c r="PDU34"/>
      <c r="PDV34"/>
      <c r="PDW34"/>
      <c r="PDX34"/>
      <c r="PDY34"/>
      <c r="PDZ34"/>
      <c r="PEA34"/>
      <c r="PEB34"/>
      <c r="PEC34"/>
      <c r="PED34"/>
      <c r="PEE34"/>
      <c r="PEF34"/>
      <c r="PEG34"/>
      <c r="PEH34"/>
      <c r="PEI34"/>
      <c r="PEJ34"/>
      <c r="PEK34"/>
      <c r="PEL34"/>
      <c r="PEM34"/>
      <c r="PEN34"/>
      <c r="PEO34"/>
      <c r="PEP34"/>
      <c r="PEQ34"/>
      <c r="PER34"/>
      <c r="PES34"/>
      <c r="PET34"/>
      <c r="PEU34"/>
      <c r="PEV34"/>
      <c r="PEW34"/>
      <c r="PEX34"/>
      <c r="PEY34"/>
      <c r="PEZ34"/>
      <c r="PFA34"/>
      <c r="PFB34"/>
      <c r="PFC34"/>
      <c r="PFD34"/>
      <c r="PFE34"/>
      <c r="PFF34"/>
      <c r="PFG34"/>
      <c r="PFH34"/>
      <c r="PFI34"/>
      <c r="PFJ34"/>
      <c r="PFK34"/>
      <c r="PFL34"/>
      <c r="PFM34"/>
      <c r="PFN34"/>
      <c r="PFO34"/>
      <c r="PFP34"/>
      <c r="PFQ34"/>
      <c r="PFR34"/>
      <c r="PFS34"/>
      <c r="PFT34"/>
      <c r="PFU34"/>
      <c r="PFV34"/>
      <c r="PFW34"/>
      <c r="PFX34"/>
      <c r="PFY34"/>
      <c r="PFZ34"/>
      <c r="PGA34"/>
      <c r="PGB34"/>
      <c r="PGC34"/>
      <c r="PGD34"/>
      <c r="PGE34"/>
      <c r="PGF34"/>
      <c r="PGG34"/>
      <c r="PGH34"/>
      <c r="PGI34"/>
      <c r="PGJ34"/>
      <c r="PGK34"/>
      <c r="PGL34"/>
      <c r="PGM34"/>
      <c r="PGN34"/>
      <c r="PGO34"/>
      <c r="PGP34"/>
      <c r="PGQ34"/>
      <c r="PGR34"/>
      <c r="PGS34"/>
      <c r="PGT34"/>
      <c r="PGU34"/>
      <c r="PGV34"/>
      <c r="PGW34"/>
      <c r="PGX34"/>
      <c r="PGY34"/>
      <c r="PGZ34"/>
      <c r="PHA34"/>
      <c r="PHB34"/>
      <c r="PHC34"/>
      <c r="PHD34"/>
      <c r="PHE34"/>
      <c r="PHF34"/>
      <c r="PHG34"/>
      <c r="PHH34"/>
      <c r="PHI34"/>
      <c r="PHJ34"/>
      <c r="PHK34"/>
      <c r="PHL34"/>
      <c r="PHM34"/>
      <c r="PHN34"/>
      <c r="PHO34"/>
      <c r="PHP34"/>
      <c r="PHQ34"/>
      <c r="PHR34"/>
      <c r="PHS34"/>
      <c r="PHT34"/>
      <c r="PHU34"/>
      <c r="PHV34"/>
      <c r="PHW34"/>
      <c r="PHX34"/>
      <c r="PHY34"/>
      <c r="PHZ34"/>
      <c r="PIA34"/>
      <c r="PIB34"/>
      <c r="PIC34"/>
      <c r="PID34"/>
      <c r="PIE34"/>
      <c r="PIF34"/>
      <c r="PIG34"/>
      <c r="PIH34"/>
      <c r="PII34"/>
      <c r="PIJ34"/>
      <c r="PIK34"/>
      <c r="PIL34"/>
      <c r="PIM34"/>
      <c r="PIN34"/>
      <c r="PIO34"/>
      <c r="PIP34"/>
      <c r="PIQ34"/>
      <c r="PIR34"/>
      <c r="PIS34"/>
      <c r="PIT34"/>
      <c r="PIU34"/>
      <c r="PIV34"/>
      <c r="PIW34"/>
      <c r="PIX34"/>
      <c r="PIY34"/>
      <c r="PIZ34"/>
      <c r="PJA34"/>
      <c r="PJB34"/>
      <c r="PJC34"/>
      <c r="PJD34"/>
      <c r="PJE34"/>
      <c r="PJF34"/>
      <c r="PJG34"/>
      <c r="PJH34"/>
      <c r="PJI34"/>
      <c r="PJJ34"/>
      <c r="PJK34"/>
      <c r="PJL34"/>
      <c r="PJM34"/>
      <c r="PJN34"/>
      <c r="PJO34"/>
      <c r="PJP34"/>
      <c r="PJQ34"/>
      <c r="PJR34"/>
      <c r="PJS34"/>
      <c r="PJT34"/>
      <c r="PJU34"/>
      <c r="PJV34"/>
      <c r="PJW34"/>
      <c r="PJX34"/>
      <c r="PJY34"/>
      <c r="PJZ34"/>
      <c r="PKA34"/>
      <c r="PKB34"/>
      <c r="PKC34"/>
      <c r="PKD34"/>
      <c r="PKE34"/>
      <c r="PKF34"/>
      <c r="PKG34"/>
      <c r="PKH34"/>
      <c r="PKI34"/>
      <c r="PKJ34"/>
      <c r="PKK34"/>
      <c r="PKL34"/>
      <c r="PKM34"/>
      <c r="PKN34"/>
      <c r="PKO34"/>
      <c r="PKP34"/>
      <c r="PKQ34"/>
      <c r="PKR34"/>
      <c r="PKS34"/>
      <c r="PKT34"/>
      <c r="PKU34"/>
      <c r="PKV34"/>
      <c r="PKW34"/>
      <c r="PKX34"/>
      <c r="PKY34"/>
      <c r="PKZ34"/>
      <c r="PLA34"/>
      <c r="PLB34"/>
      <c r="PLC34"/>
      <c r="PLD34"/>
      <c r="PLE34"/>
      <c r="PLF34"/>
      <c r="PLG34"/>
      <c r="PLH34"/>
      <c r="PLI34"/>
      <c r="PLJ34"/>
      <c r="PLK34"/>
      <c r="PLL34"/>
      <c r="PLM34"/>
      <c r="PLN34"/>
      <c r="PLO34"/>
      <c r="PLP34"/>
      <c r="PLQ34"/>
      <c r="PLR34"/>
      <c r="PLS34"/>
      <c r="PLT34"/>
      <c r="PLU34"/>
      <c r="PLV34"/>
      <c r="PLW34"/>
      <c r="PLX34"/>
      <c r="PLY34"/>
      <c r="PLZ34"/>
      <c r="PMA34"/>
      <c r="PMB34"/>
      <c r="PMC34"/>
      <c r="PMD34"/>
      <c r="PME34"/>
      <c r="PMF34"/>
      <c r="PMG34"/>
      <c r="PMH34"/>
      <c r="PMI34"/>
      <c r="PMJ34"/>
      <c r="PMK34"/>
      <c r="PML34"/>
      <c r="PMM34"/>
      <c r="PMN34"/>
      <c r="PMO34"/>
      <c r="PMP34"/>
      <c r="PMQ34"/>
      <c r="PMR34"/>
      <c r="PMS34"/>
      <c r="PMT34"/>
      <c r="PMU34"/>
      <c r="PMV34"/>
      <c r="PMW34"/>
      <c r="PMX34"/>
      <c r="PMY34"/>
      <c r="PMZ34"/>
      <c r="PNA34"/>
      <c r="PNB34"/>
      <c r="PNC34"/>
      <c r="PND34"/>
      <c r="PNE34"/>
      <c r="PNF34"/>
      <c r="PNG34"/>
      <c r="PNH34"/>
      <c r="PNI34"/>
      <c r="PNJ34"/>
      <c r="PNK34"/>
      <c r="PNL34"/>
      <c r="PNM34"/>
      <c r="PNN34"/>
      <c r="PNO34"/>
      <c r="PNP34"/>
      <c r="PNQ34"/>
      <c r="PNR34"/>
      <c r="PNS34"/>
      <c r="PNT34"/>
      <c r="PNU34"/>
      <c r="PNV34"/>
      <c r="PNW34"/>
      <c r="PNX34"/>
      <c r="PNY34"/>
      <c r="PNZ34"/>
      <c r="POA34"/>
      <c r="POB34"/>
      <c r="POC34"/>
      <c r="POD34"/>
      <c r="POE34"/>
      <c r="POF34"/>
      <c r="POG34"/>
      <c r="POH34"/>
      <c r="POI34"/>
      <c r="POJ34"/>
      <c r="POK34"/>
      <c r="POL34"/>
      <c r="POM34"/>
      <c r="PON34"/>
      <c r="POO34"/>
      <c r="POP34"/>
      <c r="POQ34"/>
      <c r="POR34"/>
      <c r="POS34"/>
      <c r="POT34"/>
      <c r="POU34"/>
      <c r="POV34"/>
      <c r="POW34"/>
      <c r="POX34"/>
      <c r="POY34"/>
      <c r="POZ34"/>
      <c r="PPA34"/>
      <c r="PPB34"/>
      <c r="PPC34"/>
      <c r="PPD34"/>
      <c r="PPE34"/>
      <c r="PPF34"/>
      <c r="PPG34"/>
      <c r="PPH34"/>
      <c r="PPI34"/>
      <c r="PPJ34"/>
      <c r="PPK34"/>
      <c r="PPL34"/>
      <c r="PPM34"/>
      <c r="PPN34"/>
      <c r="PPO34"/>
      <c r="PPP34"/>
      <c r="PPQ34"/>
      <c r="PPR34"/>
      <c r="PPS34"/>
      <c r="PPT34"/>
      <c r="PPU34"/>
      <c r="PPV34"/>
      <c r="PPW34"/>
      <c r="PPX34"/>
      <c r="PPY34"/>
      <c r="PPZ34"/>
      <c r="PQA34"/>
      <c r="PQB34"/>
      <c r="PQC34"/>
      <c r="PQD34"/>
      <c r="PQE34"/>
      <c r="PQF34"/>
      <c r="PQG34"/>
      <c r="PQH34"/>
      <c r="PQI34"/>
      <c r="PQJ34"/>
      <c r="PQK34"/>
      <c r="PQL34"/>
      <c r="PQM34"/>
      <c r="PQN34"/>
      <c r="PQO34"/>
      <c r="PQP34"/>
      <c r="PQQ34"/>
      <c r="PQR34"/>
      <c r="PQS34"/>
      <c r="PQT34"/>
      <c r="PQU34"/>
      <c r="PQV34"/>
      <c r="PQW34"/>
      <c r="PQX34"/>
      <c r="PQY34"/>
      <c r="PQZ34"/>
      <c r="PRA34"/>
      <c r="PRB34"/>
      <c r="PRC34"/>
      <c r="PRD34"/>
      <c r="PRE34"/>
      <c r="PRF34"/>
      <c r="PRG34"/>
      <c r="PRH34"/>
      <c r="PRI34"/>
      <c r="PRJ34"/>
      <c r="PRK34"/>
      <c r="PRL34"/>
      <c r="PRM34"/>
      <c r="PRN34"/>
      <c r="PRO34"/>
      <c r="PRP34"/>
      <c r="PRQ34"/>
      <c r="PRR34"/>
      <c r="PRS34"/>
      <c r="PRT34"/>
      <c r="PRU34"/>
      <c r="PRV34"/>
      <c r="PRW34"/>
      <c r="PRX34"/>
      <c r="PRY34"/>
      <c r="PRZ34"/>
      <c r="PSA34"/>
      <c r="PSB34"/>
      <c r="PSC34"/>
      <c r="PSD34"/>
      <c r="PSE34"/>
      <c r="PSF34"/>
      <c r="PSG34"/>
      <c r="PSH34"/>
      <c r="PSI34"/>
      <c r="PSJ34"/>
      <c r="PSK34"/>
      <c r="PSL34"/>
      <c r="PSM34"/>
      <c r="PSN34"/>
      <c r="PSO34"/>
      <c r="PSP34"/>
      <c r="PSQ34"/>
      <c r="PSR34"/>
      <c r="PSS34"/>
      <c r="PST34"/>
      <c r="PSU34"/>
      <c r="PSV34"/>
      <c r="PSW34"/>
      <c r="PSX34"/>
      <c r="PSY34"/>
      <c r="PSZ34"/>
      <c r="PTA34"/>
      <c r="PTB34"/>
      <c r="PTC34"/>
      <c r="PTD34"/>
      <c r="PTE34"/>
      <c r="PTF34"/>
      <c r="PTG34"/>
      <c r="PTH34"/>
      <c r="PTI34"/>
      <c r="PTJ34"/>
      <c r="PTK34"/>
      <c r="PTL34"/>
      <c r="PTM34"/>
      <c r="PTN34"/>
      <c r="PTO34"/>
      <c r="PTP34"/>
      <c r="PTQ34"/>
      <c r="PTR34"/>
      <c r="PTS34"/>
      <c r="PTT34"/>
      <c r="PTU34"/>
      <c r="PTV34"/>
      <c r="PTW34"/>
      <c r="PTX34"/>
      <c r="PTY34"/>
      <c r="PTZ34"/>
      <c r="PUA34"/>
      <c r="PUB34"/>
      <c r="PUC34"/>
      <c r="PUD34"/>
      <c r="PUE34"/>
      <c r="PUF34"/>
      <c r="PUG34"/>
      <c r="PUH34"/>
      <c r="PUI34"/>
      <c r="PUJ34"/>
      <c r="PUK34"/>
      <c r="PUL34"/>
      <c r="PUM34"/>
      <c r="PUN34"/>
      <c r="PUO34"/>
      <c r="PUP34"/>
      <c r="PUQ34"/>
      <c r="PUR34"/>
      <c r="PUS34"/>
      <c r="PUT34"/>
      <c r="PUU34"/>
      <c r="PUV34"/>
      <c r="PUW34"/>
      <c r="PUX34"/>
      <c r="PUY34"/>
      <c r="PUZ34"/>
      <c r="PVA34"/>
      <c r="PVB34"/>
      <c r="PVC34"/>
      <c r="PVD34"/>
      <c r="PVE34"/>
      <c r="PVF34"/>
      <c r="PVG34"/>
      <c r="PVH34"/>
      <c r="PVI34"/>
      <c r="PVJ34"/>
      <c r="PVK34"/>
      <c r="PVL34"/>
      <c r="PVM34"/>
      <c r="PVN34"/>
      <c r="PVO34"/>
      <c r="PVP34"/>
      <c r="PVQ34"/>
      <c r="PVR34"/>
      <c r="PVS34"/>
      <c r="PVT34"/>
      <c r="PVU34"/>
      <c r="PVV34"/>
      <c r="PVW34"/>
      <c r="PVX34"/>
      <c r="PVY34"/>
      <c r="PVZ34"/>
      <c r="PWA34"/>
      <c r="PWB34"/>
      <c r="PWC34"/>
      <c r="PWD34"/>
      <c r="PWE34"/>
      <c r="PWF34"/>
      <c r="PWG34"/>
      <c r="PWH34"/>
      <c r="PWI34"/>
      <c r="PWJ34"/>
      <c r="PWK34"/>
      <c r="PWL34"/>
      <c r="PWM34"/>
      <c r="PWN34"/>
      <c r="PWO34"/>
      <c r="PWP34"/>
      <c r="PWQ34"/>
      <c r="PWR34"/>
      <c r="PWS34"/>
      <c r="PWT34"/>
      <c r="PWU34"/>
      <c r="PWV34"/>
      <c r="PWW34"/>
      <c r="PWX34"/>
      <c r="PWY34"/>
      <c r="PWZ34"/>
      <c r="PXA34"/>
      <c r="PXB34"/>
      <c r="PXC34"/>
      <c r="PXD34"/>
      <c r="PXE34"/>
      <c r="PXF34"/>
      <c r="PXG34"/>
      <c r="PXH34"/>
      <c r="PXI34"/>
      <c r="PXJ34"/>
      <c r="PXK34"/>
      <c r="PXL34"/>
      <c r="PXM34"/>
      <c r="PXN34"/>
      <c r="PXO34"/>
      <c r="PXP34"/>
      <c r="PXQ34"/>
      <c r="PXR34"/>
      <c r="PXS34"/>
      <c r="PXT34"/>
      <c r="PXU34"/>
      <c r="PXV34"/>
      <c r="PXW34"/>
      <c r="PXX34"/>
      <c r="PXY34"/>
      <c r="PXZ34"/>
      <c r="PYA34"/>
      <c r="PYB34"/>
      <c r="PYC34"/>
      <c r="PYD34"/>
      <c r="PYE34"/>
      <c r="PYF34"/>
      <c r="PYG34"/>
      <c r="PYH34"/>
      <c r="PYI34"/>
      <c r="PYJ34"/>
      <c r="PYK34"/>
      <c r="PYL34"/>
      <c r="PYM34"/>
      <c r="PYN34"/>
      <c r="PYO34"/>
      <c r="PYP34"/>
      <c r="PYQ34"/>
      <c r="PYR34"/>
      <c r="PYS34"/>
      <c r="PYT34"/>
      <c r="PYU34"/>
      <c r="PYV34"/>
      <c r="PYW34"/>
      <c r="PYX34"/>
      <c r="PYY34"/>
      <c r="PYZ34"/>
      <c r="PZA34"/>
      <c r="PZB34"/>
      <c r="PZC34"/>
      <c r="PZD34"/>
      <c r="PZE34"/>
      <c r="PZF34"/>
      <c r="PZG34"/>
      <c r="PZH34"/>
      <c r="PZI34"/>
      <c r="PZJ34"/>
      <c r="PZK34"/>
      <c r="PZL34"/>
      <c r="PZM34"/>
      <c r="PZN34"/>
      <c r="PZO34"/>
      <c r="PZP34"/>
      <c r="PZQ34"/>
      <c r="PZR34"/>
      <c r="PZS34"/>
      <c r="PZT34"/>
      <c r="PZU34"/>
      <c r="PZV34"/>
      <c r="PZW34"/>
      <c r="PZX34"/>
      <c r="PZY34"/>
      <c r="PZZ34"/>
      <c r="QAA34"/>
      <c r="QAB34"/>
      <c r="QAC34"/>
      <c r="QAD34"/>
      <c r="QAE34"/>
      <c r="QAF34"/>
      <c r="QAG34"/>
      <c r="QAH34"/>
      <c r="QAI34"/>
      <c r="QAJ34"/>
      <c r="QAK34"/>
      <c r="QAL34"/>
      <c r="QAM34"/>
      <c r="QAN34"/>
      <c r="QAO34"/>
      <c r="QAP34"/>
      <c r="QAQ34"/>
      <c r="QAR34"/>
      <c r="QAS34"/>
      <c r="QAT34"/>
      <c r="QAU34"/>
      <c r="QAV34"/>
      <c r="QAW34"/>
      <c r="QAX34"/>
      <c r="QAY34"/>
      <c r="QAZ34"/>
      <c r="QBA34"/>
      <c r="QBB34"/>
      <c r="QBC34"/>
      <c r="QBD34"/>
      <c r="QBE34"/>
      <c r="QBF34"/>
      <c r="QBG34"/>
      <c r="QBH34"/>
      <c r="QBI34"/>
      <c r="QBJ34"/>
      <c r="QBK34"/>
      <c r="QBL34"/>
      <c r="QBM34"/>
      <c r="QBN34"/>
      <c r="QBO34"/>
      <c r="QBP34"/>
      <c r="QBQ34"/>
      <c r="QBR34"/>
      <c r="QBS34"/>
      <c r="QBT34"/>
      <c r="QBU34"/>
      <c r="QBV34"/>
      <c r="QBW34"/>
      <c r="QBX34"/>
      <c r="QBY34"/>
      <c r="QBZ34"/>
      <c r="QCA34"/>
      <c r="QCB34"/>
      <c r="QCC34"/>
      <c r="QCD34"/>
      <c r="QCE34"/>
      <c r="QCF34"/>
      <c r="QCG34"/>
      <c r="QCH34"/>
      <c r="QCI34"/>
      <c r="QCJ34"/>
      <c r="QCK34"/>
      <c r="QCL34"/>
      <c r="QCM34"/>
      <c r="QCN34"/>
      <c r="QCO34"/>
      <c r="QCP34"/>
      <c r="QCQ34"/>
      <c r="QCR34"/>
      <c r="QCS34"/>
      <c r="QCT34"/>
      <c r="QCU34"/>
      <c r="QCV34"/>
      <c r="QCW34"/>
      <c r="QCX34"/>
      <c r="QCY34"/>
      <c r="QCZ34"/>
      <c r="QDA34"/>
      <c r="QDB34"/>
      <c r="QDC34"/>
      <c r="QDD34"/>
      <c r="QDE34"/>
      <c r="QDF34"/>
      <c r="QDG34"/>
      <c r="QDH34"/>
      <c r="QDI34"/>
      <c r="QDJ34"/>
      <c r="QDK34"/>
      <c r="QDL34"/>
      <c r="QDM34"/>
      <c r="QDN34"/>
      <c r="QDO34"/>
      <c r="QDP34"/>
      <c r="QDQ34"/>
      <c r="QDR34"/>
      <c r="QDS34"/>
      <c r="QDT34"/>
      <c r="QDU34"/>
      <c r="QDV34"/>
      <c r="QDW34"/>
      <c r="QDX34"/>
      <c r="QDY34"/>
      <c r="QDZ34"/>
      <c r="QEA34"/>
      <c r="QEB34"/>
      <c r="QEC34"/>
      <c r="QED34"/>
      <c r="QEE34"/>
      <c r="QEF34"/>
      <c r="QEG34"/>
      <c r="QEH34"/>
      <c r="QEI34"/>
      <c r="QEJ34"/>
      <c r="QEK34"/>
      <c r="QEL34"/>
      <c r="QEM34"/>
      <c r="QEN34"/>
      <c r="QEO34"/>
      <c r="QEP34"/>
      <c r="QEQ34"/>
      <c r="QER34"/>
      <c r="QES34"/>
      <c r="QET34"/>
      <c r="QEU34"/>
      <c r="QEV34"/>
      <c r="QEW34"/>
      <c r="QEX34"/>
      <c r="QEY34"/>
      <c r="QEZ34"/>
      <c r="QFA34"/>
      <c r="QFB34"/>
      <c r="QFC34"/>
      <c r="QFD34"/>
      <c r="QFE34"/>
      <c r="QFF34"/>
      <c r="QFG34"/>
      <c r="QFH34"/>
      <c r="QFI34"/>
      <c r="QFJ34"/>
      <c r="QFK34"/>
      <c r="QFL34"/>
      <c r="QFM34"/>
      <c r="QFN34"/>
      <c r="QFO34"/>
      <c r="QFP34"/>
      <c r="QFQ34"/>
      <c r="QFR34"/>
      <c r="QFS34"/>
      <c r="QFT34"/>
      <c r="QFU34"/>
      <c r="QFV34"/>
      <c r="QFW34"/>
      <c r="QFX34"/>
      <c r="QFY34"/>
      <c r="QFZ34"/>
      <c r="QGA34"/>
      <c r="QGB34"/>
      <c r="QGC34"/>
      <c r="QGD34"/>
      <c r="QGE34"/>
      <c r="QGF34"/>
      <c r="QGG34"/>
      <c r="QGH34"/>
      <c r="QGI34"/>
      <c r="QGJ34"/>
      <c r="QGK34"/>
      <c r="QGL34"/>
      <c r="QGM34"/>
      <c r="QGN34"/>
      <c r="QGO34"/>
      <c r="QGP34"/>
      <c r="QGQ34"/>
      <c r="QGR34"/>
      <c r="QGS34"/>
      <c r="QGT34"/>
      <c r="QGU34"/>
      <c r="QGV34"/>
      <c r="QGW34"/>
      <c r="QGX34"/>
      <c r="QGY34"/>
      <c r="QGZ34"/>
      <c r="QHA34"/>
      <c r="QHB34"/>
      <c r="QHC34"/>
      <c r="QHD34"/>
      <c r="QHE34"/>
      <c r="QHF34"/>
      <c r="QHG34"/>
      <c r="QHH34"/>
      <c r="QHI34"/>
      <c r="QHJ34"/>
      <c r="QHK34"/>
      <c r="QHL34"/>
      <c r="QHM34"/>
      <c r="QHN34"/>
      <c r="QHO34"/>
      <c r="QHP34"/>
      <c r="QHQ34"/>
      <c r="QHR34"/>
      <c r="QHS34"/>
      <c r="QHT34"/>
      <c r="QHU34"/>
      <c r="QHV34"/>
      <c r="QHW34"/>
      <c r="QHX34"/>
      <c r="QHY34"/>
      <c r="QHZ34"/>
      <c r="QIA34"/>
      <c r="QIB34"/>
      <c r="QIC34"/>
      <c r="QID34"/>
      <c r="QIE34"/>
      <c r="QIF34"/>
      <c r="QIG34"/>
      <c r="QIH34"/>
      <c r="QII34"/>
      <c r="QIJ34"/>
      <c r="QIK34"/>
      <c r="QIL34"/>
      <c r="QIM34"/>
      <c r="QIN34"/>
      <c r="QIO34"/>
      <c r="QIP34"/>
      <c r="QIQ34"/>
      <c r="QIR34"/>
      <c r="QIS34"/>
      <c r="QIT34"/>
      <c r="QIU34"/>
      <c r="QIV34"/>
      <c r="QIW34"/>
      <c r="QIX34"/>
      <c r="QIY34"/>
      <c r="QIZ34"/>
      <c r="QJA34"/>
      <c r="QJB34"/>
      <c r="QJC34"/>
      <c r="QJD34"/>
      <c r="QJE34"/>
      <c r="QJF34"/>
      <c r="QJG34"/>
      <c r="QJH34"/>
      <c r="QJI34"/>
      <c r="QJJ34"/>
      <c r="QJK34"/>
      <c r="QJL34"/>
      <c r="QJM34"/>
      <c r="QJN34"/>
      <c r="QJO34"/>
      <c r="QJP34"/>
      <c r="QJQ34"/>
      <c r="QJR34"/>
      <c r="QJS34"/>
      <c r="QJT34"/>
      <c r="QJU34"/>
      <c r="QJV34"/>
      <c r="QJW34"/>
      <c r="QJX34"/>
      <c r="QJY34"/>
      <c r="QJZ34"/>
      <c r="QKA34"/>
      <c r="QKB34"/>
      <c r="QKC34"/>
      <c r="QKD34"/>
      <c r="QKE34"/>
      <c r="QKF34"/>
      <c r="QKG34"/>
      <c r="QKH34"/>
      <c r="QKI34"/>
      <c r="QKJ34"/>
      <c r="QKK34"/>
      <c r="QKL34"/>
      <c r="QKM34"/>
      <c r="QKN34"/>
      <c r="QKO34"/>
      <c r="QKP34"/>
      <c r="QKQ34"/>
      <c r="QKR34"/>
      <c r="QKS34"/>
      <c r="QKT34"/>
      <c r="QKU34"/>
      <c r="QKV34"/>
      <c r="QKW34"/>
      <c r="QKX34"/>
      <c r="QKY34"/>
      <c r="QKZ34"/>
      <c r="QLA34"/>
      <c r="QLB34"/>
      <c r="QLC34"/>
      <c r="QLD34"/>
      <c r="QLE34"/>
      <c r="QLF34"/>
      <c r="QLG34"/>
      <c r="QLH34"/>
      <c r="QLI34"/>
      <c r="QLJ34"/>
      <c r="QLK34"/>
      <c r="QLL34"/>
      <c r="QLM34"/>
      <c r="QLN34"/>
      <c r="QLO34"/>
      <c r="QLP34"/>
      <c r="QLQ34"/>
      <c r="QLR34"/>
      <c r="QLS34"/>
      <c r="QLT34"/>
      <c r="QLU34"/>
      <c r="QLV34"/>
      <c r="QLW34"/>
      <c r="QLX34"/>
      <c r="QLY34"/>
      <c r="QLZ34"/>
      <c r="QMA34"/>
      <c r="QMB34"/>
      <c r="QMC34"/>
      <c r="QMD34"/>
      <c r="QME34"/>
      <c r="QMF34"/>
      <c r="QMG34"/>
      <c r="QMH34"/>
      <c r="QMI34"/>
      <c r="QMJ34"/>
      <c r="QMK34"/>
      <c r="QML34"/>
      <c r="QMM34"/>
      <c r="QMN34"/>
      <c r="QMO34"/>
      <c r="QMP34"/>
      <c r="QMQ34"/>
      <c r="QMR34"/>
      <c r="QMS34"/>
      <c r="QMT34"/>
      <c r="QMU34"/>
      <c r="QMV34"/>
      <c r="QMW34"/>
      <c r="QMX34"/>
      <c r="QMY34"/>
      <c r="QMZ34"/>
      <c r="QNA34"/>
      <c r="QNB34"/>
      <c r="QNC34"/>
      <c r="QND34"/>
      <c r="QNE34"/>
      <c r="QNF34"/>
      <c r="QNG34"/>
      <c r="QNH34"/>
      <c r="QNI34"/>
      <c r="QNJ34"/>
      <c r="QNK34"/>
      <c r="QNL34"/>
      <c r="QNM34"/>
      <c r="QNN34"/>
      <c r="QNO34"/>
      <c r="QNP34"/>
      <c r="QNQ34"/>
      <c r="QNR34"/>
      <c r="QNS34"/>
      <c r="QNT34"/>
      <c r="QNU34"/>
      <c r="QNV34"/>
      <c r="QNW34"/>
      <c r="QNX34"/>
      <c r="QNY34"/>
      <c r="QNZ34"/>
      <c r="QOA34"/>
      <c r="QOB34"/>
      <c r="QOC34"/>
      <c r="QOD34"/>
      <c r="QOE34"/>
      <c r="QOF34"/>
      <c r="QOG34"/>
      <c r="QOH34"/>
      <c r="QOI34"/>
      <c r="QOJ34"/>
      <c r="QOK34"/>
      <c r="QOL34"/>
      <c r="QOM34"/>
      <c r="QON34"/>
      <c r="QOO34"/>
      <c r="QOP34"/>
      <c r="QOQ34"/>
      <c r="QOR34"/>
      <c r="QOS34"/>
      <c r="QOT34"/>
      <c r="QOU34"/>
      <c r="QOV34"/>
      <c r="QOW34"/>
      <c r="QOX34"/>
      <c r="QOY34"/>
      <c r="QOZ34"/>
      <c r="QPA34"/>
      <c r="QPB34"/>
      <c r="QPC34"/>
      <c r="QPD34"/>
      <c r="QPE34"/>
      <c r="QPF34"/>
      <c r="QPG34"/>
      <c r="QPH34"/>
      <c r="QPI34"/>
      <c r="QPJ34"/>
      <c r="QPK34"/>
      <c r="QPL34"/>
      <c r="QPM34"/>
      <c r="QPN34"/>
      <c r="QPO34"/>
      <c r="QPP34"/>
      <c r="QPQ34"/>
      <c r="QPR34"/>
      <c r="QPS34"/>
      <c r="QPT34"/>
      <c r="QPU34"/>
      <c r="QPV34"/>
      <c r="QPW34"/>
      <c r="QPX34"/>
      <c r="QPY34"/>
      <c r="QPZ34"/>
      <c r="QQA34"/>
      <c r="QQB34"/>
      <c r="QQC34"/>
      <c r="QQD34"/>
      <c r="QQE34"/>
      <c r="QQF34"/>
      <c r="QQG34"/>
      <c r="QQH34"/>
      <c r="QQI34"/>
      <c r="QQJ34"/>
      <c r="QQK34"/>
      <c r="QQL34"/>
      <c r="QQM34"/>
      <c r="QQN34"/>
      <c r="QQO34"/>
      <c r="QQP34"/>
      <c r="QQQ34"/>
      <c r="QQR34"/>
      <c r="QQS34"/>
      <c r="QQT34"/>
      <c r="QQU34"/>
      <c r="QQV34"/>
      <c r="QQW34"/>
      <c r="QQX34"/>
      <c r="QQY34"/>
      <c r="QQZ34"/>
      <c r="QRA34"/>
      <c r="QRB34"/>
      <c r="QRC34"/>
      <c r="QRD34"/>
      <c r="QRE34"/>
      <c r="QRF34"/>
      <c r="QRG34"/>
      <c r="QRH34"/>
      <c r="QRI34"/>
      <c r="QRJ34"/>
      <c r="QRK34"/>
      <c r="QRL34"/>
      <c r="QRM34"/>
      <c r="QRN34"/>
      <c r="QRO34"/>
      <c r="QRP34"/>
      <c r="QRQ34"/>
      <c r="QRR34"/>
      <c r="QRS34"/>
      <c r="QRT34"/>
      <c r="QRU34"/>
      <c r="QRV34"/>
      <c r="QRW34"/>
      <c r="QRX34"/>
      <c r="QRY34"/>
      <c r="QRZ34"/>
      <c r="QSA34"/>
      <c r="QSB34"/>
      <c r="QSC34"/>
      <c r="QSD34"/>
      <c r="QSE34"/>
      <c r="QSF34"/>
      <c r="QSG34"/>
      <c r="QSH34"/>
      <c r="QSI34"/>
      <c r="QSJ34"/>
      <c r="QSK34"/>
      <c r="QSL34"/>
      <c r="QSM34"/>
      <c r="QSN34"/>
      <c r="QSO34"/>
      <c r="QSP34"/>
      <c r="QSQ34"/>
      <c r="QSR34"/>
      <c r="QSS34"/>
      <c r="QST34"/>
      <c r="QSU34"/>
      <c r="QSV34"/>
      <c r="QSW34"/>
      <c r="QSX34"/>
      <c r="QSY34"/>
      <c r="QSZ34"/>
      <c r="QTA34"/>
      <c r="QTB34"/>
      <c r="QTC34"/>
      <c r="QTD34"/>
      <c r="QTE34"/>
      <c r="QTF34"/>
      <c r="QTG34"/>
      <c r="QTH34"/>
      <c r="QTI34"/>
      <c r="QTJ34"/>
      <c r="QTK34"/>
      <c r="QTL34"/>
      <c r="QTM34"/>
      <c r="QTN34"/>
      <c r="QTO34"/>
      <c r="QTP34"/>
      <c r="QTQ34"/>
      <c r="QTR34"/>
      <c r="QTS34"/>
      <c r="QTT34"/>
      <c r="QTU34"/>
      <c r="QTV34"/>
      <c r="QTW34"/>
      <c r="QTX34"/>
      <c r="QTY34"/>
      <c r="QTZ34"/>
      <c r="QUA34"/>
      <c r="QUB34"/>
      <c r="QUC34"/>
      <c r="QUD34"/>
      <c r="QUE34"/>
      <c r="QUF34"/>
      <c r="QUG34"/>
      <c r="QUH34"/>
      <c r="QUI34"/>
      <c r="QUJ34"/>
      <c r="QUK34"/>
      <c r="QUL34"/>
      <c r="QUM34"/>
      <c r="QUN34"/>
      <c r="QUO34"/>
      <c r="QUP34"/>
      <c r="QUQ34"/>
      <c r="QUR34"/>
      <c r="QUS34"/>
      <c r="QUT34"/>
      <c r="QUU34"/>
      <c r="QUV34"/>
      <c r="QUW34"/>
      <c r="QUX34"/>
      <c r="QUY34"/>
      <c r="QUZ34"/>
      <c r="QVA34"/>
      <c r="QVB34"/>
      <c r="QVC34"/>
      <c r="QVD34"/>
      <c r="QVE34"/>
      <c r="QVF34"/>
      <c r="QVG34"/>
      <c r="QVH34"/>
      <c r="QVI34"/>
      <c r="QVJ34"/>
      <c r="QVK34"/>
      <c r="QVL34"/>
      <c r="QVM34"/>
      <c r="QVN34"/>
      <c r="QVO34"/>
      <c r="QVP34"/>
      <c r="QVQ34"/>
      <c r="QVR34"/>
      <c r="QVS34"/>
      <c r="QVT34"/>
      <c r="QVU34"/>
      <c r="QVV34"/>
      <c r="QVW34"/>
      <c r="QVX34"/>
      <c r="QVY34"/>
      <c r="QVZ34"/>
      <c r="QWA34"/>
      <c r="QWB34"/>
      <c r="QWC34"/>
      <c r="QWD34"/>
      <c r="QWE34"/>
      <c r="QWF34"/>
      <c r="QWG34"/>
      <c r="QWH34"/>
      <c r="QWI34"/>
      <c r="QWJ34"/>
      <c r="QWK34"/>
      <c r="QWL34"/>
      <c r="QWM34"/>
      <c r="QWN34"/>
      <c r="QWO34"/>
      <c r="QWP34"/>
      <c r="QWQ34"/>
      <c r="QWR34"/>
      <c r="QWS34"/>
      <c r="QWT34"/>
      <c r="QWU34"/>
      <c r="QWV34"/>
      <c r="QWW34"/>
      <c r="QWX34"/>
      <c r="QWY34"/>
      <c r="QWZ34"/>
      <c r="QXA34"/>
      <c r="QXB34"/>
      <c r="QXC34"/>
      <c r="QXD34"/>
      <c r="QXE34"/>
      <c r="QXF34"/>
      <c r="QXG34"/>
      <c r="QXH34"/>
      <c r="QXI34"/>
      <c r="QXJ34"/>
      <c r="QXK34"/>
      <c r="QXL34"/>
      <c r="QXM34"/>
      <c r="QXN34"/>
      <c r="QXO34"/>
      <c r="QXP34"/>
      <c r="QXQ34"/>
      <c r="QXR34"/>
      <c r="QXS34"/>
      <c r="QXT34"/>
      <c r="QXU34"/>
      <c r="QXV34"/>
      <c r="QXW34"/>
      <c r="QXX34"/>
      <c r="QXY34"/>
      <c r="QXZ34"/>
      <c r="QYA34"/>
      <c r="QYB34"/>
      <c r="QYC34"/>
      <c r="QYD34"/>
      <c r="QYE34"/>
      <c r="QYF34"/>
      <c r="QYG34"/>
      <c r="QYH34"/>
      <c r="QYI34"/>
      <c r="QYJ34"/>
      <c r="QYK34"/>
      <c r="QYL34"/>
      <c r="QYM34"/>
      <c r="QYN34"/>
      <c r="QYO34"/>
      <c r="QYP34"/>
      <c r="QYQ34"/>
      <c r="QYR34"/>
      <c r="QYS34"/>
      <c r="QYT34"/>
      <c r="QYU34"/>
      <c r="QYV34"/>
      <c r="QYW34"/>
      <c r="QYX34"/>
      <c r="QYY34"/>
      <c r="QYZ34"/>
      <c r="QZA34"/>
      <c r="QZB34"/>
      <c r="QZC34"/>
      <c r="QZD34"/>
      <c r="QZE34"/>
      <c r="QZF34"/>
      <c r="QZG34"/>
      <c r="QZH34"/>
      <c r="QZI34"/>
      <c r="QZJ34"/>
      <c r="QZK34"/>
      <c r="QZL34"/>
      <c r="QZM34"/>
      <c r="QZN34"/>
      <c r="QZO34"/>
      <c r="QZP34"/>
      <c r="QZQ34"/>
      <c r="QZR34"/>
      <c r="QZS34"/>
      <c r="QZT34"/>
      <c r="QZU34"/>
      <c r="QZV34"/>
      <c r="QZW34"/>
      <c r="QZX34"/>
      <c r="QZY34"/>
      <c r="QZZ34"/>
      <c r="RAA34"/>
      <c r="RAB34"/>
      <c r="RAC34"/>
      <c r="RAD34"/>
      <c r="RAE34"/>
      <c r="RAF34"/>
      <c r="RAG34"/>
      <c r="RAH34"/>
      <c r="RAI34"/>
      <c r="RAJ34"/>
      <c r="RAK34"/>
      <c r="RAL34"/>
      <c r="RAM34"/>
      <c r="RAN34"/>
      <c r="RAO34"/>
      <c r="RAP34"/>
      <c r="RAQ34"/>
      <c r="RAR34"/>
      <c r="RAS34"/>
      <c r="RAT34"/>
      <c r="RAU34"/>
      <c r="RAV34"/>
      <c r="RAW34"/>
      <c r="RAX34"/>
      <c r="RAY34"/>
      <c r="RAZ34"/>
      <c r="RBA34"/>
      <c r="RBB34"/>
      <c r="RBC34"/>
      <c r="RBD34"/>
      <c r="RBE34"/>
      <c r="RBF34"/>
      <c r="RBG34"/>
      <c r="RBH34"/>
      <c r="RBI34"/>
      <c r="RBJ34"/>
      <c r="RBK34"/>
      <c r="RBL34"/>
      <c r="RBM34"/>
      <c r="RBN34"/>
      <c r="RBO34"/>
      <c r="RBP34"/>
      <c r="RBQ34"/>
      <c r="RBR34"/>
      <c r="RBS34"/>
      <c r="RBT34"/>
      <c r="RBU34"/>
      <c r="RBV34"/>
      <c r="RBW34"/>
      <c r="RBX34"/>
      <c r="RBY34"/>
      <c r="RBZ34"/>
      <c r="RCA34"/>
      <c r="RCB34"/>
      <c r="RCC34"/>
      <c r="RCD34"/>
      <c r="RCE34"/>
      <c r="RCF34"/>
      <c r="RCG34"/>
      <c r="RCH34"/>
      <c r="RCI34"/>
      <c r="RCJ34"/>
      <c r="RCK34"/>
      <c r="RCL34"/>
      <c r="RCM34"/>
      <c r="RCN34"/>
      <c r="RCO34"/>
      <c r="RCP34"/>
      <c r="RCQ34"/>
      <c r="RCR34"/>
      <c r="RCS34"/>
      <c r="RCT34"/>
      <c r="RCU34"/>
      <c r="RCV34"/>
      <c r="RCW34"/>
      <c r="RCX34"/>
      <c r="RCY34"/>
      <c r="RCZ34"/>
      <c r="RDA34"/>
      <c r="RDB34"/>
      <c r="RDC34"/>
      <c r="RDD34"/>
      <c r="RDE34"/>
      <c r="RDF34"/>
      <c r="RDG34"/>
      <c r="RDH34"/>
      <c r="RDI34"/>
      <c r="RDJ34"/>
      <c r="RDK34"/>
      <c r="RDL34"/>
      <c r="RDM34"/>
      <c r="RDN34"/>
      <c r="RDO34"/>
      <c r="RDP34"/>
      <c r="RDQ34"/>
      <c r="RDR34"/>
      <c r="RDS34"/>
      <c r="RDT34"/>
      <c r="RDU34"/>
      <c r="RDV34"/>
      <c r="RDW34"/>
      <c r="RDX34"/>
      <c r="RDY34"/>
      <c r="RDZ34"/>
      <c r="REA34"/>
      <c r="REB34"/>
      <c r="REC34"/>
      <c r="RED34"/>
      <c r="REE34"/>
      <c r="REF34"/>
      <c r="REG34"/>
      <c r="REH34"/>
      <c r="REI34"/>
      <c r="REJ34"/>
      <c r="REK34"/>
      <c r="REL34"/>
      <c r="REM34"/>
      <c r="REN34"/>
      <c r="REO34"/>
      <c r="REP34"/>
      <c r="REQ34"/>
      <c r="RER34"/>
      <c r="RES34"/>
      <c r="RET34"/>
      <c r="REU34"/>
      <c r="REV34"/>
      <c r="REW34"/>
      <c r="REX34"/>
      <c r="REY34"/>
      <c r="REZ34"/>
      <c r="RFA34"/>
      <c r="RFB34"/>
      <c r="RFC34"/>
      <c r="RFD34"/>
      <c r="RFE34"/>
      <c r="RFF34"/>
      <c r="RFG34"/>
      <c r="RFH34"/>
      <c r="RFI34"/>
      <c r="RFJ34"/>
      <c r="RFK34"/>
      <c r="RFL34"/>
      <c r="RFM34"/>
      <c r="RFN34"/>
      <c r="RFO34"/>
      <c r="RFP34"/>
      <c r="RFQ34"/>
      <c r="RFR34"/>
      <c r="RFS34"/>
      <c r="RFT34"/>
      <c r="RFU34"/>
      <c r="RFV34"/>
      <c r="RFW34"/>
      <c r="RFX34"/>
      <c r="RFY34"/>
      <c r="RFZ34"/>
      <c r="RGA34"/>
      <c r="RGB34"/>
      <c r="RGC34"/>
      <c r="RGD34"/>
      <c r="RGE34"/>
      <c r="RGF34"/>
      <c r="RGG34"/>
      <c r="RGH34"/>
      <c r="RGI34"/>
      <c r="RGJ34"/>
      <c r="RGK34"/>
      <c r="RGL34"/>
      <c r="RGM34"/>
      <c r="RGN34"/>
      <c r="RGO34"/>
      <c r="RGP34"/>
      <c r="RGQ34"/>
      <c r="RGR34"/>
      <c r="RGS34"/>
      <c r="RGT34"/>
      <c r="RGU34"/>
      <c r="RGV34"/>
      <c r="RGW34"/>
      <c r="RGX34"/>
      <c r="RGY34"/>
      <c r="RGZ34"/>
      <c r="RHA34"/>
      <c r="RHB34"/>
      <c r="RHC34"/>
      <c r="RHD34"/>
      <c r="RHE34"/>
      <c r="RHF34"/>
      <c r="RHG34"/>
      <c r="RHH34"/>
      <c r="RHI34"/>
      <c r="RHJ34"/>
      <c r="RHK34"/>
      <c r="RHL34"/>
      <c r="RHM34"/>
      <c r="RHN34"/>
      <c r="RHO34"/>
      <c r="RHP34"/>
      <c r="RHQ34"/>
      <c r="RHR34"/>
      <c r="RHS34"/>
      <c r="RHT34"/>
      <c r="RHU34"/>
      <c r="RHV34"/>
      <c r="RHW34"/>
      <c r="RHX34"/>
      <c r="RHY34"/>
      <c r="RHZ34"/>
      <c r="RIA34"/>
      <c r="RIB34"/>
      <c r="RIC34"/>
      <c r="RID34"/>
      <c r="RIE34"/>
      <c r="RIF34"/>
      <c r="RIG34"/>
      <c r="RIH34"/>
      <c r="RII34"/>
      <c r="RIJ34"/>
      <c r="RIK34"/>
      <c r="RIL34"/>
      <c r="RIM34"/>
      <c r="RIN34"/>
      <c r="RIO34"/>
      <c r="RIP34"/>
      <c r="RIQ34"/>
      <c r="RIR34"/>
      <c r="RIS34"/>
      <c r="RIT34"/>
      <c r="RIU34"/>
      <c r="RIV34"/>
      <c r="RIW34"/>
      <c r="RIX34"/>
      <c r="RIY34"/>
      <c r="RIZ34"/>
      <c r="RJA34"/>
      <c r="RJB34"/>
      <c r="RJC34"/>
      <c r="RJD34"/>
      <c r="RJE34"/>
      <c r="RJF34"/>
      <c r="RJG34"/>
      <c r="RJH34"/>
      <c r="RJI34"/>
      <c r="RJJ34"/>
      <c r="RJK34"/>
      <c r="RJL34"/>
      <c r="RJM34"/>
      <c r="RJN34"/>
      <c r="RJO34"/>
      <c r="RJP34"/>
      <c r="RJQ34"/>
      <c r="RJR34"/>
      <c r="RJS34"/>
      <c r="RJT34"/>
      <c r="RJU34"/>
      <c r="RJV34"/>
      <c r="RJW34"/>
      <c r="RJX34"/>
      <c r="RJY34"/>
      <c r="RJZ34"/>
      <c r="RKA34"/>
      <c r="RKB34"/>
      <c r="RKC34"/>
      <c r="RKD34"/>
      <c r="RKE34"/>
      <c r="RKF34"/>
      <c r="RKG34"/>
      <c r="RKH34"/>
      <c r="RKI34"/>
      <c r="RKJ34"/>
      <c r="RKK34"/>
      <c r="RKL34"/>
      <c r="RKM34"/>
      <c r="RKN34"/>
      <c r="RKO34"/>
      <c r="RKP34"/>
      <c r="RKQ34"/>
      <c r="RKR34"/>
      <c r="RKS34"/>
      <c r="RKT34"/>
      <c r="RKU34"/>
      <c r="RKV34"/>
      <c r="RKW34"/>
      <c r="RKX34"/>
      <c r="RKY34"/>
      <c r="RKZ34"/>
      <c r="RLA34"/>
      <c r="RLB34"/>
      <c r="RLC34"/>
      <c r="RLD34"/>
      <c r="RLE34"/>
      <c r="RLF34"/>
      <c r="RLG34"/>
      <c r="RLH34"/>
      <c r="RLI34"/>
      <c r="RLJ34"/>
      <c r="RLK34"/>
      <c r="RLL34"/>
      <c r="RLM34"/>
      <c r="RLN34"/>
      <c r="RLO34"/>
      <c r="RLP34"/>
      <c r="RLQ34"/>
      <c r="RLR34"/>
      <c r="RLS34"/>
      <c r="RLT34"/>
      <c r="RLU34"/>
      <c r="RLV34"/>
      <c r="RLW34"/>
      <c r="RLX34"/>
      <c r="RLY34"/>
      <c r="RLZ34"/>
      <c r="RMA34"/>
      <c r="RMB34"/>
      <c r="RMC34"/>
      <c r="RMD34"/>
      <c r="RME34"/>
      <c r="RMF34"/>
      <c r="RMG34"/>
      <c r="RMH34"/>
      <c r="RMI34"/>
      <c r="RMJ34"/>
      <c r="RMK34"/>
      <c r="RML34"/>
      <c r="RMM34"/>
      <c r="RMN34"/>
      <c r="RMO34"/>
      <c r="RMP34"/>
      <c r="RMQ34"/>
      <c r="RMR34"/>
      <c r="RMS34"/>
      <c r="RMT34"/>
      <c r="RMU34"/>
      <c r="RMV34"/>
      <c r="RMW34"/>
      <c r="RMX34"/>
      <c r="RMY34"/>
      <c r="RMZ34"/>
      <c r="RNA34"/>
      <c r="RNB34"/>
      <c r="RNC34"/>
      <c r="RND34"/>
      <c r="RNE34"/>
      <c r="RNF34"/>
      <c r="RNG34"/>
      <c r="RNH34"/>
      <c r="RNI34"/>
      <c r="RNJ34"/>
      <c r="RNK34"/>
      <c r="RNL34"/>
      <c r="RNM34"/>
      <c r="RNN34"/>
      <c r="RNO34"/>
      <c r="RNP34"/>
      <c r="RNQ34"/>
      <c r="RNR34"/>
      <c r="RNS34"/>
      <c r="RNT34"/>
      <c r="RNU34"/>
      <c r="RNV34"/>
      <c r="RNW34"/>
      <c r="RNX34"/>
      <c r="RNY34"/>
      <c r="RNZ34"/>
      <c r="ROA34"/>
      <c r="ROB34"/>
      <c r="ROC34"/>
      <c r="ROD34"/>
      <c r="ROE34"/>
      <c r="ROF34"/>
      <c r="ROG34"/>
      <c r="ROH34"/>
      <c r="ROI34"/>
      <c r="ROJ34"/>
      <c r="ROK34"/>
      <c r="ROL34"/>
      <c r="ROM34"/>
      <c r="RON34"/>
      <c r="ROO34"/>
      <c r="ROP34"/>
      <c r="ROQ34"/>
      <c r="ROR34"/>
      <c r="ROS34"/>
      <c r="ROT34"/>
      <c r="ROU34"/>
      <c r="ROV34"/>
      <c r="ROW34"/>
      <c r="ROX34"/>
      <c r="ROY34"/>
      <c r="ROZ34"/>
      <c r="RPA34"/>
      <c r="RPB34"/>
      <c r="RPC34"/>
      <c r="RPD34"/>
      <c r="RPE34"/>
      <c r="RPF34"/>
      <c r="RPG34"/>
      <c r="RPH34"/>
      <c r="RPI34"/>
      <c r="RPJ34"/>
      <c r="RPK34"/>
      <c r="RPL34"/>
      <c r="RPM34"/>
      <c r="RPN34"/>
      <c r="RPO34"/>
      <c r="RPP34"/>
      <c r="RPQ34"/>
      <c r="RPR34"/>
      <c r="RPS34"/>
      <c r="RPT34"/>
      <c r="RPU34"/>
      <c r="RPV34"/>
      <c r="RPW34"/>
      <c r="RPX34"/>
      <c r="RPY34"/>
      <c r="RPZ34"/>
      <c r="RQA34"/>
      <c r="RQB34"/>
      <c r="RQC34"/>
      <c r="RQD34"/>
      <c r="RQE34"/>
      <c r="RQF34"/>
      <c r="RQG34"/>
      <c r="RQH34"/>
      <c r="RQI34"/>
      <c r="RQJ34"/>
      <c r="RQK34"/>
      <c r="RQL34"/>
      <c r="RQM34"/>
      <c r="RQN34"/>
      <c r="RQO34"/>
      <c r="RQP34"/>
      <c r="RQQ34"/>
      <c r="RQR34"/>
      <c r="RQS34"/>
      <c r="RQT34"/>
      <c r="RQU34"/>
      <c r="RQV34"/>
      <c r="RQW34"/>
      <c r="RQX34"/>
      <c r="RQY34"/>
      <c r="RQZ34"/>
      <c r="RRA34"/>
      <c r="RRB34"/>
      <c r="RRC34"/>
      <c r="RRD34"/>
      <c r="RRE34"/>
      <c r="RRF34"/>
      <c r="RRG34"/>
      <c r="RRH34"/>
      <c r="RRI34"/>
      <c r="RRJ34"/>
      <c r="RRK34"/>
      <c r="RRL34"/>
      <c r="RRM34"/>
      <c r="RRN34"/>
      <c r="RRO34"/>
      <c r="RRP34"/>
      <c r="RRQ34"/>
      <c r="RRR34"/>
      <c r="RRS34"/>
      <c r="RRT34"/>
      <c r="RRU34"/>
      <c r="RRV34"/>
      <c r="RRW34"/>
      <c r="RRX34"/>
      <c r="RRY34"/>
      <c r="RRZ34"/>
      <c r="RSA34"/>
      <c r="RSB34"/>
      <c r="RSC34"/>
      <c r="RSD34"/>
      <c r="RSE34"/>
      <c r="RSF34"/>
      <c r="RSG34"/>
      <c r="RSH34"/>
      <c r="RSI34"/>
      <c r="RSJ34"/>
      <c r="RSK34"/>
      <c r="RSL34"/>
      <c r="RSM34"/>
      <c r="RSN34"/>
      <c r="RSO34"/>
      <c r="RSP34"/>
      <c r="RSQ34"/>
      <c r="RSR34"/>
      <c r="RSS34"/>
      <c r="RST34"/>
      <c r="RSU34"/>
      <c r="RSV34"/>
      <c r="RSW34"/>
      <c r="RSX34"/>
      <c r="RSY34"/>
      <c r="RSZ34"/>
      <c r="RTA34"/>
      <c r="RTB34"/>
      <c r="RTC34"/>
      <c r="RTD34"/>
      <c r="RTE34"/>
      <c r="RTF34"/>
      <c r="RTG34"/>
      <c r="RTH34"/>
      <c r="RTI34"/>
      <c r="RTJ34"/>
      <c r="RTK34"/>
      <c r="RTL34"/>
      <c r="RTM34"/>
      <c r="RTN34"/>
      <c r="RTO34"/>
      <c r="RTP34"/>
      <c r="RTQ34"/>
      <c r="RTR34"/>
      <c r="RTS34"/>
      <c r="RTT34"/>
      <c r="RTU34"/>
      <c r="RTV34"/>
      <c r="RTW34"/>
      <c r="RTX34"/>
      <c r="RTY34"/>
      <c r="RTZ34"/>
      <c r="RUA34"/>
      <c r="RUB34"/>
      <c r="RUC34"/>
      <c r="RUD34"/>
      <c r="RUE34"/>
      <c r="RUF34"/>
      <c r="RUG34"/>
      <c r="RUH34"/>
      <c r="RUI34"/>
      <c r="RUJ34"/>
      <c r="RUK34"/>
      <c r="RUL34"/>
      <c r="RUM34"/>
      <c r="RUN34"/>
      <c r="RUO34"/>
      <c r="RUP34"/>
      <c r="RUQ34"/>
      <c r="RUR34"/>
      <c r="RUS34"/>
      <c r="RUT34"/>
      <c r="RUU34"/>
      <c r="RUV34"/>
      <c r="RUW34"/>
      <c r="RUX34"/>
      <c r="RUY34"/>
      <c r="RUZ34"/>
      <c r="RVA34"/>
      <c r="RVB34"/>
      <c r="RVC34"/>
      <c r="RVD34"/>
      <c r="RVE34"/>
      <c r="RVF34"/>
      <c r="RVG34"/>
      <c r="RVH34"/>
      <c r="RVI34"/>
      <c r="RVJ34"/>
      <c r="RVK34"/>
      <c r="RVL34"/>
      <c r="RVM34"/>
      <c r="RVN34"/>
      <c r="RVO34"/>
      <c r="RVP34"/>
      <c r="RVQ34"/>
      <c r="RVR34"/>
      <c r="RVS34"/>
      <c r="RVT34"/>
      <c r="RVU34"/>
      <c r="RVV34"/>
      <c r="RVW34"/>
      <c r="RVX34"/>
      <c r="RVY34"/>
      <c r="RVZ34"/>
      <c r="RWA34"/>
      <c r="RWB34"/>
      <c r="RWC34"/>
      <c r="RWD34"/>
      <c r="RWE34"/>
      <c r="RWF34"/>
      <c r="RWG34"/>
      <c r="RWH34"/>
      <c r="RWI34"/>
      <c r="RWJ34"/>
      <c r="RWK34"/>
      <c r="RWL34"/>
      <c r="RWM34"/>
      <c r="RWN34"/>
      <c r="RWO34"/>
      <c r="RWP34"/>
      <c r="RWQ34"/>
      <c r="RWR34"/>
      <c r="RWS34"/>
      <c r="RWT34"/>
      <c r="RWU34"/>
      <c r="RWV34"/>
      <c r="RWW34"/>
      <c r="RWX34"/>
      <c r="RWY34"/>
      <c r="RWZ34"/>
      <c r="RXA34"/>
      <c r="RXB34"/>
      <c r="RXC34"/>
      <c r="RXD34"/>
      <c r="RXE34"/>
      <c r="RXF34"/>
      <c r="RXG34"/>
      <c r="RXH34"/>
      <c r="RXI34"/>
      <c r="RXJ34"/>
      <c r="RXK34"/>
      <c r="RXL34"/>
      <c r="RXM34"/>
      <c r="RXN34"/>
      <c r="RXO34"/>
      <c r="RXP34"/>
      <c r="RXQ34"/>
      <c r="RXR34"/>
      <c r="RXS34"/>
      <c r="RXT34"/>
      <c r="RXU34"/>
      <c r="RXV34"/>
      <c r="RXW34"/>
      <c r="RXX34"/>
      <c r="RXY34"/>
      <c r="RXZ34"/>
      <c r="RYA34"/>
      <c r="RYB34"/>
      <c r="RYC34"/>
      <c r="RYD34"/>
      <c r="RYE34"/>
      <c r="RYF34"/>
      <c r="RYG34"/>
      <c r="RYH34"/>
      <c r="RYI34"/>
      <c r="RYJ34"/>
      <c r="RYK34"/>
      <c r="RYL34"/>
      <c r="RYM34"/>
      <c r="RYN34"/>
      <c r="RYO34"/>
      <c r="RYP34"/>
      <c r="RYQ34"/>
      <c r="RYR34"/>
      <c r="RYS34"/>
      <c r="RYT34"/>
      <c r="RYU34"/>
      <c r="RYV34"/>
      <c r="RYW34"/>
      <c r="RYX34"/>
      <c r="RYY34"/>
      <c r="RYZ34"/>
      <c r="RZA34"/>
      <c r="RZB34"/>
      <c r="RZC34"/>
      <c r="RZD34"/>
      <c r="RZE34"/>
      <c r="RZF34"/>
      <c r="RZG34"/>
      <c r="RZH34"/>
      <c r="RZI34"/>
      <c r="RZJ34"/>
      <c r="RZK34"/>
      <c r="RZL34"/>
      <c r="RZM34"/>
      <c r="RZN34"/>
      <c r="RZO34"/>
      <c r="RZP34"/>
      <c r="RZQ34"/>
      <c r="RZR34"/>
      <c r="RZS34"/>
      <c r="RZT34"/>
      <c r="RZU34"/>
      <c r="RZV34"/>
      <c r="RZW34"/>
      <c r="RZX34"/>
      <c r="RZY34"/>
      <c r="RZZ34"/>
      <c r="SAA34"/>
      <c r="SAB34"/>
      <c r="SAC34"/>
      <c r="SAD34"/>
      <c r="SAE34"/>
      <c r="SAF34"/>
      <c r="SAG34"/>
      <c r="SAH34"/>
      <c r="SAI34"/>
      <c r="SAJ34"/>
      <c r="SAK34"/>
      <c r="SAL34"/>
      <c r="SAM34"/>
      <c r="SAN34"/>
      <c r="SAO34"/>
      <c r="SAP34"/>
      <c r="SAQ34"/>
      <c r="SAR34"/>
      <c r="SAS34"/>
      <c r="SAT34"/>
      <c r="SAU34"/>
      <c r="SAV34"/>
      <c r="SAW34"/>
      <c r="SAX34"/>
      <c r="SAY34"/>
      <c r="SAZ34"/>
      <c r="SBA34"/>
      <c r="SBB34"/>
      <c r="SBC34"/>
      <c r="SBD34"/>
      <c r="SBE34"/>
      <c r="SBF34"/>
      <c r="SBG34"/>
      <c r="SBH34"/>
      <c r="SBI34"/>
      <c r="SBJ34"/>
      <c r="SBK34"/>
      <c r="SBL34"/>
      <c r="SBM34"/>
      <c r="SBN34"/>
      <c r="SBO34"/>
      <c r="SBP34"/>
      <c r="SBQ34"/>
      <c r="SBR34"/>
      <c r="SBS34"/>
      <c r="SBT34"/>
      <c r="SBU34"/>
      <c r="SBV34"/>
      <c r="SBW34"/>
      <c r="SBX34"/>
      <c r="SBY34"/>
      <c r="SBZ34"/>
      <c r="SCA34"/>
      <c r="SCB34"/>
      <c r="SCC34"/>
      <c r="SCD34"/>
      <c r="SCE34"/>
      <c r="SCF34"/>
      <c r="SCG34"/>
      <c r="SCH34"/>
      <c r="SCI34"/>
      <c r="SCJ34"/>
      <c r="SCK34"/>
      <c r="SCL34"/>
      <c r="SCM34"/>
      <c r="SCN34"/>
      <c r="SCO34"/>
      <c r="SCP34"/>
      <c r="SCQ34"/>
      <c r="SCR34"/>
      <c r="SCS34"/>
      <c r="SCT34"/>
      <c r="SCU34"/>
      <c r="SCV34"/>
      <c r="SCW34"/>
      <c r="SCX34"/>
      <c r="SCY34"/>
      <c r="SCZ34"/>
      <c r="SDA34"/>
      <c r="SDB34"/>
      <c r="SDC34"/>
      <c r="SDD34"/>
      <c r="SDE34"/>
      <c r="SDF34"/>
      <c r="SDG34"/>
      <c r="SDH34"/>
      <c r="SDI34"/>
      <c r="SDJ34"/>
      <c r="SDK34"/>
      <c r="SDL34"/>
      <c r="SDM34"/>
      <c r="SDN34"/>
      <c r="SDO34"/>
      <c r="SDP34"/>
      <c r="SDQ34"/>
      <c r="SDR34"/>
      <c r="SDS34"/>
      <c r="SDT34"/>
      <c r="SDU34"/>
      <c r="SDV34"/>
      <c r="SDW34"/>
      <c r="SDX34"/>
      <c r="SDY34"/>
      <c r="SDZ34"/>
      <c r="SEA34"/>
      <c r="SEB34"/>
      <c r="SEC34"/>
      <c r="SED34"/>
      <c r="SEE34"/>
      <c r="SEF34"/>
      <c r="SEG34"/>
      <c r="SEH34"/>
      <c r="SEI34"/>
      <c r="SEJ34"/>
      <c r="SEK34"/>
      <c r="SEL34"/>
      <c r="SEM34"/>
      <c r="SEN34"/>
      <c r="SEO34"/>
      <c r="SEP34"/>
      <c r="SEQ34"/>
      <c r="SER34"/>
      <c r="SES34"/>
      <c r="SET34"/>
      <c r="SEU34"/>
      <c r="SEV34"/>
      <c r="SEW34"/>
      <c r="SEX34"/>
      <c r="SEY34"/>
      <c r="SEZ34"/>
      <c r="SFA34"/>
      <c r="SFB34"/>
      <c r="SFC34"/>
      <c r="SFD34"/>
      <c r="SFE34"/>
      <c r="SFF34"/>
      <c r="SFG34"/>
      <c r="SFH34"/>
      <c r="SFI34"/>
      <c r="SFJ34"/>
      <c r="SFK34"/>
      <c r="SFL34"/>
      <c r="SFM34"/>
      <c r="SFN34"/>
      <c r="SFO34"/>
      <c r="SFP34"/>
      <c r="SFQ34"/>
      <c r="SFR34"/>
      <c r="SFS34"/>
      <c r="SFT34"/>
      <c r="SFU34"/>
      <c r="SFV34"/>
      <c r="SFW34"/>
      <c r="SFX34"/>
      <c r="SFY34"/>
      <c r="SFZ34"/>
      <c r="SGA34"/>
      <c r="SGB34"/>
      <c r="SGC34"/>
      <c r="SGD34"/>
      <c r="SGE34"/>
      <c r="SGF34"/>
      <c r="SGG34"/>
      <c r="SGH34"/>
      <c r="SGI34"/>
      <c r="SGJ34"/>
      <c r="SGK34"/>
      <c r="SGL34"/>
      <c r="SGM34"/>
      <c r="SGN34"/>
      <c r="SGO34"/>
      <c r="SGP34"/>
      <c r="SGQ34"/>
      <c r="SGR34"/>
      <c r="SGS34"/>
      <c r="SGT34"/>
      <c r="SGU34"/>
      <c r="SGV34"/>
      <c r="SGW34"/>
      <c r="SGX34"/>
      <c r="SGY34"/>
      <c r="SGZ34"/>
      <c r="SHA34"/>
      <c r="SHB34"/>
      <c r="SHC34"/>
      <c r="SHD34"/>
      <c r="SHE34"/>
      <c r="SHF34"/>
      <c r="SHG34"/>
      <c r="SHH34"/>
      <c r="SHI34"/>
      <c r="SHJ34"/>
      <c r="SHK34"/>
      <c r="SHL34"/>
      <c r="SHM34"/>
      <c r="SHN34"/>
      <c r="SHO34"/>
      <c r="SHP34"/>
      <c r="SHQ34"/>
      <c r="SHR34"/>
      <c r="SHS34"/>
      <c r="SHT34"/>
      <c r="SHU34"/>
      <c r="SHV34"/>
      <c r="SHW34"/>
      <c r="SHX34"/>
      <c r="SHY34"/>
      <c r="SHZ34"/>
      <c r="SIA34"/>
      <c r="SIB34"/>
      <c r="SIC34"/>
      <c r="SID34"/>
      <c r="SIE34"/>
      <c r="SIF34"/>
      <c r="SIG34"/>
      <c r="SIH34"/>
      <c r="SII34"/>
      <c r="SIJ34"/>
      <c r="SIK34"/>
      <c r="SIL34"/>
      <c r="SIM34"/>
      <c r="SIN34"/>
      <c r="SIO34"/>
      <c r="SIP34"/>
      <c r="SIQ34"/>
      <c r="SIR34"/>
      <c r="SIS34"/>
      <c r="SIT34"/>
      <c r="SIU34"/>
      <c r="SIV34"/>
      <c r="SIW34"/>
      <c r="SIX34"/>
      <c r="SIY34"/>
      <c r="SIZ34"/>
      <c r="SJA34"/>
      <c r="SJB34"/>
      <c r="SJC34"/>
      <c r="SJD34"/>
      <c r="SJE34"/>
      <c r="SJF34"/>
      <c r="SJG34"/>
      <c r="SJH34"/>
      <c r="SJI34"/>
      <c r="SJJ34"/>
      <c r="SJK34"/>
      <c r="SJL34"/>
      <c r="SJM34"/>
      <c r="SJN34"/>
      <c r="SJO34"/>
      <c r="SJP34"/>
      <c r="SJQ34"/>
      <c r="SJR34"/>
      <c r="SJS34"/>
      <c r="SJT34"/>
      <c r="SJU34"/>
      <c r="SJV34"/>
      <c r="SJW34"/>
      <c r="SJX34"/>
      <c r="SJY34"/>
      <c r="SJZ34"/>
      <c r="SKA34"/>
      <c r="SKB34"/>
      <c r="SKC34"/>
      <c r="SKD34"/>
      <c r="SKE34"/>
      <c r="SKF34"/>
      <c r="SKG34"/>
      <c r="SKH34"/>
      <c r="SKI34"/>
      <c r="SKJ34"/>
      <c r="SKK34"/>
      <c r="SKL34"/>
      <c r="SKM34"/>
      <c r="SKN34"/>
      <c r="SKO34"/>
      <c r="SKP34"/>
      <c r="SKQ34"/>
      <c r="SKR34"/>
      <c r="SKS34"/>
      <c r="SKT34"/>
      <c r="SKU34"/>
      <c r="SKV34"/>
      <c r="SKW34"/>
      <c r="SKX34"/>
      <c r="SKY34"/>
      <c r="SKZ34"/>
      <c r="SLA34"/>
      <c r="SLB34"/>
      <c r="SLC34"/>
      <c r="SLD34"/>
      <c r="SLE34"/>
      <c r="SLF34"/>
      <c r="SLG34"/>
      <c r="SLH34"/>
      <c r="SLI34"/>
      <c r="SLJ34"/>
      <c r="SLK34"/>
      <c r="SLL34"/>
      <c r="SLM34"/>
      <c r="SLN34"/>
      <c r="SLO34"/>
      <c r="SLP34"/>
      <c r="SLQ34"/>
      <c r="SLR34"/>
      <c r="SLS34"/>
      <c r="SLT34"/>
      <c r="SLU34"/>
      <c r="SLV34"/>
      <c r="SLW34"/>
      <c r="SLX34"/>
      <c r="SLY34"/>
      <c r="SLZ34"/>
      <c r="SMA34"/>
      <c r="SMB34"/>
      <c r="SMC34"/>
      <c r="SMD34"/>
      <c r="SME34"/>
      <c r="SMF34"/>
      <c r="SMG34"/>
      <c r="SMH34"/>
      <c r="SMI34"/>
      <c r="SMJ34"/>
      <c r="SMK34"/>
      <c r="SML34"/>
      <c r="SMM34"/>
      <c r="SMN34"/>
      <c r="SMO34"/>
      <c r="SMP34"/>
      <c r="SMQ34"/>
      <c r="SMR34"/>
      <c r="SMS34"/>
      <c r="SMT34"/>
      <c r="SMU34"/>
      <c r="SMV34"/>
      <c r="SMW34"/>
      <c r="SMX34"/>
      <c r="SMY34"/>
      <c r="SMZ34"/>
      <c r="SNA34"/>
      <c r="SNB34"/>
      <c r="SNC34"/>
      <c r="SND34"/>
      <c r="SNE34"/>
      <c r="SNF34"/>
      <c r="SNG34"/>
      <c r="SNH34"/>
      <c r="SNI34"/>
      <c r="SNJ34"/>
      <c r="SNK34"/>
      <c r="SNL34"/>
      <c r="SNM34"/>
      <c r="SNN34"/>
      <c r="SNO34"/>
      <c r="SNP34"/>
      <c r="SNQ34"/>
      <c r="SNR34"/>
      <c r="SNS34"/>
      <c r="SNT34"/>
      <c r="SNU34"/>
      <c r="SNV34"/>
      <c r="SNW34"/>
      <c r="SNX34"/>
      <c r="SNY34"/>
      <c r="SNZ34"/>
      <c r="SOA34"/>
      <c r="SOB34"/>
      <c r="SOC34"/>
      <c r="SOD34"/>
      <c r="SOE34"/>
      <c r="SOF34"/>
      <c r="SOG34"/>
      <c r="SOH34"/>
      <c r="SOI34"/>
      <c r="SOJ34"/>
      <c r="SOK34"/>
      <c r="SOL34"/>
      <c r="SOM34"/>
      <c r="SON34"/>
      <c r="SOO34"/>
      <c r="SOP34"/>
      <c r="SOQ34"/>
      <c r="SOR34"/>
      <c r="SOS34"/>
      <c r="SOT34"/>
      <c r="SOU34"/>
      <c r="SOV34"/>
      <c r="SOW34"/>
      <c r="SOX34"/>
      <c r="SOY34"/>
      <c r="SOZ34"/>
      <c r="SPA34"/>
      <c r="SPB34"/>
      <c r="SPC34"/>
      <c r="SPD34"/>
      <c r="SPE34"/>
      <c r="SPF34"/>
      <c r="SPG34"/>
      <c r="SPH34"/>
      <c r="SPI34"/>
      <c r="SPJ34"/>
      <c r="SPK34"/>
      <c r="SPL34"/>
      <c r="SPM34"/>
      <c r="SPN34"/>
      <c r="SPO34"/>
      <c r="SPP34"/>
      <c r="SPQ34"/>
      <c r="SPR34"/>
      <c r="SPS34"/>
      <c r="SPT34"/>
      <c r="SPU34"/>
      <c r="SPV34"/>
      <c r="SPW34"/>
      <c r="SPX34"/>
      <c r="SPY34"/>
      <c r="SPZ34"/>
      <c r="SQA34"/>
      <c r="SQB34"/>
      <c r="SQC34"/>
      <c r="SQD34"/>
      <c r="SQE34"/>
      <c r="SQF34"/>
      <c r="SQG34"/>
      <c r="SQH34"/>
      <c r="SQI34"/>
      <c r="SQJ34"/>
      <c r="SQK34"/>
      <c r="SQL34"/>
      <c r="SQM34"/>
      <c r="SQN34"/>
      <c r="SQO34"/>
      <c r="SQP34"/>
      <c r="SQQ34"/>
      <c r="SQR34"/>
      <c r="SQS34"/>
      <c r="SQT34"/>
      <c r="SQU34"/>
      <c r="SQV34"/>
      <c r="SQW34"/>
      <c r="SQX34"/>
      <c r="SQY34"/>
      <c r="SQZ34"/>
      <c r="SRA34"/>
      <c r="SRB34"/>
      <c r="SRC34"/>
      <c r="SRD34"/>
      <c r="SRE34"/>
      <c r="SRF34"/>
      <c r="SRG34"/>
      <c r="SRH34"/>
      <c r="SRI34"/>
      <c r="SRJ34"/>
      <c r="SRK34"/>
      <c r="SRL34"/>
      <c r="SRM34"/>
      <c r="SRN34"/>
      <c r="SRO34"/>
      <c r="SRP34"/>
      <c r="SRQ34"/>
      <c r="SRR34"/>
      <c r="SRS34"/>
      <c r="SRT34"/>
      <c r="SRU34"/>
      <c r="SRV34"/>
      <c r="SRW34"/>
      <c r="SRX34"/>
      <c r="SRY34"/>
      <c r="SRZ34"/>
      <c r="SSA34"/>
      <c r="SSB34"/>
      <c r="SSC34"/>
      <c r="SSD34"/>
      <c r="SSE34"/>
      <c r="SSF34"/>
      <c r="SSG34"/>
      <c r="SSH34"/>
      <c r="SSI34"/>
      <c r="SSJ34"/>
      <c r="SSK34"/>
      <c r="SSL34"/>
      <c r="SSM34"/>
      <c r="SSN34"/>
      <c r="SSO34"/>
      <c r="SSP34"/>
      <c r="SSQ34"/>
      <c r="SSR34"/>
      <c r="SSS34"/>
      <c r="SST34"/>
      <c r="SSU34"/>
      <c r="SSV34"/>
      <c r="SSW34"/>
      <c r="SSX34"/>
      <c r="SSY34"/>
      <c r="SSZ34"/>
      <c r="STA34"/>
      <c r="STB34"/>
      <c r="STC34"/>
      <c r="STD34"/>
      <c r="STE34"/>
      <c r="STF34"/>
      <c r="STG34"/>
      <c r="STH34"/>
      <c r="STI34"/>
      <c r="STJ34"/>
      <c r="STK34"/>
      <c r="STL34"/>
      <c r="STM34"/>
      <c r="STN34"/>
      <c r="STO34"/>
      <c r="STP34"/>
      <c r="STQ34"/>
      <c r="STR34"/>
      <c r="STS34"/>
      <c r="STT34"/>
      <c r="STU34"/>
      <c r="STV34"/>
      <c r="STW34"/>
      <c r="STX34"/>
      <c r="STY34"/>
      <c r="STZ34"/>
      <c r="SUA34"/>
      <c r="SUB34"/>
      <c r="SUC34"/>
      <c r="SUD34"/>
      <c r="SUE34"/>
      <c r="SUF34"/>
      <c r="SUG34"/>
      <c r="SUH34"/>
      <c r="SUI34"/>
      <c r="SUJ34"/>
      <c r="SUK34"/>
      <c r="SUL34"/>
      <c r="SUM34"/>
      <c r="SUN34"/>
      <c r="SUO34"/>
      <c r="SUP34"/>
      <c r="SUQ34"/>
      <c r="SUR34"/>
      <c r="SUS34"/>
      <c r="SUT34"/>
      <c r="SUU34"/>
      <c r="SUV34"/>
      <c r="SUW34"/>
      <c r="SUX34"/>
      <c r="SUY34"/>
      <c r="SUZ34"/>
      <c r="SVA34"/>
      <c r="SVB34"/>
      <c r="SVC34"/>
      <c r="SVD34"/>
      <c r="SVE34"/>
      <c r="SVF34"/>
      <c r="SVG34"/>
      <c r="SVH34"/>
      <c r="SVI34"/>
      <c r="SVJ34"/>
      <c r="SVK34"/>
      <c r="SVL34"/>
      <c r="SVM34"/>
      <c r="SVN34"/>
      <c r="SVO34"/>
      <c r="SVP34"/>
      <c r="SVQ34"/>
      <c r="SVR34"/>
      <c r="SVS34"/>
      <c r="SVT34"/>
      <c r="SVU34"/>
      <c r="SVV34"/>
      <c r="SVW34"/>
      <c r="SVX34"/>
      <c r="SVY34"/>
      <c r="SVZ34"/>
      <c r="SWA34"/>
      <c r="SWB34"/>
      <c r="SWC34"/>
      <c r="SWD34"/>
      <c r="SWE34"/>
      <c r="SWF34"/>
      <c r="SWG34"/>
      <c r="SWH34"/>
      <c r="SWI34"/>
      <c r="SWJ34"/>
      <c r="SWK34"/>
      <c r="SWL34"/>
      <c r="SWM34"/>
      <c r="SWN34"/>
      <c r="SWO34"/>
      <c r="SWP34"/>
      <c r="SWQ34"/>
      <c r="SWR34"/>
      <c r="SWS34"/>
      <c r="SWT34"/>
      <c r="SWU34"/>
      <c r="SWV34"/>
      <c r="SWW34"/>
      <c r="SWX34"/>
      <c r="SWY34"/>
      <c r="SWZ34"/>
      <c r="SXA34"/>
      <c r="SXB34"/>
      <c r="SXC34"/>
      <c r="SXD34"/>
      <c r="SXE34"/>
      <c r="SXF34"/>
      <c r="SXG34"/>
      <c r="SXH34"/>
      <c r="SXI34"/>
      <c r="SXJ34"/>
      <c r="SXK34"/>
      <c r="SXL34"/>
      <c r="SXM34"/>
      <c r="SXN34"/>
      <c r="SXO34"/>
      <c r="SXP34"/>
      <c r="SXQ34"/>
      <c r="SXR34"/>
      <c r="SXS34"/>
      <c r="SXT34"/>
      <c r="SXU34"/>
      <c r="SXV34"/>
      <c r="SXW34"/>
      <c r="SXX34"/>
      <c r="SXY34"/>
      <c r="SXZ34"/>
      <c r="SYA34"/>
      <c r="SYB34"/>
      <c r="SYC34"/>
      <c r="SYD34"/>
      <c r="SYE34"/>
      <c r="SYF34"/>
      <c r="SYG34"/>
      <c r="SYH34"/>
      <c r="SYI34"/>
      <c r="SYJ34"/>
      <c r="SYK34"/>
      <c r="SYL34"/>
      <c r="SYM34"/>
      <c r="SYN34"/>
      <c r="SYO34"/>
      <c r="SYP34"/>
      <c r="SYQ34"/>
      <c r="SYR34"/>
      <c r="SYS34"/>
      <c r="SYT34"/>
      <c r="SYU34"/>
      <c r="SYV34"/>
      <c r="SYW34"/>
      <c r="SYX34"/>
      <c r="SYY34"/>
      <c r="SYZ34"/>
      <c r="SZA34"/>
      <c r="SZB34"/>
      <c r="SZC34"/>
      <c r="SZD34"/>
      <c r="SZE34"/>
      <c r="SZF34"/>
      <c r="SZG34"/>
      <c r="SZH34"/>
      <c r="SZI34"/>
      <c r="SZJ34"/>
      <c r="SZK34"/>
      <c r="SZL34"/>
      <c r="SZM34"/>
      <c r="SZN34"/>
      <c r="SZO34"/>
      <c r="SZP34"/>
      <c r="SZQ34"/>
      <c r="SZR34"/>
      <c r="SZS34"/>
      <c r="SZT34"/>
      <c r="SZU34"/>
      <c r="SZV34"/>
      <c r="SZW34"/>
      <c r="SZX34"/>
      <c r="SZY34"/>
      <c r="SZZ34"/>
      <c r="TAA34"/>
      <c r="TAB34"/>
      <c r="TAC34"/>
      <c r="TAD34"/>
      <c r="TAE34"/>
      <c r="TAF34"/>
      <c r="TAG34"/>
      <c r="TAH34"/>
      <c r="TAI34"/>
      <c r="TAJ34"/>
      <c r="TAK34"/>
      <c r="TAL34"/>
      <c r="TAM34"/>
      <c r="TAN34"/>
      <c r="TAO34"/>
      <c r="TAP34"/>
      <c r="TAQ34"/>
      <c r="TAR34"/>
      <c r="TAS34"/>
      <c r="TAT34"/>
      <c r="TAU34"/>
      <c r="TAV34"/>
      <c r="TAW34"/>
      <c r="TAX34"/>
      <c r="TAY34"/>
      <c r="TAZ34"/>
      <c r="TBA34"/>
      <c r="TBB34"/>
      <c r="TBC34"/>
      <c r="TBD34"/>
      <c r="TBE34"/>
      <c r="TBF34"/>
      <c r="TBG34"/>
      <c r="TBH34"/>
      <c r="TBI34"/>
      <c r="TBJ34"/>
      <c r="TBK34"/>
      <c r="TBL34"/>
      <c r="TBM34"/>
      <c r="TBN34"/>
      <c r="TBO34"/>
      <c r="TBP34"/>
      <c r="TBQ34"/>
      <c r="TBR34"/>
      <c r="TBS34"/>
      <c r="TBT34"/>
      <c r="TBU34"/>
      <c r="TBV34"/>
      <c r="TBW34"/>
      <c r="TBX34"/>
      <c r="TBY34"/>
      <c r="TBZ34"/>
      <c r="TCA34"/>
      <c r="TCB34"/>
      <c r="TCC34"/>
      <c r="TCD34"/>
      <c r="TCE34"/>
      <c r="TCF34"/>
      <c r="TCG34"/>
      <c r="TCH34"/>
      <c r="TCI34"/>
      <c r="TCJ34"/>
      <c r="TCK34"/>
      <c r="TCL34"/>
      <c r="TCM34"/>
      <c r="TCN34"/>
      <c r="TCO34"/>
      <c r="TCP34"/>
      <c r="TCQ34"/>
      <c r="TCR34"/>
      <c r="TCS34"/>
      <c r="TCT34"/>
      <c r="TCU34"/>
      <c r="TCV34"/>
      <c r="TCW34"/>
      <c r="TCX34"/>
      <c r="TCY34"/>
      <c r="TCZ34"/>
      <c r="TDA34"/>
      <c r="TDB34"/>
      <c r="TDC34"/>
      <c r="TDD34"/>
      <c r="TDE34"/>
      <c r="TDF34"/>
      <c r="TDG34"/>
      <c r="TDH34"/>
      <c r="TDI34"/>
      <c r="TDJ34"/>
      <c r="TDK34"/>
      <c r="TDL34"/>
      <c r="TDM34"/>
      <c r="TDN34"/>
      <c r="TDO34"/>
      <c r="TDP34"/>
      <c r="TDQ34"/>
      <c r="TDR34"/>
      <c r="TDS34"/>
      <c r="TDT34"/>
      <c r="TDU34"/>
      <c r="TDV34"/>
      <c r="TDW34"/>
      <c r="TDX34"/>
      <c r="TDY34"/>
      <c r="TDZ34"/>
      <c r="TEA34"/>
      <c r="TEB34"/>
      <c r="TEC34"/>
      <c r="TED34"/>
      <c r="TEE34"/>
      <c r="TEF34"/>
      <c r="TEG34"/>
      <c r="TEH34"/>
      <c r="TEI34"/>
      <c r="TEJ34"/>
      <c r="TEK34"/>
      <c r="TEL34"/>
      <c r="TEM34"/>
      <c r="TEN34"/>
      <c r="TEO34"/>
      <c r="TEP34"/>
      <c r="TEQ34"/>
      <c r="TER34"/>
      <c r="TES34"/>
      <c r="TET34"/>
      <c r="TEU34"/>
      <c r="TEV34"/>
      <c r="TEW34"/>
      <c r="TEX34"/>
      <c r="TEY34"/>
      <c r="TEZ34"/>
      <c r="TFA34"/>
      <c r="TFB34"/>
      <c r="TFC34"/>
      <c r="TFD34"/>
      <c r="TFE34"/>
      <c r="TFF34"/>
      <c r="TFG34"/>
      <c r="TFH34"/>
      <c r="TFI34"/>
      <c r="TFJ34"/>
      <c r="TFK34"/>
      <c r="TFL34"/>
      <c r="TFM34"/>
      <c r="TFN34"/>
      <c r="TFO34"/>
      <c r="TFP34"/>
      <c r="TFQ34"/>
      <c r="TFR34"/>
      <c r="TFS34"/>
      <c r="TFT34"/>
      <c r="TFU34"/>
      <c r="TFV34"/>
      <c r="TFW34"/>
      <c r="TFX34"/>
      <c r="TFY34"/>
      <c r="TFZ34"/>
      <c r="TGA34"/>
      <c r="TGB34"/>
      <c r="TGC34"/>
      <c r="TGD34"/>
      <c r="TGE34"/>
      <c r="TGF34"/>
      <c r="TGG34"/>
      <c r="TGH34"/>
      <c r="TGI34"/>
      <c r="TGJ34"/>
      <c r="TGK34"/>
      <c r="TGL34"/>
      <c r="TGM34"/>
      <c r="TGN34"/>
      <c r="TGO34"/>
      <c r="TGP34"/>
      <c r="TGQ34"/>
      <c r="TGR34"/>
      <c r="TGS34"/>
      <c r="TGT34"/>
      <c r="TGU34"/>
      <c r="TGV34"/>
      <c r="TGW34"/>
      <c r="TGX34"/>
      <c r="TGY34"/>
      <c r="TGZ34"/>
      <c r="THA34"/>
      <c r="THB34"/>
      <c r="THC34"/>
      <c r="THD34"/>
      <c r="THE34"/>
      <c r="THF34"/>
      <c r="THG34"/>
      <c r="THH34"/>
      <c r="THI34"/>
      <c r="THJ34"/>
      <c r="THK34"/>
      <c r="THL34"/>
      <c r="THM34"/>
      <c r="THN34"/>
      <c r="THO34"/>
      <c r="THP34"/>
      <c r="THQ34"/>
      <c r="THR34"/>
      <c r="THS34"/>
      <c r="THT34"/>
      <c r="THU34"/>
      <c r="THV34"/>
      <c r="THW34"/>
      <c r="THX34"/>
      <c r="THY34"/>
      <c r="THZ34"/>
      <c r="TIA34"/>
      <c r="TIB34"/>
      <c r="TIC34"/>
      <c r="TID34"/>
      <c r="TIE34"/>
      <c r="TIF34"/>
      <c r="TIG34"/>
      <c r="TIH34"/>
      <c r="TII34"/>
      <c r="TIJ34"/>
      <c r="TIK34"/>
      <c r="TIL34"/>
      <c r="TIM34"/>
      <c r="TIN34"/>
      <c r="TIO34"/>
      <c r="TIP34"/>
      <c r="TIQ34"/>
      <c r="TIR34"/>
      <c r="TIS34"/>
      <c r="TIT34"/>
      <c r="TIU34"/>
      <c r="TIV34"/>
      <c r="TIW34"/>
      <c r="TIX34"/>
      <c r="TIY34"/>
      <c r="TIZ34"/>
      <c r="TJA34"/>
      <c r="TJB34"/>
      <c r="TJC34"/>
      <c r="TJD34"/>
      <c r="TJE34"/>
      <c r="TJF34"/>
      <c r="TJG34"/>
      <c r="TJH34"/>
      <c r="TJI34"/>
      <c r="TJJ34"/>
      <c r="TJK34"/>
      <c r="TJL34"/>
      <c r="TJM34"/>
      <c r="TJN34"/>
      <c r="TJO34"/>
      <c r="TJP34"/>
      <c r="TJQ34"/>
      <c r="TJR34"/>
      <c r="TJS34"/>
      <c r="TJT34"/>
      <c r="TJU34"/>
      <c r="TJV34"/>
      <c r="TJW34"/>
      <c r="TJX34"/>
      <c r="TJY34"/>
      <c r="TJZ34"/>
      <c r="TKA34"/>
      <c r="TKB34"/>
      <c r="TKC34"/>
      <c r="TKD34"/>
      <c r="TKE34"/>
      <c r="TKF34"/>
      <c r="TKG34"/>
      <c r="TKH34"/>
      <c r="TKI34"/>
      <c r="TKJ34"/>
      <c r="TKK34"/>
      <c r="TKL34"/>
      <c r="TKM34"/>
      <c r="TKN34"/>
      <c r="TKO34"/>
      <c r="TKP34"/>
      <c r="TKQ34"/>
      <c r="TKR34"/>
      <c r="TKS34"/>
      <c r="TKT34"/>
      <c r="TKU34"/>
      <c r="TKV34"/>
      <c r="TKW34"/>
      <c r="TKX34"/>
      <c r="TKY34"/>
      <c r="TKZ34"/>
      <c r="TLA34"/>
      <c r="TLB34"/>
      <c r="TLC34"/>
      <c r="TLD34"/>
      <c r="TLE34"/>
      <c r="TLF34"/>
      <c r="TLG34"/>
      <c r="TLH34"/>
      <c r="TLI34"/>
      <c r="TLJ34"/>
      <c r="TLK34"/>
      <c r="TLL34"/>
      <c r="TLM34"/>
      <c r="TLN34"/>
      <c r="TLO34"/>
      <c r="TLP34"/>
      <c r="TLQ34"/>
      <c r="TLR34"/>
      <c r="TLS34"/>
      <c r="TLT34"/>
      <c r="TLU34"/>
      <c r="TLV34"/>
      <c r="TLW34"/>
      <c r="TLX34"/>
      <c r="TLY34"/>
      <c r="TLZ34"/>
      <c r="TMA34"/>
      <c r="TMB34"/>
      <c r="TMC34"/>
      <c r="TMD34"/>
      <c r="TME34"/>
      <c r="TMF34"/>
      <c r="TMG34"/>
      <c r="TMH34"/>
      <c r="TMI34"/>
      <c r="TMJ34"/>
      <c r="TMK34"/>
      <c r="TML34"/>
      <c r="TMM34"/>
      <c r="TMN34"/>
      <c r="TMO34"/>
      <c r="TMP34"/>
      <c r="TMQ34"/>
      <c r="TMR34"/>
      <c r="TMS34"/>
      <c r="TMT34"/>
      <c r="TMU34"/>
      <c r="TMV34"/>
      <c r="TMW34"/>
      <c r="TMX34"/>
      <c r="TMY34"/>
      <c r="TMZ34"/>
      <c r="TNA34"/>
      <c r="TNB34"/>
      <c r="TNC34"/>
      <c r="TND34"/>
      <c r="TNE34"/>
      <c r="TNF34"/>
      <c r="TNG34"/>
      <c r="TNH34"/>
      <c r="TNI34"/>
      <c r="TNJ34"/>
      <c r="TNK34"/>
      <c r="TNL34"/>
      <c r="TNM34"/>
      <c r="TNN34"/>
      <c r="TNO34"/>
      <c r="TNP34"/>
      <c r="TNQ34"/>
      <c r="TNR34"/>
      <c r="TNS34"/>
      <c r="TNT34"/>
      <c r="TNU34"/>
      <c r="TNV34"/>
      <c r="TNW34"/>
      <c r="TNX34"/>
      <c r="TNY34"/>
      <c r="TNZ34"/>
      <c r="TOA34"/>
      <c r="TOB34"/>
      <c r="TOC34"/>
      <c r="TOD34"/>
      <c r="TOE34"/>
      <c r="TOF34"/>
      <c r="TOG34"/>
      <c r="TOH34"/>
      <c r="TOI34"/>
      <c r="TOJ34"/>
      <c r="TOK34"/>
      <c r="TOL34"/>
      <c r="TOM34"/>
      <c r="TON34"/>
      <c r="TOO34"/>
      <c r="TOP34"/>
      <c r="TOQ34"/>
      <c r="TOR34"/>
      <c r="TOS34"/>
      <c r="TOT34"/>
      <c r="TOU34"/>
      <c r="TOV34"/>
      <c r="TOW34"/>
      <c r="TOX34"/>
      <c r="TOY34"/>
      <c r="TOZ34"/>
      <c r="TPA34"/>
      <c r="TPB34"/>
      <c r="TPC34"/>
      <c r="TPD34"/>
      <c r="TPE34"/>
      <c r="TPF34"/>
      <c r="TPG34"/>
      <c r="TPH34"/>
      <c r="TPI34"/>
      <c r="TPJ34"/>
      <c r="TPK34"/>
      <c r="TPL34"/>
      <c r="TPM34"/>
      <c r="TPN34"/>
      <c r="TPO34"/>
      <c r="TPP34"/>
      <c r="TPQ34"/>
      <c r="TPR34"/>
      <c r="TPS34"/>
      <c r="TPT34"/>
      <c r="TPU34"/>
      <c r="TPV34"/>
      <c r="TPW34"/>
      <c r="TPX34"/>
      <c r="TPY34"/>
      <c r="TPZ34"/>
      <c r="TQA34"/>
      <c r="TQB34"/>
      <c r="TQC34"/>
      <c r="TQD34"/>
      <c r="TQE34"/>
      <c r="TQF34"/>
      <c r="TQG34"/>
      <c r="TQH34"/>
      <c r="TQI34"/>
      <c r="TQJ34"/>
      <c r="TQK34"/>
      <c r="TQL34"/>
      <c r="TQM34"/>
      <c r="TQN34"/>
      <c r="TQO34"/>
      <c r="TQP34"/>
      <c r="TQQ34"/>
      <c r="TQR34"/>
      <c r="TQS34"/>
      <c r="TQT34"/>
      <c r="TQU34"/>
      <c r="TQV34"/>
      <c r="TQW34"/>
      <c r="TQX34"/>
      <c r="TQY34"/>
      <c r="TQZ34"/>
      <c r="TRA34"/>
      <c r="TRB34"/>
      <c r="TRC34"/>
      <c r="TRD34"/>
      <c r="TRE34"/>
      <c r="TRF34"/>
      <c r="TRG34"/>
      <c r="TRH34"/>
      <c r="TRI34"/>
      <c r="TRJ34"/>
      <c r="TRK34"/>
      <c r="TRL34"/>
      <c r="TRM34"/>
      <c r="TRN34"/>
      <c r="TRO34"/>
      <c r="TRP34"/>
      <c r="TRQ34"/>
      <c r="TRR34"/>
      <c r="TRS34"/>
      <c r="TRT34"/>
      <c r="TRU34"/>
      <c r="TRV34"/>
      <c r="TRW34"/>
      <c r="TRX34"/>
      <c r="TRY34"/>
      <c r="TRZ34"/>
      <c r="TSA34"/>
      <c r="TSB34"/>
      <c r="TSC34"/>
      <c r="TSD34"/>
      <c r="TSE34"/>
      <c r="TSF34"/>
      <c r="TSG34"/>
      <c r="TSH34"/>
      <c r="TSI34"/>
      <c r="TSJ34"/>
      <c r="TSK34"/>
      <c r="TSL34"/>
      <c r="TSM34"/>
      <c r="TSN34"/>
      <c r="TSO34"/>
      <c r="TSP34"/>
      <c r="TSQ34"/>
      <c r="TSR34"/>
      <c r="TSS34"/>
      <c r="TST34"/>
      <c r="TSU34"/>
      <c r="TSV34"/>
      <c r="TSW34"/>
      <c r="TSX34"/>
      <c r="TSY34"/>
      <c r="TSZ34"/>
      <c r="TTA34"/>
      <c r="TTB34"/>
      <c r="TTC34"/>
      <c r="TTD34"/>
      <c r="TTE34"/>
      <c r="TTF34"/>
      <c r="TTG34"/>
      <c r="TTH34"/>
      <c r="TTI34"/>
      <c r="TTJ34"/>
      <c r="TTK34"/>
      <c r="TTL34"/>
      <c r="TTM34"/>
      <c r="TTN34"/>
      <c r="TTO34"/>
      <c r="TTP34"/>
      <c r="TTQ34"/>
      <c r="TTR34"/>
      <c r="TTS34"/>
      <c r="TTT34"/>
      <c r="TTU34"/>
      <c r="TTV34"/>
      <c r="TTW34"/>
      <c r="TTX34"/>
      <c r="TTY34"/>
      <c r="TTZ34"/>
      <c r="TUA34"/>
      <c r="TUB34"/>
      <c r="TUC34"/>
      <c r="TUD34"/>
      <c r="TUE34"/>
      <c r="TUF34"/>
      <c r="TUG34"/>
      <c r="TUH34"/>
      <c r="TUI34"/>
      <c r="TUJ34"/>
      <c r="TUK34"/>
      <c r="TUL34"/>
      <c r="TUM34"/>
      <c r="TUN34"/>
      <c r="TUO34"/>
      <c r="TUP34"/>
      <c r="TUQ34"/>
      <c r="TUR34"/>
      <c r="TUS34"/>
      <c r="TUT34"/>
      <c r="TUU34"/>
      <c r="TUV34"/>
      <c r="TUW34"/>
      <c r="TUX34"/>
      <c r="TUY34"/>
      <c r="TUZ34"/>
      <c r="TVA34"/>
      <c r="TVB34"/>
      <c r="TVC34"/>
      <c r="TVD34"/>
      <c r="TVE34"/>
      <c r="TVF34"/>
      <c r="TVG34"/>
      <c r="TVH34"/>
      <c r="TVI34"/>
      <c r="TVJ34"/>
      <c r="TVK34"/>
      <c r="TVL34"/>
      <c r="TVM34"/>
      <c r="TVN34"/>
      <c r="TVO34"/>
      <c r="TVP34"/>
      <c r="TVQ34"/>
      <c r="TVR34"/>
      <c r="TVS34"/>
      <c r="TVT34"/>
      <c r="TVU34"/>
      <c r="TVV34"/>
      <c r="TVW34"/>
      <c r="TVX34"/>
      <c r="TVY34"/>
      <c r="TVZ34"/>
      <c r="TWA34"/>
      <c r="TWB34"/>
      <c r="TWC34"/>
      <c r="TWD34"/>
      <c r="TWE34"/>
      <c r="TWF34"/>
      <c r="TWG34"/>
      <c r="TWH34"/>
      <c r="TWI34"/>
      <c r="TWJ34"/>
      <c r="TWK34"/>
      <c r="TWL34"/>
      <c r="TWM34"/>
      <c r="TWN34"/>
      <c r="TWO34"/>
      <c r="TWP34"/>
      <c r="TWQ34"/>
      <c r="TWR34"/>
      <c r="TWS34"/>
      <c r="TWT34"/>
      <c r="TWU34"/>
      <c r="TWV34"/>
      <c r="TWW34"/>
      <c r="TWX34"/>
      <c r="TWY34"/>
      <c r="TWZ34"/>
      <c r="TXA34"/>
      <c r="TXB34"/>
      <c r="TXC34"/>
      <c r="TXD34"/>
      <c r="TXE34"/>
      <c r="TXF34"/>
      <c r="TXG34"/>
      <c r="TXH34"/>
      <c r="TXI34"/>
      <c r="TXJ34"/>
      <c r="TXK34"/>
      <c r="TXL34"/>
      <c r="TXM34"/>
      <c r="TXN34"/>
      <c r="TXO34"/>
      <c r="TXP34"/>
      <c r="TXQ34"/>
      <c r="TXR34"/>
      <c r="TXS34"/>
      <c r="TXT34"/>
      <c r="TXU34"/>
      <c r="TXV34"/>
      <c r="TXW34"/>
      <c r="TXX34"/>
      <c r="TXY34"/>
      <c r="TXZ34"/>
      <c r="TYA34"/>
      <c r="TYB34"/>
      <c r="TYC34"/>
      <c r="TYD34"/>
      <c r="TYE34"/>
      <c r="TYF34"/>
      <c r="TYG34"/>
      <c r="TYH34"/>
      <c r="TYI34"/>
      <c r="TYJ34"/>
      <c r="TYK34"/>
      <c r="TYL34"/>
      <c r="TYM34"/>
      <c r="TYN34"/>
      <c r="TYO34"/>
      <c r="TYP34"/>
      <c r="TYQ34"/>
      <c r="TYR34"/>
      <c r="TYS34"/>
      <c r="TYT34"/>
      <c r="TYU34"/>
      <c r="TYV34"/>
      <c r="TYW34"/>
      <c r="TYX34"/>
      <c r="TYY34"/>
      <c r="TYZ34"/>
      <c r="TZA34"/>
      <c r="TZB34"/>
      <c r="TZC34"/>
      <c r="TZD34"/>
      <c r="TZE34"/>
      <c r="TZF34"/>
      <c r="TZG34"/>
      <c r="TZH34"/>
      <c r="TZI34"/>
      <c r="TZJ34"/>
      <c r="TZK34"/>
      <c r="TZL34"/>
      <c r="TZM34"/>
      <c r="TZN34"/>
      <c r="TZO34"/>
      <c r="TZP34"/>
      <c r="TZQ34"/>
      <c r="TZR34"/>
      <c r="TZS34"/>
      <c r="TZT34"/>
      <c r="TZU34"/>
      <c r="TZV34"/>
      <c r="TZW34"/>
      <c r="TZX34"/>
      <c r="TZY34"/>
      <c r="TZZ34"/>
      <c r="UAA34"/>
      <c r="UAB34"/>
      <c r="UAC34"/>
      <c r="UAD34"/>
      <c r="UAE34"/>
      <c r="UAF34"/>
      <c r="UAG34"/>
      <c r="UAH34"/>
      <c r="UAI34"/>
      <c r="UAJ34"/>
      <c r="UAK34"/>
      <c r="UAL34"/>
      <c r="UAM34"/>
      <c r="UAN34"/>
      <c r="UAO34"/>
      <c r="UAP34"/>
      <c r="UAQ34"/>
      <c r="UAR34"/>
      <c r="UAS34"/>
      <c r="UAT34"/>
      <c r="UAU34"/>
      <c r="UAV34"/>
      <c r="UAW34"/>
      <c r="UAX34"/>
      <c r="UAY34"/>
      <c r="UAZ34"/>
      <c r="UBA34"/>
      <c r="UBB34"/>
      <c r="UBC34"/>
      <c r="UBD34"/>
      <c r="UBE34"/>
      <c r="UBF34"/>
      <c r="UBG34"/>
      <c r="UBH34"/>
      <c r="UBI34"/>
      <c r="UBJ34"/>
      <c r="UBK34"/>
      <c r="UBL34"/>
      <c r="UBM34"/>
      <c r="UBN34"/>
      <c r="UBO34"/>
      <c r="UBP34"/>
      <c r="UBQ34"/>
      <c r="UBR34"/>
      <c r="UBS34"/>
      <c r="UBT34"/>
      <c r="UBU34"/>
      <c r="UBV34"/>
      <c r="UBW34"/>
      <c r="UBX34"/>
      <c r="UBY34"/>
      <c r="UBZ34"/>
      <c r="UCA34"/>
      <c r="UCB34"/>
      <c r="UCC34"/>
      <c r="UCD34"/>
      <c r="UCE34"/>
      <c r="UCF34"/>
      <c r="UCG34"/>
      <c r="UCH34"/>
      <c r="UCI34"/>
      <c r="UCJ34"/>
      <c r="UCK34"/>
      <c r="UCL34"/>
      <c r="UCM34"/>
      <c r="UCN34"/>
      <c r="UCO34"/>
      <c r="UCP34"/>
      <c r="UCQ34"/>
      <c r="UCR34"/>
      <c r="UCS34"/>
      <c r="UCT34"/>
      <c r="UCU34"/>
      <c r="UCV34"/>
      <c r="UCW34"/>
      <c r="UCX34"/>
      <c r="UCY34"/>
      <c r="UCZ34"/>
      <c r="UDA34"/>
      <c r="UDB34"/>
      <c r="UDC34"/>
      <c r="UDD34"/>
      <c r="UDE34"/>
      <c r="UDF34"/>
      <c r="UDG34"/>
      <c r="UDH34"/>
      <c r="UDI34"/>
      <c r="UDJ34"/>
      <c r="UDK34"/>
      <c r="UDL34"/>
      <c r="UDM34"/>
      <c r="UDN34"/>
      <c r="UDO34"/>
      <c r="UDP34"/>
      <c r="UDQ34"/>
      <c r="UDR34"/>
      <c r="UDS34"/>
      <c r="UDT34"/>
      <c r="UDU34"/>
      <c r="UDV34"/>
      <c r="UDW34"/>
      <c r="UDX34"/>
      <c r="UDY34"/>
      <c r="UDZ34"/>
      <c r="UEA34"/>
      <c r="UEB34"/>
      <c r="UEC34"/>
      <c r="UED34"/>
      <c r="UEE34"/>
      <c r="UEF34"/>
      <c r="UEG34"/>
      <c r="UEH34"/>
      <c r="UEI34"/>
      <c r="UEJ34"/>
      <c r="UEK34"/>
      <c r="UEL34"/>
      <c r="UEM34"/>
      <c r="UEN34"/>
      <c r="UEO34"/>
      <c r="UEP34"/>
      <c r="UEQ34"/>
      <c r="UER34"/>
      <c r="UES34"/>
      <c r="UET34"/>
      <c r="UEU34"/>
      <c r="UEV34"/>
      <c r="UEW34"/>
      <c r="UEX34"/>
      <c r="UEY34"/>
      <c r="UEZ34"/>
      <c r="UFA34"/>
      <c r="UFB34"/>
      <c r="UFC34"/>
      <c r="UFD34"/>
      <c r="UFE34"/>
      <c r="UFF34"/>
      <c r="UFG34"/>
      <c r="UFH34"/>
      <c r="UFI34"/>
      <c r="UFJ34"/>
      <c r="UFK34"/>
      <c r="UFL34"/>
      <c r="UFM34"/>
      <c r="UFN34"/>
      <c r="UFO34"/>
      <c r="UFP34"/>
      <c r="UFQ34"/>
      <c r="UFR34"/>
      <c r="UFS34"/>
      <c r="UFT34"/>
      <c r="UFU34"/>
      <c r="UFV34"/>
      <c r="UFW34"/>
      <c r="UFX34"/>
      <c r="UFY34"/>
      <c r="UFZ34"/>
      <c r="UGA34"/>
      <c r="UGB34"/>
      <c r="UGC34"/>
      <c r="UGD34"/>
      <c r="UGE34"/>
      <c r="UGF34"/>
      <c r="UGG34"/>
      <c r="UGH34"/>
      <c r="UGI34"/>
      <c r="UGJ34"/>
      <c r="UGK34"/>
      <c r="UGL34"/>
      <c r="UGM34"/>
      <c r="UGN34"/>
      <c r="UGO34"/>
      <c r="UGP34"/>
      <c r="UGQ34"/>
      <c r="UGR34"/>
      <c r="UGS34"/>
      <c r="UGT34"/>
      <c r="UGU34"/>
      <c r="UGV34"/>
      <c r="UGW34"/>
      <c r="UGX34"/>
      <c r="UGY34"/>
      <c r="UGZ34"/>
      <c r="UHA34"/>
      <c r="UHB34"/>
      <c r="UHC34"/>
      <c r="UHD34"/>
      <c r="UHE34"/>
      <c r="UHF34"/>
      <c r="UHG34"/>
      <c r="UHH34"/>
      <c r="UHI34"/>
      <c r="UHJ34"/>
      <c r="UHK34"/>
      <c r="UHL34"/>
      <c r="UHM34"/>
      <c r="UHN34"/>
      <c r="UHO34"/>
      <c r="UHP34"/>
      <c r="UHQ34"/>
      <c r="UHR34"/>
      <c r="UHS34"/>
      <c r="UHT34"/>
      <c r="UHU34"/>
      <c r="UHV34"/>
      <c r="UHW34"/>
      <c r="UHX34"/>
      <c r="UHY34"/>
      <c r="UHZ34"/>
      <c r="UIA34"/>
      <c r="UIB34"/>
      <c r="UIC34"/>
      <c r="UID34"/>
      <c r="UIE34"/>
      <c r="UIF34"/>
      <c r="UIG34"/>
      <c r="UIH34"/>
      <c r="UII34"/>
      <c r="UIJ34"/>
      <c r="UIK34"/>
      <c r="UIL34"/>
      <c r="UIM34"/>
      <c r="UIN34"/>
      <c r="UIO34"/>
      <c r="UIP34"/>
      <c r="UIQ34"/>
      <c r="UIR34"/>
      <c r="UIS34"/>
      <c r="UIT34"/>
      <c r="UIU34"/>
      <c r="UIV34"/>
      <c r="UIW34"/>
      <c r="UIX34"/>
      <c r="UIY34"/>
      <c r="UIZ34"/>
      <c r="UJA34"/>
      <c r="UJB34"/>
      <c r="UJC34"/>
      <c r="UJD34"/>
      <c r="UJE34"/>
      <c r="UJF34"/>
      <c r="UJG34"/>
      <c r="UJH34"/>
      <c r="UJI34"/>
      <c r="UJJ34"/>
      <c r="UJK34"/>
      <c r="UJL34"/>
      <c r="UJM34"/>
      <c r="UJN34"/>
      <c r="UJO34"/>
      <c r="UJP34"/>
      <c r="UJQ34"/>
      <c r="UJR34"/>
      <c r="UJS34"/>
      <c r="UJT34"/>
      <c r="UJU34"/>
      <c r="UJV34"/>
      <c r="UJW34"/>
      <c r="UJX34"/>
      <c r="UJY34"/>
      <c r="UJZ34"/>
      <c r="UKA34"/>
      <c r="UKB34"/>
      <c r="UKC34"/>
      <c r="UKD34"/>
      <c r="UKE34"/>
      <c r="UKF34"/>
      <c r="UKG34"/>
      <c r="UKH34"/>
      <c r="UKI34"/>
      <c r="UKJ34"/>
      <c r="UKK34"/>
      <c r="UKL34"/>
      <c r="UKM34"/>
      <c r="UKN34"/>
      <c r="UKO34"/>
      <c r="UKP34"/>
      <c r="UKQ34"/>
      <c r="UKR34"/>
      <c r="UKS34"/>
      <c r="UKT34"/>
      <c r="UKU34"/>
      <c r="UKV34"/>
      <c r="UKW34"/>
      <c r="UKX34"/>
      <c r="UKY34"/>
      <c r="UKZ34"/>
      <c r="ULA34"/>
      <c r="ULB34"/>
      <c r="ULC34"/>
      <c r="ULD34"/>
      <c r="ULE34"/>
      <c r="ULF34"/>
      <c r="ULG34"/>
      <c r="ULH34"/>
      <c r="ULI34"/>
      <c r="ULJ34"/>
      <c r="ULK34"/>
      <c r="ULL34"/>
      <c r="ULM34"/>
      <c r="ULN34"/>
      <c r="ULO34"/>
      <c r="ULP34"/>
      <c r="ULQ34"/>
      <c r="ULR34"/>
      <c r="ULS34"/>
      <c r="ULT34"/>
      <c r="ULU34"/>
      <c r="ULV34"/>
      <c r="ULW34"/>
      <c r="ULX34"/>
      <c r="ULY34"/>
      <c r="ULZ34"/>
      <c r="UMA34"/>
      <c r="UMB34"/>
      <c r="UMC34"/>
      <c r="UMD34"/>
      <c r="UME34"/>
      <c r="UMF34"/>
      <c r="UMG34"/>
      <c r="UMH34"/>
      <c r="UMI34"/>
      <c r="UMJ34"/>
      <c r="UMK34"/>
      <c r="UML34"/>
      <c r="UMM34"/>
      <c r="UMN34"/>
      <c r="UMO34"/>
      <c r="UMP34"/>
      <c r="UMQ34"/>
      <c r="UMR34"/>
      <c r="UMS34"/>
      <c r="UMT34"/>
      <c r="UMU34"/>
      <c r="UMV34"/>
      <c r="UMW34"/>
      <c r="UMX34"/>
      <c r="UMY34"/>
      <c r="UMZ34"/>
      <c r="UNA34"/>
      <c r="UNB34"/>
      <c r="UNC34"/>
      <c r="UND34"/>
      <c r="UNE34"/>
      <c r="UNF34"/>
      <c r="UNG34"/>
      <c r="UNH34"/>
      <c r="UNI34"/>
      <c r="UNJ34"/>
      <c r="UNK34"/>
      <c r="UNL34"/>
      <c r="UNM34"/>
      <c r="UNN34"/>
      <c r="UNO34"/>
      <c r="UNP34"/>
      <c r="UNQ34"/>
      <c r="UNR34"/>
      <c r="UNS34"/>
      <c r="UNT34"/>
      <c r="UNU34"/>
      <c r="UNV34"/>
      <c r="UNW34"/>
      <c r="UNX34"/>
      <c r="UNY34"/>
      <c r="UNZ34"/>
      <c r="UOA34"/>
      <c r="UOB34"/>
      <c r="UOC34"/>
      <c r="UOD34"/>
      <c r="UOE34"/>
      <c r="UOF34"/>
      <c r="UOG34"/>
      <c r="UOH34"/>
      <c r="UOI34"/>
      <c r="UOJ34"/>
      <c r="UOK34"/>
      <c r="UOL34"/>
      <c r="UOM34"/>
      <c r="UON34"/>
      <c r="UOO34"/>
      <c r="UOP34"/>
      <c r="UOQ34"/>
      <c r="UOR34"/>
      <c r="UOS34"/>
      <c r="UOT34"/>
      <c r="UOU34"/>
      <c r="UOV34"/>
      <c r="UOW34"/>
      <c r="UOX34"/>
      <c r="UOY34"/>
      <c r="UOZ34"/>
      <c r="UPA34"/>
      <c r="UPB34"/>
      <c r="UPC34"/>
      <c r="UPD34"/>
      <c r="UPE34"/>
      <c r="UPF34"/>
      <c r="UPG34"/>
      <c r="UPH34"/>
      <c r="UPI34"/>
      <c r="UPJ34"/>
      <c r="UPK34"/>
      <c r="UPL34"/>
      <c r="UPM34"/>
      <c r="UPN34"/>
      <c r="UPO34"/>
      <c r="UPP34"/>
      <c r="UPQ34"/>
      <c r="UPR34"/>
      <c r="UPS34"/>
      <c r="UPT34"/>
      <c r="UPU34"/>
      <c r="UPV34"/>
      <c r="UPW34"/>
      <c r="UPX34"/>
      <c r="UPY34"/>
      <c r="UPZ34"/>
      <c r="UQA34"/>
      <c r="UQB34"/>
      <c r="UQC34"/>
      <c r="UQD34"/>
      <c r="UQE34"/>
      <c r="UQF34"/>
      <c r="UQG34"/>
      <c r="UQH34"/>
      <c r="UQI34"/>
      <c r="UQJ34"/>
      <c r="UQK34"/>
      <c r="UQL34"/>
      <c r="UQM34"/>
      <c r="UQN34"/>
      <c r="UQO34"/>
      <c r="UQP34"/>
      <c r="UQQ34"/>
      <c r="UQR34"/>
      <c r="UQS34"/>
      <c r="UQT34"/>
      <c r="UQU34"/>
      <c r="UQV34"/>
      <c r="UQW34"/>
      <c r="UQX34"/>
      <c r="UQY34"/>
      <c r="UQZ34"/>
      <c r="URA34"/>
      <c r="URB34"/>
      <c r="URC34"/>
      <c r="URD34"/>
      <c r="URE34"/>
      <c r="URF34"/>
      <c r="URG34"/>
      <c r="URH34"/>
      <c r="URI34"/>
      <c r="URJ34"/>
      <c r="URK34"/>
      <c r="URL34"/>
      <c r="URM34"/>
      <c r="URN34"/>
      <c r="URO34"/>
      <c r="URP34"/>
      <c r="URQ34"/>
      <c r="URR34"/>
      <c r="URS34"/>
      <c r="URT34"/>
      <c r="URU34"/>
      <c r="URV34"/>
      <c r="URW34"/>
      <c r="URX34"/>
      <c r="URY34"/>
      <c r="URZ34"/>
      <c r="USA34"/>
      <c r="USB34"/>
      <c r="USC34"/>
      <c r="USD34"/>
      <c r="USE34"/>
      <c r="USF34"/>
      <c r="USG34"/>
      <c r="USH34"/>
      <c r="USI34"/>
      <c r="USJ34"/>
      <c r="USK34"/>
      <c r="USL34"/>
      <c r="USM34"/>
      <c r="USN34"/>
      <c r="USO34"/>
      <c r="USP34"/>
      <c r="USQ34"/>
      <c r="USR34"/>
      <c r="USS34"/>
      <c r="UST34"/>
      <c r="USU34"/>
      <c r="USV34"/>
      <c r="USW34"/>
      <c r="USX34"/>
      <c r="USY34"/>
      <c r="USZ34"/>
      <c r="UTA34"/>
      <c r="UTB34"/>
      <c r="UTC34"/>
      <c r="UTD34"/>
      <c r="UTE34"/>
      <c r="UTF34"/>
      <c r="UTG34"/>
      <c r="UTH34"/>
      <c r="UTI34"/>
      <c r="UTJ34"/>
      <c r="UTK34"/>
      <c r="UTL34"/>
      <c r="UTM34"/>
      <c r="UTN34"/>
      <c r="UTO34"/>
      <c r="UTP34"/>
      <c r="UTQ34"/>
      <c r="UTR34"/>
      <c r="UTS34"/>
      <c r="UTT34"/>
      <c r="UTU34"/>
      <c r="UTV34"/>
      <c r="UTW34"/>
      <c r="UTX34"/>
      <c r="UTY34"/>
      <c r="UTZ34"/>
      <c r="UUA34"/>
      <c r="UUB34"/>
      <c r="UUC34"/>
      <c r="UUD34"/>
      <c r="UUE34"/>
      <c r="UUF34"/>
      <c r="UUG34"/>
      <c r="UUH34"/>
      <c r="UUI34"/>
      <c r="UUJ34"/>
      <c r="UUK34"/>
      <c r="UUL34"/>
      <c r="UUM34"/>
      <c r="UUN34"/>
      <c r="UUO34"/>
      <c r="UUP34"/>
      <c r="UUQ34"/>
      <c r="UUR34"/>
      <c r="UUS34"/>
      <c r="UUT34"/>
      <c r="UUU34"/>
      <c r="UUV34"/>
      <c r="UUW34"/>
      <c r="UUX34"/>
      <c r="UUY34"/>
      <c r="UUZ34"/>
      <c r="UVA34"/>
      <c r="UVB34"/>
      <c r="UVC34"/>
      <c r="UVD34"/>
      <c r="UVE34"/>
      <c r="UVF34"/>
      <c r="UVG34"/>
      <c r="UVH34"/>
      <c r="UVI34"/>
      <c r="UVJ34"/>
      <c r="UVK34"/>
      <c r="UVL34"/>
      <c r="UVM34"/>
      <c r="UVN34"/>
      <c r="UVO34"/>
      <c r="UVP34"/>
      <c r="UVQ34"/>
      <c r="UVR34"/>
      <c r="UVS34"/>
      <c r="UVT34"/>
      <c r="UVU34"/>
      <c r="UVV34"/>
      <c r="UVW34"/>
      <c r="UVX34"/>
      <c r="UVY34"/>
      <c r="UVZ34"/>
      <c r="UWA34"/>
      <c r="UWB34"/>
      <c r="UWC34"/>
      <c r="UWD34"/>
      <c r="UWE34"/>
      <c r="UWF34"/>
      <c r="UWG34"/>
      <c r="UWH34"/>
      <c r="UWI34"/>
      <c r="UWJ34"/>
      <c r="UWK34"/>
      <c r="UWL34"/>
      <c r="UWM34"/>
      <c r="UWN34"/>
      <c r="UWO34"/>
      <c r="UWP34"/>
      <c r="UWQ34"/>
      <c r="UWR34"/>
      <c r="UWS34"/>
      <c r="UWT34"/>
      <c r="UWU34"/>
      <c r="UWV34"/>
      <c r="UWW34"/>
      <c r="UWX34"/>
      <c r="UWY34"/>
      <c r="UWZ34"/>
      <c r="UXA34"/>
      <c r="UXB34"/>
      <c r="UXC34"/>
      <c r="UXD34"/>
      <c r="UXE34"/>
      <c r="UXF34"/>
      <c r="UXG34"/>
      <c r="UXH34"/>
      <c r="UXI34"/>
      <c r="UXJ34"/>
      <c r="UXK34"/>
      <c r="UXL34"/>
      <c r="UXM34"/>
      <c r="UXN34"/>
      <c r="UXO34"/>
      <c r="UXP34"/>
      <c r="UXQ34"/>
      <c r="UXR34"/>
      <c r="UXS34"/>
      <c r="UXT34"/>
      <c r="UXU34"/>
      <c r="UXV34"/>
      <c r="UXW34"/>
      <c r="UXX34"/>
      <c r="UXY34"/>
      <c r="UXZ34"/>
      <c r="UYA34"/>
      <c r="UYB34"/>
      <c r="UYC34"/>
      <c r="UYD34"/>
      <c r="UYE34"/>
      <c r="UYF34"/>
      <c r="UYG34"/>
      <c r="UYH34"/>
      <c r="UYI34"/>
      <c r="UYJ34"/>
      <c r="UYK34"/>
      <c r="UYL34"/>
      <c r="UYM34"/>
      <c r="UYN34"/>
      <c r="UYO34"/>
      <c r="UYP34"/>
      <c r="UYQ34"/>
      <c r="UYR34"/>
      <c r="UYS34"/>
      <c r="UYT34"/>
      <c r="UYU34"/>
      <c r="UYV34"/>
      <c r="UYW34"/>
      <c r="UYX34"/>
      <c r="UYY34"/>
      <c r="UYZ34"/>
      <c r="UZA34"/>
      <c r="UZB34"/>
      <c r="UZC34"/>
      <c r="UZD34"/>
      <c r="UZE34"/>
      <c r="UZF34"/>
      <c r="UZG34"/>
      <c r="UZH34"/>
      <c r="UZI34"/>
      <c r="UZJ34"/>
      <c r="UZK34"/>
      <c r="UZL34"/>
      <c r="UZM34"/>
      <c r="UZN34"/>
      <c r="UZO34"/>
      <c r="UZP34"/>
      <c r="UZQ34"/>
      <c r="UZR34"/>
      <c r="UZS34"/>
      <c r="UZT34"/>
      <c r="UZU34"/>
      <c r="UZV34"/>
      <c r="UZW34"/>
      <c r="UZX34"/>
      <c r="UZY34"/>
      <c r="UZZ34"/>
      <c r="VAA34"/>
      <c r="VAB34"/>
      <c r="VAC34"/>
      <c r="VAD34"/>
      <c r="VAE34"/>
      <c r="VAF34"/>
      <c r="VAG34"/>
      <c r="VAH34"/>
      <c r="VAI34"/>
      <c r="VAJ34"/>
      <c r="VAK34"/>
      <c r="VAL34"/>
      <c r="VAM34"/>
      <c r="VAN34"/>
      <c r="VAO34"/>
      <c r="VAP34"/>
      <c r="VAQ34"/>
      <c r="VAR34"/>
      <c r="VAS34"/>
      <c r="VAT34"/>
      <c r="VAU34"/>
      <c r="VAV34"/>
      <c r="VAW34"/>
      <c r="VAX34"/>
      <c r="VAY34"/>
      <c r="VAZ34"/>
      <c r="VBA34"/>
      <c r="VBB34"/>
      <c r="VBC34"/>
      <c r="VBD34"/>
      <c r="VBE34"/>
      <c r="VBF34"/>
      <c r="VBG34"/>
      <c r="VBH34"/>
      <c r="VBI34"/>
      <c r="VBJ34"/>
      <c r="VBK34"/>
      <c r="VBL34"/>
      <c r="VBM34"/>
      <c r="VBN34"/>
      <c r="VBO34"/>
      <c r="VBP34"/>
      <c r="VBQ34"/>
      <c r="VBR34"/>
      <c r="VBS34"/>
      <c r="VBT34"/>
      <c r="VBU34"/>
      <c r="VBV34"/>
      <c r="VBW34"/>
      <c r="VBX34"/>
      <c r="VBY34"/>
      <c r="VBZ34"/>
      <c r="VCA34"/>
      <c r="VCB34"/>
      <c r="VCC34"/>
      <c r="VCD34"/>
      <c r="VCE34"/>
      <c r="VCF34"/>
      <c r="VCG34"/>
      <c r="VCH34"/>
      <c r="VCI34"/>
      <c r="VCJ34"/>
      <c r="VCK34"/>
      <c r="VCL34"/>
      <c r="VCM34"/>
      <c r="VCN34"/>
      <c r="VCO34"/>
      <c r="VCP34"/>
      <c r="VCQ34"/>
      <c r="VCR34"/>
      <c r="VCS34"/>
      <c r="VCT34"/>
      <c r="VCU34"/>
      <c r="VCV34"/>
      <c r="VCW34"/>
      <c r="VCX34"/>
      <c r="VCY34"/>
      <c r="VCZ34"/>
      <c r="VDA34"/>
      <c r="VDB34"/>
      <c r="VDC34"/>
      <c r="VDD34"/>
      <c r="VDE34"/>
      <c r="VDF34"/>
      <c r="VDG34"/>
      <c r="VDH34"/>
      <c r="VDI34"/>
      <c r="VDJ34"/>
      <c r="VDK34"/>
      <c r="VDL34"/>
      <c r="VDM34"/>
      <c r="VDN34"/>
      <c r="VDO34"/>
      <c r="VDP34"/>
      <c r="VDQ34"/>
      <c r="VDR34"/>
      <c r="VDS34"/>
      <c r="VDT34"/>
      <c r="VDU34"/>
      <c r="VDV34"/>
      <c r="VDW34"/>
      <c r="VDX34"/>
      <c r="VDY34"/>
      <c r="VDZ34"/>
      <c r="VEA34"/>
      <c r="VEB34"/>
      <c r="VEC34"/>
      <c r="VED34"/>
      <c r="VEE34"/>
      <c r="VEF34"/>
      <c r="VEG34"/>
      <c r="VEH34"/>
      <c r="VEI34"/>
      <c r="VEJ34"/>
      <c r="VEK34"/>
      <c r="VEL34"/>
      <c r="VEM34"/>
      <c r="VEN34"/>
      <c r="VEO34"/>
      <c r="VEP34"/>
      <c r="VEQ34"/>
      <c r="VER34"/>
      <c r="VES34"/>
      <c r="VET34"/>
      <c r="VEU34"/>
      <c r="VEV34"/>
      <c r="VEW34"/>
      <c r="VEX34"/>
      <c r="VEY34"/>
      <c r="VEZ34"/>
      <c r="VFA34"/>
      <c r="VFB34"/>
      <c r="VFC34"/>
      <c r="VFD34"/>
      <c r="VFE34"/>
      <c r="VFF34"/>
      <c r="VFG34"/>
      <c r="VFH34"/>
      <c r="VFI34"/>
      <c r="VFJ34"/>
      <c r="VFK34"/>
      <c r="VFL34"/>
      <c r="VFM34"/>
      <c r="VFN34"/>
      <c r="VFO34"/>
      <c r="VFP34"/>
      <c r="VFQ34"/>
      <c r="VFR34"/>
      <c r="VFS34"/>
      <c r="VFT34"/>
      <c r="VFU34"/>
      <c r="VFV34"/>
      <c r="VFW34"/>
      <c r="VFX34"/>
      <c r="VFY34"/>
      <c r="VFZ34"/>
      <c r="VGA34"/>
      <c r="VGB34"/>
      <c r="VGC34"/>
      <c r="VGD34"/>
      <c r="VGE34"/>
      <c r="VGF34"/>
      <c r="VGG34"/>
      <c r="VGH34"/>
      <c r="VGI34"/>
      <c r="VGJ34"/>
      <c r="VGK34"/>
      <c r="VGL34"/>
      <c r="VGM34"/>
      <c r="VGN34"/>
      <c r="VGO34"/>
      <c r="VGP34"/>
      <c r="VGQ34"/>
      <c r="VGR34"/>
      <c r="VGS34"/>
      <c r="VGT34"/>
      <c r="VGU34"/>
      <c r="VGV34"/>
      <c r="VGW34"/>
      <c r="VGX34"/>
      <c r="VGY34"/>
      <c r="VGZ34"/>
      <c r="VHA34"/>
      <c r="VHB34"/>
      <c r="VHC34"/>
      <c r="VHD34"/>
      <c r="VHE34"/>
      <c r="VHF34"/>
      <c r="VHG34"/>
      <c r="VHH34"/>
      <c r="VHI34"/>
      <c r="VHJ34"/>
      <c r="VHK34"/>
      <c r="VHL34"/>
      <c r="VHM34"/>
      <c r="VHN34"/>
      <c r="VHO34"/>
      <c r="VHP34"/>
      <c r="VHQ34"/>
      <c r="VHR34"/>
      <c r="VHS34"/>
      <c r="VHT34"/>
      <c r="VHU34"/>
      <c r="VHV34"/>
      <c r="VHW34"/>
      <c r="VHX34"/>
      <c r="VHY34"/>
      <c r="VHZ34"/>
      <c r="VIA34"/>
      <c r="VIB34"/>
      <c r="VIC34"/>
      <c r="VID34"/>
      <c r="VIE34"/>
      <c r="VIF34"/>
      <c r="VIG34"/>
      <c r="VIH34"/>
      <c r="VII34"/>
      <c r="VIJ34"/>
      <c r="VIK34"/>
      <c r="VIL34"/>
      <c r="VIM34"/>
      <c r="VIN34"/>
      <c r="VIO34"/>
      <c r="VIP34"/>
      <c r="VIQ34"/>
      <c r="VIR34"/>
      <c r="VIS34"/>
      <c r="VIT34"/>
      <c r="VIU34"/>
      <c r="VIV34"/>
      <c r="VIW34"/>
      <c r="VIX34"/>
      <c r="VIY34"/>
      <c r="VIZ34"/>
      <c r="VJA34"/>
      <c r="VJB34"/>
      <c r="VJC34"/>
      <c r="VJD34"/>
      <c r="VJE34"/>
      <c r="VJF34"/>
      <c r="VJG34"/>
      <c r="VJH34"/>
      <c r="VJI34"/>
      <c r="VJJ34"/>
      <c r="VJK34"/>
      <c r="VJL34"/>
      <c r="VJM34"/>
      <c r="VJN34"/>
      <c r="VJO34"/>
      <c r="VJP34"/>
      <c r="VJQ34"/>
      <c r="VJR34"/>
      <c r="VJS34"/>
      <c r="VJT34"/>
      <c r="VJU34"/>
      <c r="VJV34"/>
      <c r="VJW34"/>
      <c r="VJX34"/>
      <c r="VJY34"/>
      <c r="VJZ34"/>
      <c r="VKA34"/>
      <c r="VKB34"/>
      <c r="VKC34"/>
      <c r="VKD34"/>
      <c r="VKE34"/>
      <c r="VKF34"/>
      <c r="VKG34"/>
      <c r="VKH34"/>
      <c r="VKI34"/>
      <c r="VKJ34"/>
      <c r="VKK34"/>
      <c r="VKL34"/>
      <c r="VKM34"/>
      <c r="VKN34"/>
      <c r="VKO34"/>
      <c r="VKP34"/>
      <c r="VKQ34"/>
      <c r="VKR34"/>
      <c r="VKS34"/>
      <c r="VKT34"/>
      <c r="VKU34"/>
      <c r="VKV34"/>
      <c r="VKW34"/>
      <c r="VKX34"/>
      <c r="VKY34"/>
      <c r="VKZ34"/>
      <c r="VLA34"/>
      <c r="VLB34"/>
      <c r="VLC34"/>
      <c r="VLD34"/>
      <c r="VLE34"/>
      <c r="VLF34"/>
      <c r="VLG34"/>
      <c r="VLH34"/>
      <c r="VLI34"/>
      <c r="VLJ34"/>
      <c r="VLK34"/>
      <c r="VLL34"/>
      <c r="VLM34"/>
      <c r="VLN34"/>
      <c r="VLO34"/>
      <c r="VLP34"/>
      <c r="VLQ34"/>
      <c r="VLR34"/>
      <c r="VLS34"/>
      <c r="VLT34"/>
      <c r="VLU34"/>
      <c r="VLV34"/>
      <c r="VLW34"/>
      <c r="VLX34"/>
      <c r="VLY34"/>
      <c r="VLZ34"/>
      <c r="VMA34"/>
      <c r="VMB34"/>
      <c r="VMC34"/>
      <c r="VMD34"/>
      <c r="VME34"/>
      <c r="VMF34"/>
      <c r="VMG34"/>
      <c r="VMH34"/>
      <c r="VMI34"/>
      <c r="VMJ34"/>
      <c r="VMK34"/>
      <c r="VML34"/>
      <c r="VMM34"/>
      <c r="VMN34"/>
      <c r="VMO34"/>
      <c r="VMP34"/>
      <c r="VMQ34"/>
      <c r="VMR34"/>
      <c r="VMS34"/>
      <c r="VMT34"/>
      <c r="VMU34"/>
      <c r="VMV34"/>
      <c r="VMW34"/>
      <c r="VMX34"/>
      <c r="VMY34"/>
      <c r="VMZ34"/>
      <c r="VNA34"/>
      <c r="VNB34"/>
      <c r="VNC34"/>
      <c r="VND34"/>
      <c r="VNE34"/>
      <c r="VNF34"/>
      <c r="VNG34"/>
      <c r="VNH34"/>
      <c r="VNI34"/>
      <c r="VNJ34"/>
      <c r="VNK34"/>
      <c r="VNL34"/>
      <c r="VNM34"/>
      <c r="VNN34"/>
      <c r="VNO34"/>
      <c r="VNP34"/>
      <c r="VNQ34"/>
      <c r="VNR34"/>
      <c r="VNS34"/>
      <c r="VNT34"/>
      <c r="VNU34"/>
      <c r="VNV34"/>
      <c r="VNW34"/>
      <c r="VNX34"/>
      <c r="VNY34"/>
      <c r="VNZ34"/>
      <c r="VOA34"/>
      <c r="VOB34"/>
      <c r="VOC34"/>
      <c r="VOD34"/>
      <c r="VOE34"/>
      <c r="VOF34"/>
      <c r="VOG34"/>
      <c r="VOH34"/>
      <c r="VOI34"/>
      <c r="VOJ34"/>
      <c r="VOK34"/>
      <c r="VOL34"/>
      <c r="VOM34"/>
      <c r="VON34"/>
      <c r="VOO34"/>
      <c r="VOP34"/>
      <c r="VOQ34"/>
      <c r="VOR34"/>
      <c r="VOS34"/>
      <c r="VOT34"/>
      <c r="VOU34"/>
      <c r="VOV34"/>
      <c r="VOW34"/>
      <c r="VOX34"/>
      <c r="VOY34"/>
      <c r="VOZ34"/>
      <c r="VPA34"/>
      <c r="VPB34"/>
      <c r="VPC34"/>
      <c r="VPD34"/>
      <c r="VPE34"/>
      <c r="VPF34"/>
      <c r="VPG34"/>
      <c r="VPH34"/>
      <c r="VPI34"/>
      <c r="VPJ34"/>
      <c r="VPK34"/>
      <c r="VPL34"/>
      <c r="VPM34"/>
      <c r="VPN34"/>
      <c r="VPO34"/>
      <c r="VPP34"/>
      <c r="VPQ34"/>
      <c r="VPR34"/>
      <c r="VPS34"/>
      <c r="VPT34"/>
      <c r="VPU34"/>
      <c r="VPV34"/>
      <c r="VPW34"/>
      <c r="VPX34"/>
      <c r="VPY34"/>
      <c r="VPZ34"/>
      <c r="VQA34"/>
      <c r="VQB34"/>
      <c r="VQC34"/>
      <c r="VQD34"/>
      <c r="VQE34"/>
      <c r="VQF34"/>
      <c r="VQG34"/>
      <c r="VQH34"/>
      <c r="VQI34"/>
      <c r="VQJ34"/>
      <c r="VQK34"/>
      <c r="VQL34"/>
      <c r="VQM34"/>
      <c r="VQN34"/>
      <c r="VQO34"/>
      <c r="VQP34"/>
      <c r="VQQ34"/>
      <c r="VQR34"/>
      <c r="VQS34"/>
      <c r="VQT34"/>
      <c r="VQU34"/>
      <c r="VQV34"/>
      <c r="VQW34"/>
      <c r="VQX34"/>
      <c r="VQY34"/>
      <c r="VQZ34"/>
      <c r="VRA34"/>
      <c r="VRB34"/>
      <c r="VRC34"/>
      <c r="VRD34"/>
      <c r="VRE34"/>
      <c r="VRF34"/>
      <c r="VRG34"/>
      <c r="VRH34"/>
      <c r="VRI34"/>
      <c r="VRJ34"/>
      <c r="VRK34"/>
      <c r="VRL34"/>
      <c r="VRM34"/>
      <c r="VRN34"/>
      <c r="VRO34"/>
      <c r="VRP34"/>
      <c r="VRQ34"/>
      <c r="VRR34"/>
      <c r="VRS34"/>
      <c r="VRT34"/>
      <c r="VRU34"/>
      <c r="VRV34"/>
      <c r="VRW34"/>
      <c r="VRX34"/>
      <c r="VRY34"/>
      <c r="VRZ34"/>
      <c r="VSA34"/>
      <c r="VSB34"/>
      <c r="VSC34"/>
      <c r="VSD34"/>
      <c r="VSE34"/>
      <c r="VSF34"/>
      <c r="VSG34"/>
      <c r="VSH34"/>
      <c r="VSI34"/>
      <c r="VSJ34"/>
      <c r="VSK34"/>
      <c r="VSL34"/>
      <c r="VSM34"/>
      <c r="VSN34"/>
      <c r="VSO34"/>
      <c r="VSP34"/>
      <c r="VSQ34"/>
      <c r="VSR34"/>
      <c r="VSS34"/>
      <c r="VST34"/>
      <c r="VSU34"/>
      <c r="VSV34"/>
      <c r="VSW34"/>
      <c r="VSX34"/>
      <c r="VSY34"/>
      <c r="VSZ34"/>
      <c r="VTA34"/>
      <c r="VTB34"/>
      <c r="VTC34"/>
      <c r="VTD34"/>
      <c r="VTE34"/>
      <c r="VTF34"/>
      <c r="VTG34"/>
      <c r="VTH34"/>
      <c r="VTI34"/>
      <c r="VTJ34"/>
      <c r="VTK34"/>
      <c r="VTL34"/>
      <c r="VTM34"/>
      <c r="VTN34"/>
      <c r="VTO34"/>
      <c r="VTP34"/>
      <c r="VTQ34"/>
      <c r="VTR34"/>
      <c r="VTS34"/>
      <c r="VTT34"/>
      <c r="VTU34"/>
      <c r="VTV34"/>
      <c r="VTW34"/>
      <c r="VTX34"/>
      <c r="VTY34"/>
      <c r="VTZ34"/>
      <c r="VUA34"/>
      <c r="VUB34"/>
      <c r="VUC34"/>
      <c r="VUD34"/>
      <c r="VUE34"/>
      <c r="VUF34"/>
      <c r="VUG34"/>
      <c r="VUH34"/>
      <c r="VUI34"/>
      <c r="VUJ34"/>
      <c r="VUK34"/>
      <c r="VUL34"/>
      <c r="VUM34"/>
      <c r="VUN34"/>
      <c r="VUO34"/>
      <c r="VUP34"/>
      <c r="VUQ34"/>
      <c r="VUR34"/>
      <c r="VUS34"/>
      <c r="VUT34"/>
      <c r="VUU34"/>
      <c r="VUV34"/>
      <c r="VUW34"/>
      <c r="VUX34"/>
      <c r="VUY34"/>
      <c r="VUZ34"/>
      <c r="VVA34"/>
      <c r="VVB34"/>
      <c r="VVC34"/>
      <c r="VVD34"/>
      <c r="VVE34"/>
      <c r="VVF34"/>
      <c r="VVG34"/>
      <c r="VVH34"/>
      <c r="VVI34"/>
      <c r="VVJ34"/>
      <c r="VVK34"/>
      <c r="VVL34"/>
      <c r="VVM34"/>
      <c r="VVN34"/>
      <c r="VVO34"/>
      <c r="VVP34"/>
      <c r="VVQ34"/>
      <c r="VVR34"/>
      <c r="VVS34"/>
      <c r="VVT34"/>
      <c r="VVU34"/>
      <c r="VVV34"/>
      <c r="VVW34"/>
      <c r="VVX34"/>
      <c r="VVY34"/>
      <c r="VVZ34"/>
      <c r="VWA34"/>
      <c r="VWB34"/>
      <c r="VWC34"/>
      <c r="VWD34"/>
      <c r="VWE34"/>
      <c r="VWF34"/>
      <c r="VWG34"/>
      <c r="VWH34"/>
      <c r="VWI34"/>
      <c r="VWJ34"/>
      <c r="VWK34"/>
      <c r="VWL34"/>
      <c r="VWM34"/>
      <c r="VWN34"/>
      <c r="VWO34"/>
      <c r="VWP34"/>
      <c r="VWQ34"/>
      <c r="VWR34"/>
      <c r="VWS34"/>
      <c r="VWT34"/>
      <c r="VWU34"/>
      <c r="VWV34"/>
      <c r="VWW34"/>
      <c r="VWX34"/>
      <c r="VWY34"/>
      <c r="VWZ34"/>
      <c r="VXA34"/>
      <c r="VXB34"/>
      <c r="VXC34"/>
      <c r="VXD34"/>
      <c r="VXE34"/>
      <c r="VXF34"/>
      <c r="VXG34"/>
      <c r="VXH34"/>
      <c r="VXI34"/>
      <c r="VXJ34"/>
      <c r="VXK34"/>
      <c r="VXL34"/>
      <c r="VXM34"/>
      <c r="VXN34"/>
      <c r="VXO34"/>
      <c r="VXP34"/>
      <c r="VXQ34"/>
      <c r="VXR34"/>
      <c r="VXS34"/>
      <c r="VXT34"/>
      <c r="VXU34"/>
      <c r="VXV34"/>
      <c r="VXW34"/>
      <c r="VXX34"/>
      <c r="VXY34"/>
      <c r="VXZ34"/>
      <c r="VYA34"/>
      <c r="VYB34"/>
      <c r="VYC34"/>
      <c r="VYD34"/>
      <c r="VYE34"/>
      <c r="VYF34"/>
      <c r="VYG34"/>
      <c r="VYH34"/>
      <c r="VYI34"/>
      <c r="VYJ34"/>
      <c r="VYK34"/>
      <c r="VYL34"/>
      <c r="VYM34"/>
      <c r="VYN34"/>
      <c r="VYO34"/>
      <c r="VYP34"/>
      <c r="VYQ34"/>
      <c r="VYR34"/>
      <c r="VYS34"/>
      <c r="VYT34"/>
      <c r="VYU34"/>
      <c r="VYV34"/>
      <c r="VYW34"/>
      <c r="VYX34"/>
      <c r="VYY34"/>
      <c r="VYZ34"/>
      <c r="VZA34"/>
      <c r="VZB34"/>
      <c r="VZC34"/>
      <c r="VZD34"/>
      <c r="VZE34"/>
      <c r="VZF34"/>
      <c r="VZG34"/>
      <c r="VZH34"/>
      <c r="VZI34"/>
      <c r="VZJ34"/>
      <c r="VZK34"/>
      <c r="VZL34"/>
      <c r="VZM34"/>
      <c r="VZN34"/>
      <c r="VZO34"/>
      <c r="VZP34"/>
      <c r="VZQ34"/>
      <c r="VZR34"/>
      <c r="VZS34"/>
      <c r="VZT34"/>
      <c r="VZU34"/>
      <c r="VZV34"/>
      <c r="VZW34"/>
      <c r="VZX34"/>
      <c r="VZY34"/>
      <c r="VZZ34"/>
      <c r="WAA34"/>
      <c r="WAB34"/>
      <c r="WAC34"/>
      <c r="WAD34"/>
      <c r="WAE34"/>
      <c r="WAF34"/>
      <c r="WAG34"/>
      <c r="WAH34"/>
      <c r="WAI34"/>
      <c r="WAJ34"/>
      <c r="WAK34"/>
      <c r="WAL34"/>
      <c r="WAM34"/>
      <c r="WAN34"/>
      <c r="WAO34"/>
      <c r="WAP34"/>
      <c r="WAQ34"/>
      <c r="WAR34"/>
      <c r="WAS34"/>
      <c r="WAT34"/>
      <c r="WAU34"/>
      <c r="WAV34"/>
      <c r="WAW34"/>
      <c r="WAX34"/>
      <c r="WAY34"/>
      <c r="WAZ34"/>
      <c r="WBA34"/>
      <c r="WBB34"/>
      <c r="WBC34"/>
      <c r="WBD34"/>
      <c r="WBE34"/>
      <c r="WBF34"/>
      <c r="WBG34"/>
      <c r="WBH34"/>
      <c r="WBI34"/>
      <c r="WBJ34"/>
      <c r="WBK34"/>
      <c r="WBL34"/>
      <c r="WBM34"/>
      <c r="WBN34"/>
      <c r="WBO34"/>
      <c r="WBP34"/>
      <c r="WBQ34"/>
      <c r="WBR34"/>
      <c r="WBS34"/>
      <c r="WBT34"/>
      <c r="WBU34"/>
      <c r="WBV34"/>
      <c r="WBW34"/>
      <c r="WBX34"/>
      <c r="WBY34"/>
      <c r="WBZ34"/>
      <c r="WCA34"/>
      <c r="WCB34"/>
      <c r="WCC34"/>
      <c r="WCD34"/>
      <c r="WCE34"/>
      <c r="WCF34"/>
      <c r="WCG34"/>
      <c r="WCH34"/>
      <c r="WCI34"/>
      <c r="WCJ34"/>
      <c r="WCK34"/>
      <c r="WCL34"/>
      <c r="WCM34"/>
      <c r="WCN34"/>
      <c r="WCO34"/>
      <c r="WCP34"/>
      <c r="WCQ34"/>
      <c r="WCR34"/>
      <c r="WCS34"/>
      <c r="WCT34"/>
      <c r="WCU34"/>
      <c r="WCV34"/>
      <c r="WCW34"/>
      <c r="WCX34"/>
      <c r="WCY34"/>
      <c r="WCZ34"/>
      <c r="WDA34"/>
      <c r="WDB34"/>
      <c r="WDC34"/>
      <c r="WDD34"/>
      <c r="WDE34"/>
      <c r="WDF34"/>
      <c r="WDG34"/>
      <c r="WDH34"/>
      <c r="WDI34"/>
      <c r="WDJ34"/>
      <c r="WDK34"/>
      <c r="WDL34"/>
      <c r="WDM34"/>
      <c r="WDN34"/>
      <c r="WDO34"/>
      <c r="WDP34"/>
      <c r="WDQ34"/>
      <c r="WDR34"/>
      <c r="WDS34"/>
      <c r="WDT34"/>
      <c r="WDU34"/>
      <c r="WDV34"/>
      <c r="WDW34"/>
      <c r="WDX34"/>
      <c r="WDY34"/>
      <c r="WDZ34"/>
      <c r="WEA34"/>
      <c r="WEB34"/>
      <c r="WEC34"/>
      <c r="WED34"/>
      <c r="WEE34"/>
      <c r="WEF34"/>
      <c r="WEG34"/>
      <c r="WEH34"/>
      <c r="WEI34"/>
      <c r="WEJ34"/>
      <c r="WEK34"/>
      <c r="WEL34"/>
      <c r="WEM34"/>
      <c r="WEN34"/>
      <c r="WEO34"/>
      <c r="WEP34"/>
      <c r="WEQ34"/>
      <c r="WER34"/>
      <c r="WES34"/>
      <c r="WET34"/>
      <c r="WEU34"/>
      <c r="WEV34"/>
      <c r="WEW34"/>
      <c r="WEX34"/>
      <c r="WEY34"/>
      <c r="WEZ34"/>
      <c r="WFA34"/>
      <c r="WFB34"/>
      <c r="WFC34"/>
      <c r="WFD34"/>
      <c r="WFE34"/>
      <c r="WFF34"/>
      <c r="WFG34"/>
      <c r="WFH34"/>
      <c r="WFI34"/>
      <c r="WFJ34"/>
      <c r="WFK34"/>
      <c r="WFL34"/>
      <c r="WFM34"/>
      <c r="WFN34"/>
      <c r="WFO34"/>
      <c r="WFP34"/>
      <c r="WFQ34"/>
      <c r="WFR34"/>
      <c r="WFS34"/>
      <c r="WFT34"/>
      <c r="WFU34"/>
      <c r="WFV34"/>
      <c r="WFW34"/>
      <c r="WFX34"/>
      <c r="WFY34"/>
      <c r="WFZ34"/>
      <c r="WGA34"/>
      <c r="WGB34"/>
      <c r="WGC34"/>
      <c r="WGD34"/>
      <c r="WGE34"/>
      <c r="WGF34"/>
      <c r="WGG34"/>
      <c r="WGH34"/>
      <c r="WGI34"/>
      <c r="WGJ34"/>
      <c r="WGK34"/>
      <c r="WGL34"/>
      <c r="WGM34"/>
      <c r="WGN34"/>
      <c r="WGO34"/>
      <c r="WGP34"/>
      <c r="WGQ34"/>
      <c r="WGR34"/>
      <c r="WGS34"/>
      <c r="WGT34"/>
      <c r="WGU34"/>
      <c r="WGV34"/>
      <c r="WGW34"/>
      <c r="WGX34"/>
      <c r="WGY34"/>
      <c r="WGZ34"/>
      <c r="WHA34"/>
      <c r="WHB34"/>
      <c r="WHC34"/>
      <c r="WHD34"/>
      <c r="WHE34"/>
      <c r="WHF34"/>
      <c r="WHG34"/>
      <c r="WHH34"/>
      <c r="WHI34"/>
      <c r="WHJ34"/>
      <c r="WHK34"/>
      <c r="WHL34"/>
      <c r="WHM34"/>
      <c r="WHN34"/>
      <c r="WHO34"/>
      <c r="WHP34"/>
      <c r="WHQ34"/>
      <c r="WHR34"/>
      <c r="WHS34"/>
      <c r="WHT34"/>
      <c r="WHU34"/>
      <c r="WHV34"/>
      <c r="WHW34"/>
      <c r="WHX34"/>
      <c r="WHY34"/>
      <c r="WHZ34"/>
      <c r="WIA34"/>
      <c r="WIB34"/>
      <c r="WIC34"/>
      <c r="WID34"/>
      <c r="WIE34"/>
      <c r="WIF34"/>
      <c r="WIG34"/>
      <c r="WIH34"/>
      <c r="WII34"/>
      <c r="WIJ34"/>
      <c r="WIK34"/>
      <c r="WIL34"/>
      <c r="WIM34"/>
      <c r="WIN34"/>
      <c r="WIO34"/>
      <c r="WIP34"/>
      <c r="WIQ34"/>
      <c r="WIR34"/>
      <c r="WIS34"/>
      <c r="WIT34"/>
      <c r="WIU34"/>
      <c r="WIV34"/>
      <c r="WIW34"/>
      <c r="WIX34"/>
      <c r="WIY34"/>
      <c r="WIZ34"/>
      <c r="WJA34"/>
      <c r="WJB34"/>
      <c r="WJC34"/>
      <c r="WJD34"/>
      <c r="WJE34"/>
      <c r="WJF34"/>
      <c r="WJG34"/>
      <c r="WJH34"/>
      <c r="WJI34"/>
      <c r="WJJ34"/>
      <c r="WJK34"/>
      <c r="WJL34"/>
      <c r="WJM34"/>
      <c r="WJN34"/>
      <c r="WJO34"/>
      <c r="WJP34"/>
      <c r="WJQ34"/>
      <c r="WJR34"/>
      <c r="WJS34"/>
      <c r="WJT34"/>
      <c r="WJU34"/>
      <c r="WJV34"/>
      <c r="WJW34"/>
      <c r="WJX34"/>
      <c r="WJY34"/>
      <c r="WJZ34"/>
      <c r="WKA34"/>
      <c r="WKB34"/>
      <c r="WKC34"/>
      <c r="WKD34"/>
      <c r="WKE34"/>
      <c r="WKF34"/>
      <c r="WKG34"/>
      <c r="WKH34"/>
      <c r="WKI34"/>
      <c r="WKJ34"/>
      <c r="WKK34"/>
      <c r="WKL34"/>
      <c r="WKM34"/>
      <c r="WKN34"/>
      <c r="WKO34"/>
      <c r="WKP34"/>
      <c r="WKQ34"/>
      <c r="WKR34"/>
      <c r="WKS34"/>
      <c r="WKT34"/>
      <c r="WKU34"/>
      <c r="WKV34"/>
      <c r="WKW34"/>
      <c r="WKX34"/>
      <c r="WKY34"/>
      <c r="WKZ34"/>
      <c r="WLA34"/>
      <c r="WLB34"/>
      <c r="WLC34"/>
      <c r="WLD34"/>
      <c r="WLE34"/>
      <c r="WLF34"/>
      <c r="WLG34"/>
      <c r="WLH34"/>
      <c r="WLI34"/>
      <c r="WLJ34"/>
      <c r="WLK34"/>
      <c r="WLL34"/>
      <c r="WLM34"/>
      <c r="WLN34"/>
      <c r="WLO34"/>
      <c r="WLP34"/>
      <c r="WLQ34"/>
      <c r="WLR34"/>
      <c r="WLS34"/>
      <c r="WLT34"/>
      <c r="WLU34"/>
      <c r="WLV34"/>
      <c r="WLW34"/>
      <c r="WLX34"/>
      <c r="WLY34"/>
      <c r="WLZ34"/>
      <c r="WMA34"/>
      <c r="WMB34"/>
      <c r="WMC34"/>
      <c r="WMD34"/>
      <c r="WME34"/>
      <c r="WMF34"/>
      <c r="WMG34"/>
      <c r="WMH34"/>
      <c r="WMI34"/>
      <c r="WMJ34"/>
      <c r="WMK34"/>
      <c r="WML34"/>
      <c r="WMM34"/>
      <c r="WMN34"/>
      <c r="WMO34"/>
      <c r="WMP34"/>
      <c r="WMQ34"/>
      <c r="WMR34"/>
      <c r="WMS34"/>
      <c r="WMT34"/>
      <c r="WMU34"/>
      <c r="WMV34"/>
      <c r="WMW34"/>
      <c r="WMX34"/>
      <c r="WMY34"/>
      <c r="WMZ34"/>
      <c r="WNA34"/>
      <c r="WNB34"/>
      <c r="WNC34"/>
      <c r="WND34"/>
      <c r="WNE34"/>
      <c r="WNF34"/>
      <c r="WNG34"/>
      <c r="WNH34"/>
      <c r="WNI34"/>
      <c r="WNJ34"/>
      <c r="WNK34"/>
      <c r="WNL34"/>
      <c r="WNM34"/>
      <c r="WNN34"/>
      <c r="WNO34"/>
      <c r="WNP34"/>
      <c r="WNQ34"/>
      <c r="WNR34"/>
      <c r="WNS34"/>
      <c r="WNT34"/>
      <c r="WNU34"/>
      <c r="WNV34"/>
      <c r="WNW34"/>
      <c r="WNX34"/>
      <c r="WNY34"/>
      <c r="WNZ34"/>
      <c r="WOA34"/>
      <c r="WOB34"/>
      <c r="WOC34"/>
      <c r="WOD34"/>
      <c r="WOE34"/>
      <c r="WOF34"/>
      <c r="WOG34"/>
      <c r="WOH34"/>
      <c r="WOI34"/>
      <c r="WOJ34"/>
      <c r="WOK34"/>
      <c r="WOL34"/>
      <c r="WOM34"/>
      <c r="WON34"/>
      <c r="WOO34"/>
      <c r="WOP34"/>
      <c r="WOQ34"/>
      <c r="WOR34"/>
      <c r="WOS34"/>
      <c r="WOT34"/>
      <c r="WOU34"/>
      <c r="WOV34"/>
      <c r="WOW34"/>
      <c r="WOX34"/>
      <c r="WOY34"/>
      <c r="WOZ34"/>
      <c r="WPA34"/>
      <c r="WPB34"/>
      <c r="WPC34"/>
      <c r="WPD34"/>
      <c r="WPE34"/>
      <c r="WPF34"/>
      <c r="WPG34"/>
      <c r="WPH34"/>
      <c r="WPI34"/>
      <c r="WPJ34"/>
      <c r="WPK34"/>
      <c r="WPL34"/>
      <c r="WPM34"/>
      <c r="WPN34"/>
      <c r="WPO34"/>
      <c r="WPP34"/>
      <c r="WPQ34"/>
      <c r="WPR34"/>
      <c r="WPS34"/>
      <c r="WPT34"/>
      <c r="WPU34"/>
      <c r="WPV34"/>
      <c r="WPW34"/>
      <c r="WPX34"/>
      <c r="WPY34"/>
      <c r="WPZ34"/>
      <c r="WQA34"/>
      <c r="WQB34"/>
      <c r="WQC34"/>
      <c r="WQD34"/>
      <c r="WQE34"/>
      <c r="WQF34"/>
      <c r="WQG34"/>
      <c r="WQH34"/>
      <c r="WQI34"/>
      <c r="WQJ34"/>
      <c r="WQK34"/>
      <c r="WQL34"/>
      <c r="WQM34"/>
      <c r="WQN34"/>
      <c r="WQO34"/>
      <c r="WQP34"/>
      <c r="WQQ34"/>
      <c r="WQR34"/>
      <c r="WQS34"/>
      <c r="WQT34"/>
      <c r="WQU34"/>
      <c r="WQV34"/>
      <c r="WQW34"/>
      <c r="WQX34"/>
      <c r="WQY34"/>
      <c r="WQZ34"/>
      <c r="WRA34"/>
      <c r="WRB34"/>
      <c r="WRC34"/>
      <c r="WRD34"/>
      <c r="WRE34"/>
      <c r="WRF34"/>
      <c r="WRG34"/>
      <c r="WRH34"/>
      <c r="WRI34"/>
      <c r="WRJ34"/>
      <c r="WRK34"/>
      <c r="WRL34"/>
      <c r="WRM34"/>
      <c r="WRN34"/>
      <c r="WRO34"/>
      <c r="WRP34"/>
      <c r="WRQ34"/>
      <c r="WRR34"/>
      <c r="WRS34"/>
      <c r="WRT34"/>
      <c r="WRU34"/>
      <c r="WRV34"/>
      <c r="WRW34"/>
      <c r="WRX34"/>
      <c r="WRY34"/>
      <c r="WRZ34"/>
      <c r="WSA34"/>
      <c r="WSB34"/>
      <c r="WSC34"/>
      <c r="WSD34"/>
      <c r="WSE34"/>
      <c r="WSF34"/>
      <c r="WSG34"/>
      <c r="WSH34"/>
      <c r="WSI34"/>
      <c r="WSJ34"/>
      <c r="WSK34"/>
      <c r="WSL34"/>
      <c r="WSM34"/>
      <c r="WSN34"/>
      <c r="WSO34"/>
      <c r="WSP34"/>
      <c r="WSQ34"/>
      <c r="WSR34"/>
      <c r="WSS34"/>
      <c r="WST34"/>
      <c r="WSU34"/>
      <c r="WSV34"/>
      <c r="WSW34"/>
      <c r="WSX34"/>
      <c r="WSY34"/>
      <c r="WSZ34"/>
      <c r="WTA34"/>
      <c r="WTB34"/>
      <c r="WTC34"/>
      <c r="WTD34"/>
      <c r="WTE34"/>
      <c r="WTF34"/>
      <c r="WTG34"/>
      <c r="WTH34"/>
      <c r="WTI34"/>
      <c r="WTJ34"/>
      <c r="WTK34"/>
      <c r="WTL34"/>
      <c r="WTM34"/>
      <c r="WTN34"/>
      <c r="WTO34"/>
      <c r="WTP34"/>
      <c r="WTQ34"/>
      <c r="WTR34"/>
      <c r="WTS34"/>
      <c r="WTT34"/>
      <c r="WTU34"/>
      <c r="WTV34"/>
      <c r="WTW34"/>
      <c r="WTX34"/>
      <c r="WTY34"/>
      <c r="WTZ34"/>
      <c r="WUA34"/>
      <c r="WUB34"/>
      <c r="WUC34"/>
      <c r="WUD34"/>
      <c r="WUE34"/>
      <c r="WUF34"/>
      <c r="WUG34"/>
      <c r="WUH34"/>
      <c r="WUI34"/>
      <c r="WUJ34"/>
      <c r="WUK34"/>
      <c r="WUL34"/>
      <c r="WUM34"/>
      <c r="WUN34"/>
      <c r="WUO34"/>
      <c r="WUP34"/>
      <c r="WUQ34"/>
      <c r="WUR34"/>
      <c r="WUS34"/>
      <c r="WUT34"/>
      <c r="WUU34"/>
      <c r="WUV34"/>
      <c r="WUW34"/>
      <c r="WUX34"/>
      <c r="WUY34"/>
      <c r="WUZ34"/>
      <c r="WVA34"/>
      <c r="WVB34"/>
      <c r="WVC34"/>
      <c r="WVD34"/>
      <c r="WVE34"/>
      <c r="WVF34"/>
      <c r="WVG34"/>
      <c r="WVH34"/>
      <c r="WVI34"/>
      <c r="WVJ34"/>
      <c r="WVK34"/>
      <c r="WVL34"/>
      <c r="WVM34"/>
      <c r="WVN34"/>
      <c r="WVO34"/>
      <c r="WVP34"/>
      <c r="WVQ34"/>
      <c r="WVR34"/>
      <c r="WVS34"/>
      <c r="WVT34"/>
      <c r="WVU34"/>
      <c r="WVV34"/>
      <c r="WVW34"/>
      <c r="WVX34"/>
      <c r="WVY34"/>
      <c r="WVZ34"/>
      <c r="WWA34"/>
      <c r="WWB34"/>
      <c r="WWC34"/>
      <c r="WWD34"/>
      <c r="WWE34"/>
      <c r="WWF34"/>
      <c r="WWG34"/>
      <c r="WWH34"/>
      <c r="WWI34"/>
      <c r="WWJ34"/>
      <c r="WWK34"/>
      <c r="WWL34"/>
      <c r="WWM34"/>
      <c r="WWN34"/>
      <c r="WWO34"/>
      <c r="WWP34"/>
      <c r="WWQ34"/>
      <c r="WWR34"/>
      <c r="WWS34"/>
      <c r="WWT34"/>
      <c r="WWU34"/>
      <c r="WWV34"/>
      <c r="WWW34"/>
      <c r="WWX34"/>
      <c r="WWY34"/>
      <c r="WWZ34"/>
      <c r="WXA34"/>
      <c r="WXB34"/>
      <c r="WXC34"/>
      <c r="WXD34"/>
      <c r="WXE34"/>
      <c r="WXF34"/>
      <c r="WXG34"/>
      <c r="WXH34"/>
      <c r="WXI34"/>
      <c r="WXJ34"/>
      <c r="WXK34"/>
      <c r="WXL34"/>
      <c r="WXM34"/>
      <c r="WXN34"/>
      <c r="WXO34"/>
      <c r="WXP34"/>
      <c r="WXQ34"/>
      <c r="WXR34"/>
      <c r="WXS34"/>
      <c r="WXT34"/>
      <c r="WXU34"/>
      <c r="WXV34"/>
      <c r="WXW34"/>
      <c r="WXX34"/>
      <c r="WXY34"/>
      <c r="WXZ34"/>
      <c r="WYA34"/>
      <c r="WYB34"/>
      <c r="WYC34"/>
      <c r="WYD34"/>
      <c r="WYE34"/>
      <c r="WYF34"/>
      <c r="WYG34"/>
      <c r="WYH34"/>
      <c r="WYI34"/>
      <c r="WYJ34"/>
      <c r="WYK34"/>
      <c r="WYL34"/>
      <c r="WYM34"/>
      <c r="WYN34"/>
      <c r="WYO34"/>
      <c r="WYP34"/>
      <c r="WYQ34"/>
      <c r="WYR34"/>
      <c r="WYS34"/>
      <c r="WYT34"/>
      <c r="WYU34"/>
      <c r="WYV34"/>
      <c r="WYW34"/>
      <c r="WYX34"/>
      <c r="WYY34"/>
      <c r="WYZ34"/>
      <c r="WZA34"/>
      <c r="WZB34"/>
      <c r="WZC34"/>
      <c r="WZD34"/>
      <c r="WZE34"/>
      <c r="WZF34"/>
      <c r="WZG34"/>
      <c r="WZH34"/>
      <c r="WZI34"/>
      <c r="WZJ34"/>
      <c r="WZK34"/>
      <c r="WZL34"/>
      <c r="WZM34"/>
      <c r="WZN34"/>
      <c r="WZO34"/>
      <c r="WZP34"/>
      <c r="WZQ34"/>
      <c r="WZR34"/>
      <c r="WZS34"/>
      <c r="WZT34"/>
      <c r="WZU34"/>
      <c r="WZV34"/>
      <c r="WZW34"/>
      <c r="WZX34"/>
      <c r="WZY34"/>
      <c r="WZZ34"/>
      <c r="XAA34"/>
      <c r="XAB34"/>
      <c r="XAC34"/>
      <c r="XAD34"/>
      <c r="XAE34"/>
      <c r="XAF34"/>
      <c r="XAG34"/>
      <c r="XAH34"/>
      <c r="XAI34"/>
      <c r="XAJ34"/>
      <c r="XAK34"/>
      <c r="XAL34"/>
      <c r="XAM34"/>
      <c r="XAN34"/>
      <c r="XAO34"/>
      <c r="XAP34"/>
      <c r="XAQ34"/>
      <c r="XAR34"/>
      <c r="XAS34"/>
      <c r="XAT34"/>
      <c r="XAU34"/>
      <c r="XAV34"/>
      <c r="XAW34"/>
      <c r="XAX34"/>
      <c r="XAY34"/>
      <c r="XAZ34"/>
      <c r="XBA34"/>
      <c r="XBB34"/>
      <c r="XBC34"/>
      <c r="XBD34"/>
      <c r="XBE34"/>
      <c r="XBF34"/>
      <c r="XBG34"/>
      <c r="XBH34"/>
      <c r="XBI34"/>
      <c r="XBJ34"/>
      <c r="XBK34"/>
      <c r="XBL34"/>
      <c r="XBM34"/>
      <c r="XBN34"/>
      <c r="XBO34"/>
      <c r="XBP34"/>
      <c r="XBQ34"/>
      <c r="XBR34"/>
      <c r="XBS34"/>
      <c r="XBT34"/>
      <c r="XBU34"/>
      <c r="XBV34"/>
      <c r="XBW34"/>
      <c r="XBX34"/>
      <c r="XBY34"/>
      <c r="XBZ34"/>
      <c r="XCA34"/>
      <c r="XCB34"/>
      <c r="XCC34"/>
      <c r="XCD34"/>
      <c r="XCE34"/>
      <c r="XCF34"/>
      <c r="XCG34"/>
      <c r="XCH34"/>
      <c r="XCI34"/>
      <c r="XCJ34"/>
      <c r="XCK34"/>
      <c r="XCL34"/>
      <c r="XCM34"/>
      <c r="XCN34"/>
      <c r="XCO34"/>
      <c r="XCP34"/>
      <c r="XCQ34"/>
      <c r="XCR34"/>
      <c r="XCS34"/>
      <c r="XCT34"/>
      <c r="XCU34"/>
      <c r="XCV34"/>
      <c r="XCW34"/>
      <c r="XCX34"/>
      <c r="XCY34"/>
      <c r="XCZ34"/>
      <c r="XDA34"/>
      <c r="XDB34"/>
      <c r="XDC34"/>
      <c r="XDD34"/>
      <c r="XDE34"/>
      <c r="XDF34"/>
      <c r="XDG34"/>
      <c r="XDH34"/>
      <c r="XDI34"/>
      <c r="XDJ34"/>
      <c r="XDK34"/>
      <c r="XDL34"/>
      <c r="XDM34"/>
      <c r="XDN34"/>
      <c r="XDO34"/>
      <c r="XDP34"/>
      <c r="XDQ34"/>
      <c r="XDR34"/>
      <c r="XDS34"/>
      <c r="XDT34"/>
      <c r="XDU34"/>
      <c r="XDV34"/>
      <c r="XDW34"/>
      <c r="XDX34"/>
      <c r="XDY34"/>
      <c r="XDZ34"/>
      <c r="XEA34"/>
      <c r="XEB34"/>
      <c r="XEC34"/>
      <c r="XED34"/>
      <c r="XEE34"/>
      <c r="XEF34"/>
      <c r="XEG34"/>
      <c r="XEH34"/>
      <c r="XEI34"/>
      <c r="XEJ34"/>
      <c r="XEK34"/>
      <c r="XEL34"/>
      <c r="XEM34"/>
      <c r="XEN34"/>
      <c r="XEO34"/>
      <c r="XEP34"/>
      <c r="XEQ34"/>
      <c r="XER34"/>
      <c r="XES34"/>
      <c r="XET34"/>
      <c r="XEU34"/>
      <c r="XEV34"/>
      <c r="XEW34"/>
      <c r="XEX34"/>
      <c r="XEY34"/>
      <c r="XEZ34"/>
      <c r="XFA34"/>
      <c r="XFB34"/>
      <c r="XFC34"/>
      <c r="XFD34"/>
    </row>
    <row r="44" spans="1:16384" s="4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  <c r="AMT44"/>
      <c r="AMU44"/>
      <c r="AMV44"/>
      <c r="AMW44"/>
      <c r="AMX44"/>
      <c r="AMY44"/>
      <c r="AMZ44"/>
      <c r="ANA44"/>
      <c r="ANB44"/>
      <c r="ANC44"/>
      <c r="AND44"/>
      <c r="ANE44"/>
      <c r="ANF44"/>
      <c r="ANG44"/>
      <c r="ANH44"/>
      <c r="ANI44"/>
      <c r="ANJ44"/>
      <c r="ANK44"/>
      <c r="ANL44"/>
      <c r="ANM44"/>
      <c r="ANN44"/>
      <c r="ANO44"/>
      <c r="ANP44"/>
      <c r="ANQ44"/>
      <c r="ANR44"/>
      <c r="ANS44"/>
      <c r="ANT44"/>
      <c r="ANU44"/>
      <c r="ANV44"/>
      <c r="ANW44"/>
      <c r="ANX44"/>
      <c r="ANY44"/>
      <c r="ANZ44"/>
      <c r="AOA44"/>
      <c r="AOB44"/>
      <c r="AOC44"/>
      <c r="AOD44"/>
      <c r="AOE44"/>
      <c r="AOF44"/>
      <c r="AOG44"/>
      <c r="AOH44"/>
      <c r="AOI44"/>
      <c r="AOJ44"/>
      <c r="AOK44"/>
      <c r="AOL44"/>
      <c r="AOM44"/>
      <c r="AON44"/>
      <c r="AOO44"/>
      <c r="AOP44"/>
      <c r="AOQ44"/>
      <c r="AOR44"/>
      <c r="AOS44"/>
      <c r="AOT44"/>
      <c r="AOU44"/>
      <c r="AOV44"/>
      <c r="AOW44"/>
      <c r="AOX44"/>
      <c r="AOY44"/>
      <c r="AOZ44"/>
      <c r="APA44"/>
      <c r="APB44"/>
      <c r="APC44"/>
      <c r="APD44"/>
      <c r="APE44"/>
      <c r="APF44"/>
      <c r="APG44"/>
      <c r="APH44"/>
      <c r="API44"/>
      <c r="APJ44"/>
      <c r="APK44"/>
      <c r="APL44"/>
      <c r="APM44"/>
      <c r="APN44"/>
      <c r="APO44"/>
      <c r="APP44"/>
      <c r="APQ44"/>
      <c r="APR44"/>
      <c r="APS44"/>
      <c r="APT44"/>
      <c r="APU44"/>
      <c r="APV44"/>
      <c r="APW44"/>
      <c r="APX44"/>
      <c r="APY44"/>
      <c r="APZ44"/>
      <c r="AQA44"/>
      <c r="AQB44"/>
      <c r="AQC44"/>
      <c r="AQD44"/>
      <c r="AQE44"/>
      <c r="AQF44"/>
      <c r="AQG44"/>
      <c r="AQH44"/>
      <c r="AQI44"/>
      <c r="AQJ44"/>
      <c r="AQK44"/>
      <c r="AQL44"/>
      <c r="AQM44"/>
      <c r="AQN44"/>
      <c r="AQO44"/>
      <c r="AQP44"/>
      <c r="AQQ44"/>
      <c r="AQR44"/>
      <c r="AQS44"/>
      <c r="AQT44"/>
      <c r="AQU44"/>
      <c r="AQV44"/>
      <c r="AQW44"/>
      <c r="AQX44"/>
      <c r="AQY44"/>
      <c r="AQZ44"/>
      <c r="ARA44"/>
      <c r="ARB44"/>
      <c r="ARC44"/>
      <c r="ARD44"/>
      <c r="ARE44"/>
      <c r="ARF44"/>
      <c r="ARG44"/>
      <c r="ARH44"/>
      <c r="ARI44"/>
      <c r="ARJ44"/>
      <c r="ARK44"/>
      <c r="ARL44"/>
      <c r="ARM44"/>
      <c r="ARN44"/>
      <c r="ARO44"/>
      <c r="ARP44"/>
      <c r="ARQ44"/>
      <c r="ARR44"/>
      <c r="ARS44"/>
      <c r="ART44"/>
      <c r="ARU44"/>
      <c r="ARV44"/>
      <c r="ARW44"/>
      <c r="ARX44"/>
      <c r="ARY44"/>
      <c r="ARZ44"/>
      <c r="ASA44"/>
      <c r="ASB44"/>
      <c r="ASC44"/>
      <c r="ASD44"/>
      <c r="ASE44"/>
      <c r="ASF44"/>
      <c r="ASG44"/>
      <c r="ASH44"/>
      <c r="ASI44"/>
      <c r="ASJ44"/>
      <c r="ASK44"/>
      <c r="ASL44"/>
      <c r="ASM44"/>
      <c r="ASN44"/>
      <c r="ASO44"/>
      <c r="ASP44"/>
      <c r="ASQ44"/>
      <c r="ASR44"/>
      <c r="ASS44"/>
      <c r="AST44"/>
      <c r="ASU44"/>
      <c r="ASV44"/>
      <c r="ASW44"/>
      <c r="ASX44"/>
      <c r="ASY44"/>
      <c r="ASZ44"/>
      <c r="ATA44"/>
      <c r="ATB44"/>
      <c r="ATC44"/>
      <c r="ATD44"/>
      <c r="ATE44"/>
      <c r="ATF44"/>
      <c r="ATG44"/>
      <c r="ATH44"/>
      <c r="ATI44"/>
      <c r="ATJ44"/>
      <c r="ATK44"/>
      <c r="ATL44"/>
      <c r="ATM44"/>
      <c r="ATN44"/>
      <c r="ATO44"/>
      <c r="ATP44"/>
      <c r="ATQ44"/>
      <c r="ATR44"/>
      <c r="ATS44"/>
      <c r="ATT44"/>
      <c r="ATU44"/>
      <c r="ATV44"/>
      <c r="ATW44"/>
      <c r="ATX44"/>
      <c r="ATY44"/>
      <c r="ATZ44"/>
      <c r="AUA44"/>
      <c r="AUB44"/>
      <c r="AUC44"/>
      <c r="AUD44"/>
      <c r="AUE44"/>
      <c r="AUF44"/>
      <c r="AUG44"/>
      <c r="AUH44"/>
      <c r="AUI44"/>
      <c r="AUJ44"/>
      <c r="AUK44"/>
      <c r="AUL44"/>
      <c r="AUM44"/>
      <c r="AUN44"/>
      <c r="AUO44"/>
      <c r="AUP44"/>
      <c r="AUQ44"/>
      <c r="AUR44"/>
      <c r="AUS44"/>
      <c r="AUT44"/>
      <c r="AUU44"/>
      <c r="AUV44"/>
      <c r="AUW44"/>
      <c r="AUX44"/>
      <c r="AUY44"/>
      <c r="AUZ44"/>
      <c r="AVA44"/>
      <c r="AVB44"/>
      <c r="AVC44"/>
      <c r="AVD44"/>
      <c r="AVE44"/>
      <c r="AVF44"/>
      <c r="AVG44"/>
      <c r="AVH44"/>
      <c r="AVI44"/>
      <c r="AVJ44"/>
      <c r="AVK44"/>
      <c r="AVL44"/>
      <c r="AVM44"/>
      <c r="AVN44"/>
      <c r="AVO44"/>
      <c r="AVP44"/>
      <c r="AVQ44"/>
      <c r="AVR44"/>
      <c r="AVS44"/>
      <c r="AVT44"/>
      <c r="AVU44"/>
      <c r="AVV44"/>
      <c r="AVW44"/>
      <c r="AVX44"/>
      <c r="AVY44"/>
      <c r="AVZ44"/>
      <c r="AWA44"/>
      <c r="AWB44"/>
      <c r="AWC44"/>
      <c r="AWD44"/>
      <c r="AWE44"/>
      <c r="AWF44"/>
      <c r="AWG44"/>
      <c r="AWH44"/>
      <c r="AWI44"/>
      <c r="AWJ44"/>
      <c r="AWK44"/>
      <c r="AWL44"/>
      <c r="AWM44"/>
      <c r="AWN44"/>
      <c r="AWO44"/>
      <c r="AWP44"/>
      <c r="AWQ44"/>
      <c r="AWR44"/>
      <c r="AWS44"/>
      <c r="AWT44"/>
      <c r="AWU44"/>
      <c r="AWV44"/>
      <c r="AWW44"/>
      <c r="AWX44"/>
      <c r="AWY44"/>
      <c r="AWZ44"/>
      <c r="AXA44"/>
      <c r="AXB44"/>
      <c r="AXC44"/>
      <c r="AXD44"/>
      <c r="AXE44"/>
      <c r="AXF44"/>
      <c r="AXG44"/>
      <c r="AXH44"/>
      <c r="AXI44"/>
      <c r="AXJ44"/>
      <c r="AXK44"/>
      <c r="AXL44"/>
      <c r="AXM44"/>
      <c r="AXN44"/>
      <c r="AXO44"/>
      <c r="AXP44"/>
      <c r="AXQ44"/>
      <c r="AXR44"/>
      <c r="AXS44"/>
      <c r="AXT44"/>
      <c r="AXU44"/>
      <c r="AXV44"/>
      <c r="AXW44"/>
      <c r="AXX44"/>
      <c r="AXY44"/>
      <c r="AXZ44"/>
      <c r="AYA44"/>
      <c r="AYB44"/>
      <c r="AYC44"/>
      <c r="AYD44"/>
      <c r="AYE44"/>
      <c r="AYF44"/>
      <c r="AYG44"/>
      <c r="AYH44"/>
      <c r="AYI44"/>
      <c r="AYJ44"/>
      <c r="AYK44"/>
      <c r="AYL44"/>
      <c r="AYM44"/>
      <c r="AYN44"/>
      <c r="AYO44"/>
      <c r="AYP44"/>
      <c r="AYQ44"/>
      <c r="AYR44"/>
      <c r="AYS44"/>
      <c r="AYT44"/>
      <c r="AYU44"/>
      <c r="AYV44"/>
      <c r="AYW44"/>
      <c r="AYX44"/>
      <c r="AYY44"/>
      <c r="AYZ44"/>
      <c r="AZA44"/>
      <c r="AZB44"/>
      <c r="AZC44"/>
      <c r="AZD44"/>
      <c r="AZE44"/>
      <c r="AZF44"/>
      <c r="AZG44"/>
      <c r="AZH44"/>
      <c r="AZI44"/>
      <c r="AZJ44"/>
      <c r="AZK44"/>
      <c r="AZL44"/>
      <c r="AZM44"/>
      <c r="AZN44"/>
      <c r="AZO44"/>
      <c r="AZP44"/>
      <c r="AZQ44"/>
      <c r="AZR44"/>
      <c r="AZS44"/>
      <c r="AZT44"/>
      <c r="AZU44"/>
      <c r="AZV44"/>
      <c r="AZW44"/>
      <c r="AZX44"/>
      <c r="AZY44"/>
      <c r="AZZ44"/>
      <c r="BAA44"/>
      <c r="BAB44"/>
      <c r="BAC44"/>
      <c r="BAD44"/>
      <c r="BAE44"/>
      <c r="BAF44"/>
      <c r="BAG44"/>
      <c r="BAH44"/>
      <c r="BAI44"/>
      <c r="BAJ44"/>
      <c r="BAK44"/>
      <c r="BAL44"/>
      <c r="BAM44"/>
      <c r="BAN44"/>
      <c r="BAO44"/>
      <c r="BAP44"/>
      <c r="BAQ44"/>
      <c r="BAR44"/>
      <c r="BAS44"/>
      <c r="BAT44"/>
      <c r="BAU44"/>
      <c r="BAV44"/>
      <c r="BAW44"/>
      <c r="BAX44"/>
      <c r="BAY44"/>
      <c r="BAZ44"/>
      <c r="BBA44"/>
      <c r="BBB44"/>
      <c r="BBC44"/>
      <c r="BBD44"/>
      <c r="BBE44"/>
      <c r="BBF44"/>
      <c r="BBG44"/>
      <c r="BBH44"/>
      <c r="BBI44"/>
      <c r="BBJ44"/>
      <c r="BBK44"/>
      <c r="BBL44"/>
      <c r="BBM44"/>
      <c r="BBN44"/>
      <c r="BBO44"/>
      <c r="BBP44"/>
      <c r="BBQ44"/>
      <c r="BBR44"/>
      <c r="BBS44"/>
      <c r="BBT44"/>
      <c r="BBU44"/>
      <c r="BBV44"/>
      <c r="BBW44"/>
      <c r="BBX44"/>
      <c r="BBY44"/>
      <c r="BBZ44"/>
      <c r="BCA44"/>
      <c r="BCB44"/>
      <c r="BCC44"/>
      <c r="BCD44"/>
      <c r="BCE44"/>
      <c r="BCF44"/>
      <c r="BCG44"/>
      <c r="BCH44"/>
      <c r="BCI44"/>
      <c r="BCJ44"/>
      <c r="BCK44"/>
      <c r="BCL44"/>
      <c r="BCM44"/>
      <c r="BCN44"/>
      <c r="BCO44"/>
      <c r="BCP44"/>
      <c r="BCQ44"/>
      <c r="BCR44"/>
      <c r="BCS44"/>
      <c r="BCT44"/>
      <c r="BCU44"/>
      <c r="BCV44"/>
      <c r="BCW44"/>
      <c r="BCX44"/>
      <c r="BCY44"/>
      <c r="BCZ44"/>
      <c r="BDA44"/>
      <c r="BDB44"/>
      <c r="BDC44"/>
      <c r="BDD44"/>
      <c r="BDE44"/>
      <c r="BDF44"/>
      <c r="BDG44"/>
      <c r="BDH44"/>
      <c r="BDI44"/>
      <c r="BDJ44"/>
      <c r="BDK44"/>
      <c r="BDL44"/>
      <c r="BDM44"/>
      <c r="BDN44"/>
      <c r="BDO44"/>
      <c r="BDP44"/>
      <c r="BDQ44"/>
      <c r="BDR44"/>
      <c r="BDS44"/>
      <c r="BDT44"/>
      <c r="BDU44"/>
      <c r="BDV44"/>
      <c r="BDW44"/>
      <c r="BDX44"/>
      <c r="BDY44"/>
      <c r="BDZ44"/>
      <c r="BEA44"/>
      <c r="BEB44"/>
      <c r="BEC44"/>
      <c r="BED44"/>
      <c r="BEE44"/>
      <c r="BEF44"/>
      <c r="BEG44"/>
      <c r="BEH44"/>
      <c r="BEI44"/>
      <c r="BEJ44"/>
      <c r="BEK44"/>
      <c r="BEL44"/>
      <c r="BEM44"/>
      <c r="BEN44"/>
      <c r="BEO44"/>
      <c r="BEP44"/>
      <c r="BEQ44"/>
      <c r="BER44"/>
      <c r="BES44"/>
      <c r="BET44"/>
      <c r="BEU44"/>
      <c r="BEV44"/>
      <c r="BEW44"/>
      <c r="BEX44"/>
      <c r="BEY44"/>
      <c r="BEZ44"/>
      <c r="BFA44"/>
      <c r="BFB44"/>
      <c r="BFC44"/>
      <c r="BFD44"/>
      <c r="BFE44"/>
      <c r="BFF44"/>
      <c r="BFG44"/>
      <c r="BFH44"/>
      <c r="BFI44"/>
      <c r="BFJ44"/>
      <c r="BFK44"/>
      <c r="BFL44"/>
      <c r="BFM44"/>
      <c r="BFN44"/>
      <c r="BFO44"/>
      <c r="BFP44"/>
      <c r="BFQ44"/>
      <c r="BFR44"/>
      <c r="BFS44"/>
      <c r="BFT44"/>
      <c r="BFU44"/>
      <c r="BFV44"/>
      <c r="BFW44"/>
      <c r="BFX44"/>
      <c r="BFY44"/>
      <c r="BFZ44"/>
      <c r="BGA44"/>
      <c r="BGB44"/>
      <c r="BGC44"/>
      <c r="BGD44"/>
      <c r="BGE44"/>
      <c r="BGF44"/>
      <c r="BGG44"/>
      <c r="BGH44"/>
      <c r="BGI44"/>
      <c r="BGJ44"/>
      <c r="BGK44"/>
      <c r="BGL44"/>
      <c r="BGM44"/>
      <c r="BGN44"/>
      <c r="BGO44"/>
      <c r="BGP44"/>
      <c r="BGQ44"/>
      <c r="BGR44"/>
      <c r="BGS44"/>
      <c r="BGT44"/>
      <c r="BGU44"/>
      <c r="BGV44"/>
      <c r="BGW44"/>
      <c r="BGX44"/>
      <c r="BGY44"/>
      <c r="BGZ44"/>
      <c r="BHA44"/>
      <c r="BHB44"/>
      <c r="BHC44"/>
      <c r="BHD44"/>
      <c r="BHE44"/>
      <c r="BHF44"/>
      <c r="BHG44"/>
      <c r="BHH44"/>
      <c r="BHI44"/>
      <c r="BHJ44"/>
      <c r="BHK44"/>
      <c r="BHL44"/>
      <c r="BHM44"/>
      <c r="BHN44"/>
      <c r="BHO44"/>
      <c r="BHP44"/>
      <c r="BHQ44"/>
      <c r="BHR44"/>
      <c r="BHS44"/>
      <c r="BHT44"/>
      <c r="BHU44"/>
      <c r="BHV44"/>
      <c r="BHW44"/>
      <c r="BHX44"/>
      <c r="BHY44"/>
      <c r="BHZ44"/>
      <c r="BIA44"/>
      <c r="BIB44"/>
      <c r="BIC44"/>
      <c r="BID44"/>
      <c r="BIE44"/>
      <c r="BIF44"/>
      <c r="BIG44"/>
      <c r="BIH44"/>
      <c r="BII44"/>
      <c r="BIJ44"/>
      <c r="BIK44"/>
      <c r="BIL44"/>
      <c r="BIM44"/>
      <c r="BIN44"/>
      <c r="BIO44"/>
      <c r="BIP44"/>
      <c r="BIQ44"/>
      <c r="BIR44"/>
      <c r="BIS44"/>
      <c r="BIT44"/>
      <c r="BIU44"/>
      <c r="BIV44"/>
      <c r="BIW44"/>
      <c r="BIX44"/>
      <c r="BIY44"/>
      <c r="BIZ44"/>
      <c r="BJA44"/>
      <c r="BJB44"/>
      <c r="BJC44"/>
      <c r="BJD44"/>
      <c r="BJE44"/>
      <c r="BJF44"/>
      <c r="BJG44"/>
      <c r="BJH44"/>
      <c r="BJI44"/>
      <c r="BJJ44"/>
      <c r="BJK44"/>
      <c r="BJL44"/>
      <c r="BJM44"/>
      <c r="BJN44"/>
      <c r="BJO44"/>
      <c r="BJP44"/>
      <c r="BJQ44"/>
      <c r="BJR44"/>
      <c r="BJS44"/>
      <c r="BJT44"/>
      <c r="BJU44"/>
      <c r="BJV44"/>
      <c r="BJW44"/>
      <c r="BJX44"/>
      <c r="BJY44"/>
      <c r="BJZ44"/>
      <c r="BKA44"/>
      <c r="BKB44"/>
      <c r="BKC44"/>
      <c r="BKD44"/>
      <c r="BKE44"/>
      <c r="BKF44"/>
      <c r="BKG44"/>
      <c r="BKH44"/>
      <c r="BKI44"/>
      <c r="BKJ44"/>
      <c r="BKK44"/>
      <c r="BKL44"/>
      <c r="BKM44"/>
      <c r="BKN44"/>
      <c r="BKO44"/>
      <c r="BKP44"/>
      <c r="BKQ44"/>
      <c r="BKR44"/>
      <c r="BKS44"/>
      <c r="BKT44"/>
      <c r="BKU44"/>
      <c r="BKV44"/>
      <c r="BKW44"/>
      <c r="BKX44"/>
      <c r="BKY44"/>
      <c r="BKZ44"/>
      <c r="BLA44"/>
      <c r="BLB44"/>
      <c r="BLC44"/>
      <c r="BLD44"/>
      <c r="BLE44"/>
      <c r="BLF44"/>
      <c r="BLG44"/>
      <c r="BLH44"/>
      <c r="BLI44"/>
      <c r="BLJ44"/>
      <c r="BLK44"/>
      <c r="BLL44"/>
      <c r="BLM44"/>
      <c r="BLN44"/>
      <c r="BLO44"/>
      <c r="BLP44"/>
      <c r="BLQ44"/>
      <c r="BLR44"/>
      <c r="BLS44"/>
      <c r="BLT44"/>
      <c r="BLU44"/>
      <c r="BLV44"/>
      <c r="BLW44"/>
      <c r="BLX44"/>
      <c r="BLY44"/>
      <c r="BLZ44"/>
      <c r="BMA44"/>
      <c r="BMB44"/>
      <c r="BMC44"/>
      <c r="BMD44"/>
      <c r="BME44"/>
      <c r="BMF44"/>
      <c r="BMG44"/>
      <c r="BMH44"/>
      <c r="BMI44"/>
      <c r="BMJ44"/>
      <c r="BMK44"/>
      <c r="BML44"/>
      <c r="BMM44"/>
      <c r="BMN44"/>
      <c r="BMO44"/>
      <c r="BMP44"/>
      <c r="BMQ44"/>
      <c r="BMR44"/>
      <c r="BMS44"/>
      <c r="BMT44"/>
      <c r="BMU44"/>
      <c r="BMV44"/>
      <c r="BMW44"/>
      <c r="BMX44"/>
      <c r="BMY44"/>
      <c r="BMZ44"/>
      <c r="BNA44"/>
      <c r="BNB44"/>
      <c r="BNC44"/>
      <c r="BND44"/>
      <c r="BNE44"/>
      <c r="BNF44"/>
      <c r="BNG44"/>
      <c r="BNH44"/>
      <c r="BNI44"/>
      <c r="BNJ44"/>
      <c r="BNK44"/>
      <c r="BNL44"/>
      <c r="BNM44"/>
      <c r="BNN44"/>
      <c r="BNO44"/>
      <c r="BNP44"/>
      <c r="BNQ44"/>
      <c r="BNR44"/>
      <c r="BNS44"/>
      <c r="BNT44"/>
      <c r="BNU44"/>
      <c r="BNV44"/>
      <c r="BNW44"/>
      <c r="BNX44"/>
      <c r="BNY44"/>
      <c r="BNZ44"/>
      <c r="BOA44"/>
      <c r="BOB44"/>
      <c r="BOC44"/>
      <c r="BOD44"/>
      <c r="BOE44"/>
      <c r="BOF44"/>
      <c r="BOG44"/>
      <c r="BOH44"/>
      <c r="BOI44"/>
      <c r="BOJ44"/>
      <c r="BOK44"/>
      <c r="BOL44"/>
      <c r="BOM44"/>
      <c r="BON44"/>
      <c r="BOO44"/>
      <c r="BOP44"/>
      <c r="BOQ44"/>
      <c r="BOR44"/>
      <c r="BOS44"/>
      <c r="BOT44"/>
      <c r="BOU44"/>
      <c r="BOV44"/>
      <c r="BOW44"/>
      <c r="BOX44"/>
      <c r="BOY44"/>
      <c r="BOZ44"/>
      <c r="BPA44"/>
      <c r="BPB44"/>
      <c r="BPC44"/>
      <c r="BPD44"/>
      <c r="BPE44"/>
      <c r="BPF44"/>
      <c r="BPG44"/>
      <c r="BPH44"/>
      <c r="BPI44"/>
      <c r="BPJ44"/>
      <c r="BPK44"/>
      <c r="BPL44"/>
      <c r="BPM44"/>
      <c r="BPN44"/>
      <c r="BPO44"/>
      <c r="BPP44"/>
      <c r="BPQ44"/>
      <c r="BPR44"/>
      <c r="BPS44"/>
      <c r="BPT44"/>
      <c r="BPU44"/>
      <c r="BPV44"/>
      <c r="BPW44"/>
      <c r="BPX44"/>
      <c r="BPY44"/>
      <c r="BPZ44"/>
      <c r="BQA44"/>
      <c r="BQB44"/>
      <c r="BQC44"/>
      <c r="BQD44"/>
      <c r="BQE44"/>
      <c r="BQF44"/>
      <c r="BQG44"/>
      <c r="BQH44"/>
      <c r="BQI44"/>
      <c r="BQJ44"/>
      <c r="BQK44"/>
      <c r="BQL44"/>
      <c r="BQM44"/>
      <c r="BQN44"/>
      <c r="BQO44"/>
      <c r="BQP44"/>
      <c r="BQQ44"/>
      <c r="BQR44"/>
      <c r="BQS44"/>
      <c r="BQT44"/>
      <c r="BQU44"/>
      <c r="BQV44"/>
      <c r="BQW44"/>
      <c r="BQX44"/>
      <c r="BQY44"/>
      <c r="BQZ44"/>
      <c r="BRA44"/>
      <c r="BRB44"/>
      <c r="BRC44"/>
      <c r="BRD44"/>
      <c r="BRE44"/>
      <c r="BRF44"/>
      <c r="BRG44"/>
      <c r="BRH44"/>
      <c r="BRI44"/>
      <c r="BRJ44"/>
      <c r="BRK44"/>
      <c r="BRL44"/>
      <c r="BRM44"/>
      <c r="BRN44"/>
      <c r="BRO44"/>
      <c r="BRP44"/>
      <c r="BRQ44"/>
      <c r="BRR44"/>
      <c r="BRS44"/>
      <c r="BRT44"/>
      <c r="BRU44"/>
      <c r="BRV44"/>
      <c r="BRW44"/>
      <c r="BRX44"/>
      <c r="BRY44"/>
      <c r="BRZ44"/>
      <c r="BSA44"/>
      <c r="BSB44"/>
      <c r="BSC44"/>
      <c r="BSD44"/>
      <c r="BSE44"/>
      <c r="BSF44"/>
      <c r="BSG44"/>
      <c r="BSH44"/>
      <c r="BSI44"/>
      <c r="BSJ44"/>
      <c r="BSK44"/>
      <c r="BSL44"/>
      <c r="BSM44"/>
      <c r="BSN44"/>
      <c r="BSO44"/>
      <c r="BSP44"/>
      <c r="BSQ44"/>
      <c r="BSR44"/>
      <c r="BSS44"/>
      <c r="BST44"/>
      <c r="BSU44"/>
      <c r="BSV44"/>
      <c r="BSW44"/>
      <c r="BSX44"/>
      <c r="BSY44"/>
      <c r="BSZ44"/>
      <c r="BTA44"/>
      <c r="BTB44"/>
      <c r="BTC44"/>
      <c r="BTD44"/>
      <c r="BTE44"/>
      <c r="BTF44"/>
      <c r="BTG44"/>
      <c r="BTH44"/>
      <c r="BTI44"/>
      <c r="BTJ44"/>
      <c r="BTK44"/>
      <c r="BTL44"/>
      <c r="BTM44"/>
      <c r="BTN44"/>
      <c r="BTO44"/>
      <c r="BTP44"/>
      <c r="BTQ44"/>
      <c r="BTR44"/>
      <c r="BTS44"/>
      <c r="BTT44"/>
      <c r="BTU44"/>
      <c r="BTV44"/>
      <c r="BTW44"/>
      <c r="BTX44"/>
      <c r="BTY44"/>
      <c r="BTZ44"/>
      <c r="BUA44"/>
      <c r="BUB44"/>
      <c r="BUC44"/>
      <c r="BUD44"/>
      <c r="BUE44"/>
      <c r="BUF44"/>
      <c r="BUG44"/>
      <c r="BUH44"/>
      <c r="BUI44"/>
      <c r="BUJ44"/>
      <c r="BUK44"/>
      <c r="BUL44"/>
      <c r="BUM44"/>
      <c r="BUN44"/>
      <c r="BUO44"/>
      <c r="BUP44"/>
      <c r="BUQ44"/>
      <c r="BUR44"/>
      <c r="BUS44"/>
      <c r="BUT44"/>
      <c r="BUU44"/>
      <c r="BUV44"/>
      <c r="BUW44"/>
      <c r="BUX44"/>
      <c r="BUY44"/>
      <c r="BUZ44"/>
      <c r="BVA44"/>
      <c r="BVB44"/>
      <c r="BVC44"/>
      <c r="BVD44"/>
      <c r="BVE44"/>
      <c r="BVF44"/>
      <c r="BVG44"/>
      <c r="BVH44"/>
      <c r="BVI44"/>
      <c r="BVJ44"/>
      <c r="BVK44"/>
      <c r="BVL44"/>
      <c r="BVM44"/>
      <c r="BVN44"/>
      <c r="BVO44"/>
      <c r="BVP44"/>
      <c r="BVQ44"/>
      <c r="BVR44"/>
      <c r="BVS44"/>
      <c r="BVT44"/>
      <c r="BVU44"/>
      <c r="BVV44"/>
      <c r="BVW44"/>
      <c r="BVX44"/>
      <c r="BVY44"/>
      <c r="BVZ44"/>
      <c r="BWA44"/>
      <c r="BWB44"/>
      <c r="BWC44"/>
      <c r="BWD44"/>
      <c r="BWE44"/>
      <c r="BWF44"/>
      <c r="BWG44"/>
      <c r="BWH44"/>
      <c r="BWI44"/>
      <c r="BWJ44"/>
      <c r="BWK44"/>
      <c r="BWL44"/>
      <c r="BWM44"/>
      <c r="BWN44"/>
      <c r="BWO44"/>
      <c r="BWP44"/>
      <c r="BWQ44"/>
      <c r="BWR44"/>
      <c r="BWS44"/>
      <c r="BWT44"/>
      <c r="BWU44"/>
      <c r="BWV44"/>
      <c r="BWW44"/>
      <c r="BWX44"/>
      <c r="BWY44"/>
      <c r="BWZ44"/>
      <c r="BXA44"/>
      <c r="BXB44"/>
      <c r="BXC44"/>
      <c r="BXD44"/>
      <c r="BXE44"/>
      <c r="BXF44"/>
      <c r="BXG44"/>
      <c r="BXH44"/>
      <c r="BXI44"/>
      <c r="BXJ44"/>
      <c r="BXK44"/>
      <c r="BXL44"/>
      <c r="BXM44"/>
      <c r="BXN44"/>
      <c r="BXO44"/>
      <c r="BXP44"/>
      <c r="BXQ44"/>
      <c r="BXR44"/>
      <c r="BXS44"/>
      <c r="BXT44"/>
      <c r="BXU44"/>
      <c r="BXV44"/>
      <c r="BXW44"/>
      <c r="BXX44"/>
      <c r="BXY44"/>
      <c r="BXZ44"/>
      <c r="BYA44"/>
      <c r="BYB44"/>
      <c r="BYC44"/>
      <c r="BYD44"/>
      <c r="BYE44"/>
      <c r="BYF44"/>
      <c r="BYG44"/>
      <c r="BYH44"/>
      <c r="BYI44"/>
      <c r="BYJ44"/>
      <c r="BYK44"/>
      <c r="BYL44"/>
      <c r="BYM44"/>
      <c r="BYN44"/>
      <c r="BYO44"/>
      <c r="BYP44"/>
      <c r="BYQ44"/>
      <c r="BYR44"/>
      <c r="BYS44"/>
      <c r="BYT44"/>
      <c r="BYU44"/>
      <c r="BYV44"/>
      <c r="BYW44"/>
      <c r="BYX44"/>
      <c r="BYY44"/>
      <c r="BYZ44"/>
      <c r="BZA44"/>
      <c r="BZB44"/>
      <c r="BZC44"/>
      <c r="BZD44"/>
      <c r="BZE44"/>
      <c r="BZF44"/>
      <c r="BZG44"/>
      <c r="BZH44"/>
      <c r="BZI44"/>
      <c r="BZJ44"/>
      <c r="BZK44"/>
      <c r="BZL44"/>
      <c r="BZM44"/>
      <c r="BZN44"/>
      <c r="BZO44"/>
      <c r="BZP44"/>
      <c r="BZQ44"/>
      <c r="BZR44"/>
      <c r="BZS44"/>
      <c r="BZT44"/>
      <c r="BZU44"/>
      <c r="BZV44"/>
      <c r="BZW44"/>
      <c r="BZX44"/>
      <c r="BZY44"/>
      <c r="BZZ44"/>
      <c r="CAA44"/>
      <c r="CAB44"/>
      <c r="CAC44"/>
      <c r="CAD44"/>
      <c r="CAE44"/>
      <c r="CAF44"/>
      <c r="CAG44"/>
      <c r="CAH44"/>
      <c r="CAI44"/>
      <c r="CAJ44"/>
      <c r="CAK44"/>
      <c r="CAL44"/>
      <c r="CAM44"/>
      <c r="CAN44"/>
      <c r="CAO44"/>
      <c r="CAP44"/>
      <c r="CAQ44"/>
      <c r="CAR44"/>
      <c r="CAS44"/>
      <c r="CAT44"/>
      <c r="CAU44"/>
      <c r="CAV44"/>
      <c r="CAW44"/>
      <c r="CAX44"/>
      <c r="CAY44"/>
      <c r="CAZ44"/>
      <c r="CBA44"/>
      <c r="CBB44"/>
      <c r="CBC44"/>
      <c r="CBD44"/>
      <c r="CBE44"/>
      <c r="CBF44"/>
      <c r="CBG44"/>
      <c r="CBH44"/>
      <c r="CBI44"/>
      <c r="CBJ44"/>
      <c r="CBK44"/>
      <c r="CBL44"/>
      <c r="CBM44"/>
      <c r="CBN44"/>
      <c r="CBO44"/>
      <c r="CBP44"/>
      <c r="CBQ44"/>
      <c r="CBR44"/>
      <c r="CBS44"/>
      <c r="CBT44"/>
      <c r="CBU44"/>
      <c r="CBV44"/>
      <c r="CBW44"/>
      <c r="CBX44"/>
      <c r="CBY44"/>
      <c r="CBZ44"/>
      <c r="CCA44"/>
      <c r="CCB44"/>
      <c r="CCC44"/>
      <c r="CCD44"/>
      <c r="CCE44"/>
      <c r="CCF44"/>
      <c r="CCG44"/>
      <c r="CCH44"/>
      <c r="CCI44"/>
      <c r="CCJ44"/>
      <c r="CCK44"/>
      <c r="CCL44"/>
      <c r="CCM44"/>
      <c r="CCN44"/>
      <c r="CCO44"/>
      <c r="CCP44"/>
      <c r="CCQ44"/>
      <c r="CCR44"/>
      <c r="CCS44"/>
      <c r="CCT44"/>
      <c r="CCU44"/>
      <c r="CCV44"/>
      <c r="CCW44"/>
      <c r="CCX44"/>
      <c r="CCY44"/>
      <c r="CCZ44"/>
      <c r="CDA44"/>
      <c r="CDB44"/>
      <c r="CDC44"/>
      <c r="CDD44"/>
      <c r="CDE44"/>
      <c r="CDF44"/>
      <c r="CDG44"/>
      <c r="CDH44"/>
      <c r="CDI44"/>
      <c r="CDJ44"/>
      <c r="CDK44"/>
      <c r="CDL44"/>
      <c r="CDM44"/>
      <c r="CDN44"/>
      <c r="CDO44"/>
      <c r="CDP44"/>
      <c r="CDQ44"/>
      <c r="CDR44"/>
      <c r="CDS44"/>
      <c r="CDT44"/>
      <c r="CDU44"/>
      <c r="CDV44"/>
      <c r="CDW44"/>
      <c r="CDX44"/>
      <c r="CDY44"/>
      <c r="CDZ44"/>
      <c r="CEA44"/>
      <c r="CEB44"/>
      <c r="CEC44"/>
      <c r="CED44"/>
      <c r="CEE44"/>
      <c r="CEF44"/>
      <c r="CEG44"/>
      <c r="CEH44"/>
      <c r="CEI44"/>
      <c r="CEJ44"/>
      <c r="CEK44"/>
      <c r="CEL44"/>
      <c r="CEM44"/>
      <c r="CEN44"/>
      <c r="CEO44"/>
      <c r="CEP44"/>
      <c r="CEQ44"/>
      <c r="CER44"/>
      <c r="CES44"/>
      <c r="CET44"/>
      <c r="CEU44"/>
      <c r="CEV44"/>
      <c r="CEW44"/>
      <c r="CEX44"/>
      <c r="CEY44"/>
      <c r="CEZ44"/>
      <c r="CFA44"/>
      <c r="CFB44"/>
      <c r="CFC44"/>
      <c r="CFD44"/>
      <c r="CFE44"/>
      <c r="CFF44"/>
      <c r="CFG44"/>
      <c r="CFH44"/>
      <c r="CFI44"/>
      <c r="CFJ44"/>
      <c r="CFK44"/>
      <c r="CFL44"/>
      <c r="CFM44"/>
      <c r="CFN44"/>
      <c r="CFO44"/>
      <c r="CFP44"/>
      <c r="CFQ44"/>
      <c r="CFR44"/>
      <c r="CFS44"/>
      <c r="CFT44"/>
      <c r="CFU44"/>
      <c r="CFV44"/>
      <c r="CFW44"/>
      <c r="CFX44"/>
      <c r="CFY44"/>
      <c r="CFZ44"/>
      <c r="CGA44"/>
      <c r="CGB44"/>
      <c r="CGC44"/>
      <c r="CGD44"/>
      <c r="CGE44"/>
      <c r="CGF44"/>
      <c r="CGG44"/>
      <c r="CGH44"/>
      <c r="CGI44"/>
      <c r="CGJ44"/>
      <c r="CGK44"/>
      <c r="CGL44"/>
      <c r="CGM44"/>
      <c r="CGN44"/>
      <c r="CGO44"/>
      <c r="CGP44"/>
      <c r="CGQ44"/>
      <c r="CGR44"/>
      <c r="CGS44"/>
      <c r="CGT44"/>
      <c r="CGU44"/>
      <c r="CGV44"/>
      <c r="CGW44"/>
      <c r="CGX44"/>
      <c r="CGY44"/>
      <c r="CGZ44"/>
      <c r="CHA44"/>
      <c r="CHB44"/>
      <c r="CHC44"/>
      <c r="CHD44"/>
      <c r="CHE44"/>
      <c r="CHF44"/>
      <c r="CHG44"/>
      <c r="CHH44"/>
      <c r="CHI44"/>
      <c r="CHJ44"/>
      <c r="CHK44"/>
      <c r="CHL44"/>
      <c r="CHM44"/>
      <c r="CHN44"/>
      <c r="CHO44"/>
      <c r="CHP44"/>
      <c r="CHQ44"/>
      <c r="CHR44"/>
      <c r="CHS44"/>
      <c r="CHT44"/>
      <c r="CHU44"/>
      <c r="CHV44"/>
      <c r="CHW44"/>
      <c r="CHX44"/>
      <c r="CHY44"/>
      <c r="CHZ44"/>
      <c r="CIA44"/>
      <c r="CIB44"/>
      <c r="CIC44"/>
      <c r="CID44"/>
      <c r="CIE44"/>
      <c r="CIF44"/>
      <c r="CIG44"/>
      <c r="CIH44"/>
      <c r="CII44"/>
      <c r="CIJ44"/>
      <c r="CIK44"/>
      <c r="CIL44"/>
      <c r="CIM44"/>
      <c r="CIN44"/>
      <c r="CIO44"/>
      <c r="CIP44"/>
      <c r="CIQ44"/>
      <c r="CIR44"/>
      <c r="CIS44"/>
      <c r="CIT44"/>
      <c r="CIU44"/>
      <c r="CIV44"/>
      <c r="CIW44"/>
      <c r="CIX44"/>
      <c r="CIY44"/>
      <c r="CIZ44"/>
      <c r="CJA44"/>
      <c r="CJB44"/>
      <c r="CJC44"/>
      <c r="CJD44"/>
      <c r="CJE44"/>
      <c r="CJF44"/>
      <c r="CJG44"/>
      <c r="CJH44"/>
      <c r="CJI44"/>
      <c r="CJJ44"/>
      <c r="CJK44"/>
      <c r="CJL44"/>
      <c r="CJM44"/>
      <c r="CJN44"/>
      <c r="CJO44"/>
      <c r="CJP44"/>
      <c r="CJQ44"/>
      <c r="CJR44"/>
      <c r="CJS44"/>
      <c r="CJT44"/>
      <c r="CJU44"/>
      <c r="CJV44"/>
      <c r="CJW44"/>
      <c r="CJX44"/>
      <c r="CJY44"/>
      <c r="CJZ44"/>
      <c r="CKA44"/>
      <c r="CKB44"/>
      <c r="CKC44"/>
      <c r="CKD44"/>
      <c r="CKE44"/>
      <c r="CKF44"/>
      <c r="CKG44"/>
      <c r="CKH44"/>
      <c r="CKI44"/>
      <c r="CKJ44"/>
      <c r="CKK44"/>
      <c r="CKL44"/>
      <c r="CKM44"/>
      <c r="CKN44"/>
      <c r="CKO44"/>
      <c r="CKP44"/>
      <c r="CKQ44"/>
      <c r="CKR44"/>
      <c r="CKS44"/>
      <c r="CKT44"/>
      <c r="CKU44"/>
      <c r="CKV44"/>
      <c r="CKW44"/>
      <c r="CKX44"/>
      <c r="CKY44"/>
      <c r="CKZ44"/>
      <c r="CLA44"/>
      <c r="CLB44"/>
      <c r="CLC44"/>
      <c r="CLD44"/>
      <c r="CLE44"/>
      <c r="CLF44"/>
      <c r="CLG44"/>
      <c r="CLH44"/>
      <c r="CLI44"/>
      <c r="CLJ44"/>
      <c r="CLK44"/>
      <c r="CLL44"/>
      <c r="CLM44"/>
      <c r="CLN44"/>
      <c r="CLO44"/>
      <c r="CLP44"/>
      <c r="CLQ44"/>
      <c r="CLR44"/>
      <c r="CLS44"/>
      <c r="CLT44"/>
      <c r="CLU44"/>
      <c r="CLV44"/>
      <c r="CLW44"/>
      <c r="CLX44"/>
      <c r="CLY44"/>
      <c r="CLZ44"/>
      <c r="CMA44"/>
      <c r="CMB44"/>
      <c r="CMC44"/>
      <c r="CMD44"/>
      <c r="CME44"/>
      <c r="CMF44"/>
      <c r="CMG44"/>
      <c r="CMH44"/>
      <c r="CMI44"/>
      <c r="CMJ44"/>
      <c r="CMK44"/>
      <c r="CML44"/>
      <c r="CMM44"/>
      <c r="CMN44"/>
      <c r="CMO44"/>
      <c r="CMP44"/>
      <c r="CMQ44"/>
      <c r="CMR44"/>
      <c r="CMS44"/>
      <c r="CMT44"/>
      <c r="CMU44"/>
      <c r="CMV44"/>
      <c r="CMW44"/>
      <c r="CMX44"/>
      <c r="CMY44"/>
      <c r="CMZ44"/>
      <c r="CNA44"/>
      <c r="CNB44"/>
      <c r="CNC44"/>
      <c r="CND44"/>
      <c r="CNE44"/>
      <c r="CNF44"/>
      <c r="CNG44"/>
      <c r="CNH44"/>
      <c r="CNI44"/>
      <c r="CNJ44"/>
      <c r="CNK44"/>
      <c r="CNL44"/>
      <c r="CNM44"/>
      <c r="CNN44"/>
      <c r="CNO44"/>
      <c r="CNP44"/>
      <c r="CNQ44"/>
      <c r="CNR44"/>
      <c r="CNS44"/>
      <c r="CNT44"/>
      <c r="CNU44"/>
      <c r="CNV44"/>
      <c r="CNW44"/>
      <c r="CNX44"/>
      <c r="CNY44"/>
      <c r="CNZ44"/>
      <c r="COA44"/>
      <c r="COB44"/>
      <c r="COC44"/>
      <c r="COD44"/>
      <c r="COE44"/>
      <c r="COF44"/>
      <c r="COG44"/>
      <c r="COH44"/>
      <c r="COI44"/>
      <c r="COJ44"/>
      <c r="COK44"/>
      <c r="COL44"/>
      <c r="COM44"/>
      <c r="CON44"/>
      <c r="COO44"/>
      <c r="COP44"/>
      <c r="COQ44"/>
      <c r="COR44"/>
      <c r="COS44"/>
      <c r="COT44"/>
      <c r="COU44"/>
      <c r="COV44"/>
      <c r="COW44"/>
      <c r="COX44"/>
      <c r="COY44"/>
      <c r="COZ44"/>
      <c r="CPA44"/>
      <c r="CPB44"/>
      <c r="CPC44"/>
      <c r="CPD44"/>
      <c r="CPE44"/>
      <c r="CPF44"/>
      <c r="CPG44"/>
      <c r="CPH44"/>
      <c r="CPI44"/>
      <c r="CPJ44"/>
      <c r="CPK44"/>
      <c r="CPL44"/>
      <c r="CPM44"/>
      <c r="CPN44"/>
      <c r="CPO44"/>
      <c r="CPP44"/>
      <c r="CPQ44"/>
      <c r="CPR44"/>
      <c r="CPS44"/>
      <c r="CPT44"/>
      <c r="CPU44"/>
      <c r="CPV44"/>
      <c r="CPW44"/>
      <c r="CPX44"/>
      <c r="CPY44"/>
      <c r="CPZ44"/>
      <c r="CQA44"/>
      <c r="CQB44"/>
      <c r="CQC44"/>
      <c r="CQD44"/>
      <c r="CQE44"/>
      <c r="CQF44"/>
      <c r="CQG44"/>
      <c r="CQH44"/>
      <c r="CQI44"/>
      <c r="CQJ44"/>
      <c r="CQK44"/>
      <c r="CQL44"/>
      <c r="CQM44"/>
      <c r="CQN44"/>
      <c r="CQO44"/>
      <c r="CQP44"/>
      <c r="CQQ44"/>
      <c r="CQR44"/>
      <c r="CQS44"/>
      <c r="CQT44"/>
      <c r="CQU44"/>
      <c r="CQV44"/>
      <c r="CQW44"/>
      <c r="CQX44"/>
      <c r="CQY44"/>
      <c r="CQZ44"/>
      <c r="CRA44"/>
      <c r="CRB44"/>
      <c r="CRC44"/>
      <c r="CRD44"/>
      <c r="CRE44"/>
      <c r="CRF44"/>
      <c r="CRG44"/>
      <c r="CRH44"/>
      <c r="CRI44"/>
      <c r="CRJ44"/>
      <c r="CRK44"/>
      <c r="CRL44"/>
      <c r="CRM44"/>
      <c r="CRN44"/>
      <c r="CRO44"/>
      <c r="CRP44"/>
      <c r="CRQ44"/>
      <c r="CRR44"/>
      <c r="CRS44"/>
      <c r="CRT44"/>
      <c r="CRU44"/>
      <c r="CRV44"/>
      <c r="CRW44"/>
      <c r="CRX44"/>
      <c r="CRY44"/>
      <c r="CRZ44"/>
      <c r="CSA44"/>
      <c r="CSB44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  <c r="CSW44"/>
      <c r="CSX44"/>
      <c r="CSY44"/>
      <c r="CSZ44"/>
      <c r="CTA44"/>
      <c r="CTB44"/>
      <c r="CTC44"/>
      <c r="CTD44"/>
      <c r="CTE44"/>
      <c r="CTF44"/>
      <c r="CTG44"/>
      <c r="CTH44"/>
      <c r="CTI44"/>
      <c r="CTJ44"/>
      <c r="CTK44"/>
      <c r="CTL44"/>
      <c r="CTM44"/>
      <c r="CTN44"/>
      <c r="CTO44"/>
      <c r="CTP44"/>
      <c r="CTQ44"/>
      <c r="CTR44"/>
      <c r="CTS44"/>
      <c r="CTT44"/>
      <c r="CTU44"/>
      <c r="CTV44"/>
      <c r="CTW44"/>
      <c r="CTX44"/>
      <c r="CTY44"/>
      <c r="CTZ44"/>
      <c r="CUA44"/>
      <c r="CUB44"/>
      <c r="CUC44"/>
      <c r="CUD44"/>
      <c r="CUE44"/>
      <c r="CUF44"/>
      <c r="CUG44"/>
      <c r="CUH44"/>
      <c r="CUI44"/>
      <c r="CUJ44"/>
      <c r="CUK44"/>
      <c r="CUL44"/>
      <c r="CUM44"/>
      <c r="CUN44"/>
      <c r="CUO44"/>
      <c r="CUP44"/>
      <c r="CUQ44"/>
      <c r="CUR44"/>
      <c r="CUS44"/>
      <c r="CUT44"/>
      <c r="CUU44"/>
      <c r="CUV44"/>
      <c r="CUW44"/>
      <c r="CUX44"/>
      <c r="CUY44"/>
      <c r="CUZ44"/>
      <c r="CVA44"/>
      <c r="CVB44"/>
      <c r="CVC44"/>
      <c r="CVD44"/>
      <c r="CVE44"/>
      <c r="CVF44"/>
      <c r="CVG44"/>
      <c r="CVH44"/>
      <c r="CVI44"/>
      <c r="CVJ44"/>
      <c r="CVK44"/>
      <c r="CVL44"/>
      <c r="CVM44"/>
      <c r="CVN44"/>
      <c r="CVO44"/>
      <c r="CVP44"/>
      <c r="CVQ44"/>
      <c r="CVR44"/>
      <c r="CVS44"/>
      <c r="CVT44"/>
      <c r="CVU44"/>
      <c r="CVV44"/>
      <c r="CVW44"/>
      <c r="CVX44"/>
      <c r="CVY44"/>
      <c r="CVZ44"/>
      <c r="CWA44"/>
      <c r="CWB44"/>
      <c r="CWC44"/>
      <c r="CWD44"/>
      <c r="CWE44"/>
      <c r="CWF44"/>
      <c r="CWG44"/>
      <c r="CWH44"/>
      <c r="CWI44"/>
      <c r="CWJ44"/>
      <c r="CWK44"/>
      <c r="CWL44"/>
      <c r="CWM44"/>
      <c r="CWN44"/>
      <c r="CWO44"/>
      <c r="CWP44"/>
      <c r="CWQ44"/>
      <c r="CWR44"/>
      <c r="CWS44"/>
      <c r="CWT44"/>
      <c r="CWU44"/>
      <c r="CWV44"/>
      <c r="CWW44"/>
      <c r="CWX44"/>
      <c r="CWY44"/>
      <c r="CWZ44"/>
      <c r="CXA44"/>
      <c r="CXB44"/>
      <c r="CXC44"/>
      <c r="CXD44"/>
      <c r="CXE44"/>
      <c r="CXF44"/>
      <c r="CXG44"/>
      <c r="CXH44"/>
      <c r="CXI44"/>
      <c r="CXJ44"/>
      <c r="CXK44"/>
      <c r="CXL44"/>
      <c r="CXM44"/>
      <c r="CXN44"/>
      <c r="CXO44"/>
      <c r="CXP44"/>
      <c r="CXQ44"/>
      <c r="CXR44"/>
      <c r="CXS44"/>
      <c r="CXT44"/>
      <c r="CXU44"/>
      <c r="CXV44"/>
      <c r="CXW44"/>
      <c r="CXX44"/>
      <c r="CXY44"/>
      <c r="CXZ44"/>
      <c r="CYA44"/>
      <c r="CYB44"/>
      <c r="CYC44"/>
      <c r="CYD44"/>
      <c r="CYE44"/>
      <c r="CYF44"/>
      <c r="CYG44"/>
      <c r="CYH44"/>
      <c r="CYI44"/>
      <c r="CYJ44"/>
      <c r="CYK44"/>
      <c r="CYL44"/>
      <c r="CYM44"/>
      <c r="CYN44"/>
      <c r="CYO44"/>
      <c r="CYP44"/>
      <c r="CYQ44"/>
      <c r="CYR44"/>
      <c r="CYS44"/>
      <c r="CYT44"/>
      <c r="CYU44"/>
      <c r="CYV44"/>
      <c r="CYW44"/>
      <c r="CYX44"/>
      <c r="CYY44"/>
      <c r="CYZ44"/>
      <c r="CZA44"/>
      <c r="CZB44"/>
      <c r="CZC44"/>
      <c r="CZD44"/>
      <c r="CZE44"/>
      <c r="CZF44"/>
      <c r="CZG44"/>
      <c r="CZH44"/>
      <c r="CZI44"/>
      <c r="CZJ44"/>
      <c r="CZK44"/>
      <c r="CZL44"/>
      <c r="CZM44"/>
      <c r="CZN44"/>
      <c r="CZO44"/>
      <c r="CZP44"/>
      <c r="CZQ44"/>
      <c r="CZR44"/>
      <c r="CZS44"/>
      <c r="CZT44"/>
      <c r="CZU44"/>
      <c r="CZV44"/>
      <c r="CZW44"/>
      <c r="CZX44"/>
      <c r="CZY44"/>
      <c r="CZZ44"/>
      <c r="DAA44"/>
      <c r="DAB44"/>
      <c r="DAC44"/>
      <c r="DAD44"/>
      <c r="DAE44"/>
      <c r="DAF44"/>
      <c r="DAG44"/>
      <c r="DAH44"/>
      <c r="DAI44"/>
      <c r="DAJ44"/>
      <c r="DAK44"/>
      <c r="DAL44"/>
      <c r="DAM44"/>
      <c r="DAN44"/>
      <c r="DAO44"/>
      <c r="DAP44"/>
      <c r="DAQ44"/>
      <c r="DAR44"/>
      <c r="DAS44"/>
      <c r="DAT44"/>
      <c r="DAU44"/>
      <c r="DAV44"/>
      <c r="DAW44"/>
      <c r="DAX44"/>
      <c r="DAY44"/>
      <c r="DAZ44"/>
      <c r="DBA44"/>
      <c r="DBB44"/>
      <c r="DBC44"/>
      <c r="DBD44"/>
      <c r="DBE44"/>
      <c r="DBF44"/>
      <c r="DBG44"/>
      <c r="DBH44"/>
      <c r="DBI44"/>
      <c r="DBJ44"/>
      <c r="DBK44"/>
      <c r="DBL44"/>
      <c r="DBM44"/>
      <c r="DBN44"/>
      <c r="DBO44"/>
      <c r="DBP44"/>
      <c r="DBQ44"/>
      <c r="DBR44"/>
      <c r="DBS44"/>
      <c r="DBT44"/>
      <c r="DBU44"/>
      <c r="DBV44"/>
      <c r="DBW44"/>
      <c r="DBX44"/>
      <c r="DBY44"/>
      <c r="DBZ44"/>
      <c r="DCA44"/>
      <c r="DCB44"/>
      <c r="DCC44"/>
      <c r="DCD44"/>
      <c r="DCE44"/>
      <c r="DCF44"/>
      <c r="DCG44"/>
      <c r="DCH44"/>
      <c r="DCI44"/>
      <c r="DCJ44"/>
      <c r="DCK44"/>
      <c r="DCL44"/>
      <c r="DCM44"/>
      <c r="DCN44"/>
      <c r="DCO44"/>
      <c r="DCP44"/>
      <c r="DCQ44"/>
      <c r="DCR44"/>
      <c r="DCS44"/>
      <c r="DCT44"/>
      <c r="DCU44"/>
      <c r="DCV44"/>
      <c r="DCW44"/>
      <c r="DCX44"/>
      <c r="DCY44"/>
      <c r="DCZ44"/>
      <c r="DDA44"/>
      <c r="DDB44"/>
      <c r="DDC44"/>
      <c r="DDD44"/>
      <c r="DDE44"/>
      <c r="DDF44"/>
      <c r="DDG44"/>
      <c r="DDH44"/>
      <c r="DDI44"/>
      <c r="DDJ44"/>
      <c r="DDK44"/>
      <c r="DDL44"/>
      <c r="DDM44"/>
      <c r="DDN44"/>
      <c r="DDO44"/>
      <c r="DDP44"/>
      <c r="DDQ44"/>
      <c r="DDR44"/>
      <c r="DDS44"/>
      <c r="DDT44"/>
      <c r="DDU44"/>
      <c r="DDV44"/>
      <c r="DDW44"/>
      <c r="DDX44"/>
      <c r="DDY44"/>
      <c r="DDZ44"/>
      <c r="DEA44"/>
      <c r="DEB44"/>
      <c r="DEC44"/>
      <c r="DED44"/>
      <c r="DEE44"/>
      <c r="DEF44"/>
      <c r="DEG44"/>
      <c r="DEH44"/>
      <c r="DEI44"/>
      <c r="DEJ44"/>
      <c r="DEK44"/>
      <c r="DEL44"/>
      <c r="DEM44"/>
      <c r="DEN44"/>
      <c r="DEO44"/>
      <c r="DEP44"/>
      <c r="DEQ44"/>
      <c r="DER44"/>
      <c r="DES44"/>
      <c r="DET44"/>
      <c r="DEU44"/>
      <c r="DEV44"/>
      <c r="DEW44"/>
      <c r="DEX44"/>
      <c r="DEY44"/>
      <c r="DEZ44"/>
      <c r="DFA44"/>
      <c r="DFB44"/>
      <c r="DFC44"/>
      <c r="DFD44"/>
      <c r="DFE44"/>
      <c r="DFF44"/>
      <c r="DFG44"/>
      <c r="DFH44"/>
      <c r="DFI44"/>
      <c r="DFJ44"/>
      <c r="DFK44"/>
      <c r="DFL44"/>
      <c r="DFM44"/>
      <c r="DFN44"/>
      <c r="DFO44"/>
      <c r="DFP44"/>
      <c r="DFQ44"/>
      <c r="DFR44"/>
      <c r="DFS44"/>
      <c r="DFT44"/>
      <c r="DFU44"/>
      <c r="DFV44"/>
      <c r="DFW44"/>
      <c r="DFX44"/>
      <c r="DFY44"/>
      <c r="DFZ44"/>
      <c r="DGA44"/>
      <c r="DGB44"/>
      <c r="DGC44"/>
      <c r="DGD44"/>
      <c r="DGE44"/>
      <c r="DGF44"/>
      <c r="DGG44"/>
      <c r="DGH44"/>
      <c r="DGI44"/>
      <c r="DGJ44"/>
      <c r="DGK44"/>
      <c r="DGL44"/>
      <c r="DGM44"/>
      <c r="DGN44"/>
      <c r="DGO44"/>
      <c r="DGP44"/>
      <c r="DGQ44"/>
      <c r="DGR44"/>
      <c r="DGS44"/>
      <c r="DGT44"/>
      <c r="DGU44"/>
      <c r="DGV44"/>
      <c r="DGW44"/>
      <c r="DGX44"/>
      <c r="DGY44"/>
      <c r="DGZ44"/>
      <c r="DHA44"/>
      <c r="DHB44"/>
      <c r="DHC44"/>
      <c r="DHD44"/>
      <c r="DHE44"/>
      <c r="DHF44"/>
      <c r="DHG44"/>
      <c r="DHH44"/>
      <c r="DHI44"/>
      <c r="DHJ44"/>
      <c r="DHK44"/>
      <c r="DHL44"/>
      <c r="DHM44"/>
      <c r="DHN44"/>
      <c r="DHO44"/>
      <c r="DHP44"/>
      <c r="DHQ44"/>
      <c r="DHR44"/>
      <c r="DHS44"/>
      <c r="DHT44"/>
      <c r="DHU44"/>
      <c r="DHV44"/>
      <c r="DHW44"/>
      <c r="DHX44"/>
      <c r="DHY44"/>
      <c r="DHZ44"/>
      <c r="DIA44"/>
      <c r="DIB44"/>
      <c r="DIC44"/>
      <c r="DID44"/>
      <c r="DIE44"/>
      <c r="DIF44"/>
      <c r="DIG44"/>
      <c r="DIH44"/>
      <c r="DII44"/>
      <c r="DIJ44"/>
      <c r="DIK44"/>
      <c r="DIL44"/>
      <c r="DIM44"/>
      <c r="DIN44"/>
      <c r="DIO44"/>
      <c r="DIP44"/>
      <c r="DIQ44"/>
      <c r="DIR44"/>
      <c r="DIS44"/>
      <c r="DIT44"/>
      <c r="DIU44"/>
      <c r="DIV44"/>
      <c r="DIW44"/>
      <c r="DIX44"/>
      <c r="DIY44"/>
      <c r="DIZ44"/>
      <c r="DJA44"/>
      <c r="DJB44"/>
      <c r="DJC44"/>
      <c r="DJD44"/>
      <c r="DJE44"/>
      <c r="DJF44"/>
      <c r="DJG44"/>
      <c r="DJH44"/>
      <c r="DJI44"/>
      <c r="DJJ44"/>
      <c r="DJK44"/>
      <c r="DJL44"/>
      <c r="DJM44"/>
      <c r="DJN44"/>
      <c r="DJO44"/>
      <c r="DJP44"/>
      <c r="DJQ44"/>
      <c r="DJR44"/>
      <c r="DJS44"/>
      <c r="DJT44"/>
      <c r="DJU44"/>
      <c r="DJV44"/>
      <c r="DJW44"/>
      <c r="DJX44"/>
      <c r="DJY44"/>
      <c r="DJZ44"/>
      <c r="DKA44"/>
      <c r="DKB44"/>
      <c r="DKC44"/>
      <c r="DKD44"/>
      <c r="DKE44"/>
      <c r="DKF44"/>
      <c r="DKG44"/>
      <c r="DKH44"/>
      <c r="DKI44"/>
      <c r="DKJ44"/>
      <c r="DKK44"/>
      <c r="DKL44"/>
      <c r="DKM44"/>
      <c r="DKN44"/>
      <c r="DKO44"/>
      <c r="DKP44"/>
      <c r="DKQ44"/>
      <c r="DKR44"/>
      <c r="DKS44"/>
      <c r="DKT44"/>
      <c r="DKU44"/>
      <c r="DKV44"/>
      <c r="DKW44"/>
      <c r="DKX44"/>
      <c r="DKY44"/>
      <c r="DKZ44"/>
      <c r="DLA44"/>
      <c r="DLB44"/>
      <c r="DLC44"/>
      <c r="DLD44"/>
      <c r="DLE44"/>
      <c r="DLF44"/>
      <c r="DLG44"/>
      <c r="DLH44"/>
      <c r="DLI44"/>
      <c r="DLJ44"/>
      <c r="DLK44"/>
      <c r="DLL44"/>
      <c r="DLM44"/>
      <c r="DLN44"/>
      <c r="DLO44"/>
      <c r="DLP44"/>
      <c r="DLQ44"/>
      <c r="DLR44"/>
      <c r="DLS44"/>
      <c r="DLT44"/>
      <c r="DLU44"/>
      <c r="DLV44"/>
      <c r="DLW44"/>
      <c r="DLX44"/>
      <c r="DLY44"/>
      <c r="DLZ44"/>
      <c r="DMA44"/>
      <c r="DMB44"/>
      <c r="DMC44"/>
      <c r="DMD44"/>
      <c r="DME44"/>
      <c r="DMF44"/>
      <c r="DMG44"/>
      <c r="DMH44"/>
      <c r="DMI44"/>
      <c r="DMJ44"/>
      <c r="DMK44"/>
      <c r="DML44"/>
      <c r="DMM44"/>
      <c r="DMN44"/>
      <c r="DMO44"/>
      <c r="DMP44"/>
      <c r="DMQ44"/>
      <c r="DMR44"/>
      <c r="DMS44"/>
      <c r="DMT44"/>
      <c r="DMU44"/>
      <c r="DMV44"/>
      <c r="DMW44"/>
      <c r="DMX44"/>
      <c r="DMY44"/>
      <c r="DMZ44"/>
      <c r="DNA44"/>
      <c r="DNB44"/>
      <c r="DNC44"/>
      <c r="DND44"/>
      <c r="DNE44"/>
      <c r="DNF44"/>
      <c r="DNG44"/>
      <c r="DNH44"/>
      <c r="DNI44"/>
      <c r="DNJ44"/>
      <c r="DNK44"/>
      <c r="DNL44"/>
      <c r="DNM44"/>
      <c r="DNN44"/>
      <c r="DNO44"/>
      <c r="DNP44"/>
      <c r="DNQ44"/>
      <c r="DNR44"/>
      <c r="DNS44"/>
      <c r="DNT44"/>
      <c r="DNU44"/>
      <c r="DNV44"/>
      <c r="DNW44"/>
      <c r="DNX44"/>
      <c r="DNY44"/>
      <c r="DNZ44"/>
      <c r="DOA44"/>
      <c r="DOB44"/>
      <c r="DOC44"/>
      <c r="DOD44"/>
      <c r="DOE44"/>
      <c r="DOF44"/>
      <c r="DOG44"/>
      <c r="DOH44"/>
      <c r="DOI44"/>
      <c r="DOJ44"/>
      <c r="DOK44"/>
      <c r="DOL44"/>
      <c r="DOM44"/>
      <c r="DON44"/>
      <c r="DOO44"/>
      <c r="DOP44"/>
      <c r="DOQ44"/>
      <c r="DOR44"/>
      <c r="DOS44"/>
      <c r="DOT44"/>
      <c r="DOU44"/>
      <c r="DOV44"/>
      <c r="DOW44"/>
      <c r="DOX44"/>
      <c r="DOY44"/>
      <c r="DOZ44"/>
      <c r="DPA44"/>
      <c r="DPB44"/>
      <c r="DPC44"/>
      <c r="DPD44"/>
      <c r="DPE44"/>
      <c r="DPF44"/>
      <c r="DPG44"/>
      <c r="DPH44"/>
      <c r="DPI44"/>
      <c r="DPJ44"/>
      <c r="DPK44"/>
      <c r="DPL44"/>
      <c r="DPM44"/>
      <c r="DPN44"/>
      <c r="DPO44"/>
      <c r="DPP44"/>
      <c r="DPQ44"/>
      <c r="DPR44"/>
      <c r="DPS44"/>
      <c r="DPT44"/>
      <c r="DPU44"/>
      <c r="DPV44"/>
      <c r="DPW44"/>
      <c r="DPX44"/>
      <c r="DPY44"/>
      <c r="DPZ44"/>
      <c r="DQA44"/>
      <c r="DQB44"/>
      <c r="DQC44"/>
      <c r="DQD44"/>
      <c r="DQE44"/>
      <c r="DQF44"/>
      <c r="DQG44"/>
      <c r="DQH44"/>
      <c r="DQI44"/>
      <c r="DQJ44"/>
      <c r="DQK44"/>
      <c r="DQL44"/>
      <c r="DQM44"/>
      <c r="DQN44"/>
      <c r="DQO44"/>
      <c r="DQP44"/>
      <c r="DQQ44"/>
      <c r="DQR44"/>
      <c r="DQS44"/>
      <c r="DQT44"/>
      <c r="DQU44"/>
      <c r="DQV44"/>
      <c r="DQW44"/>
      <c r="DQX44"/>
      <c r="DQY44"/>
      <c r="DQZ44"/>
      <c r="DRA44"/>
      <c r="DRB44"/>
      <c r="DRC44"/>
      <c r="DRD44"/>
      <c r="DRE44"/>
      <c r="DRF44"/>
      <c r="DRG44"/>
      <c r="DRH44"/>
      <c r="DRI44"/>
      <c r="DRJ44"/>
      <c r="DRK44"/>
      <c r="DRL44"/>
      <c r="DRM44"/>
      <c r="DRN44"/>
      <c r="DRO44"/>
      <c r="DRP44"/>
      <c r="DRQ44"/>
      <c r="DRR44"/>
      <c r="DRS44"/>
      <c r="DRT44"/>
      <c r="DRU44"/>
      <c r="DRV44"/>
      <c r="DRW44"/>
      <c r="DRX44"/>
      <c r="DRY44"/>
      <c r="DRZ44"/>
      <c r="DSA44"/>
      <c r="DSB44"/>
      <c r="DSC44"/>
      <c r="DSD44"/>
      <c r="DSE44"/>
      <c r="DSF44"/>
      <c r="DSG44"/>
      <c r="DSH44"/>
      <c r="DSI44"/>
      <c r="DSJ44"/>
      <c r="DSK44"/>
      <c r="DSL44"/>
      <c r="DSM44"/>
      <c r="DSN44"/>
      <c r="DSO44"/>
      <c r="DSP44"/>
      <c r="DSQ44"/>
      <c r="DSR44"/>
      <c r="DSS44"/>
      <c r="DST44"/>
      <c r="DSU44"/>
      <c r="DSV44"/>
      <c r="DSW44"/>
      <c r="DSX44"/>
      <c r="DSY44"/>
      <c r="DSZ44"/>
      <c r="DTA44"/>
      <c r="DTB44"/>
      <c r="DTC44"/>
      <c r="DTD44"/>
      <c r="DTE44"/>
      <c r="DTF44"/>
      <c r="DTG44"/>
      <c r="DTH44"/>
      <c r="DTI44"/>
      <c r="DTJ44"/>
      <c r="DTK44"/>
      <c r="DTL44"/>
      <c r="DTM44"/>
      <c r="DTN44"/>
      <c r="DTO44"/>
      <c r="DTP44"/>
      <c r="DTQ44"/>
      <c r="DTR44"/>
      <c r="DTS44"/>
      <c r="DTT44"/>
      <c r="DTU44"/>
      <c r="DTV44"/>
      <c r="DTW44"/>
      <c r="DTX44"/>
      <c r="DTY44"/>
      <c r="DTZ44"/>
      <c r="DUA44"/>
      <c r="DUB44"/>
      <c r="DUC44"/>
      <c r="DUD44"/>
      <c r="DUE44"/>
      <c r="DUF44"/>
      <c r="DUG44"/>
      <c r="DUH44"/>
      <c r="DUI44"/>
      <c r="DUJ44"/>
      <c r="DUK44"/>
      <c r="DUL44"/>
      <c r="DUM44"/>
      <c r="DUN44"/>
      <c r="DUO44"/>
      <c r="DUP44"/>
      <c r="DUQ44"/>
      <c r="DUR44"/>
      <c r="DUS44"/>
      <c r="DUT44"/>
      <c r="DUU44"/>
      <c r="DUV44"/>
      <c r="DUW44"/>
      <c r="DUX44"/>
      <c r="DUY44"/>
      <c r="DUZ44"/>
      <c r="DVA44"/>
      <c r="DVB44"/>
      <c r="DVC44"/>
      <c r="DVD44"/>
      <c r="DVE44"/>
      <c r="DVF44"/>
      <c r="DVG44"/>
      <c r="DVH44"/>
      <c r="DVI44"/>
      <c r="DVJ44"/>
      <c r="DVK44"/>
      <c r="DVL44"/>
      <c r="DVM44"/>
      <c r="DVN44"/>
      <c r="DVO44"/>
      <c r="DVP44"/>
      <c r="DVQ44"/>
      <c r="DVR44"/>
      <c r="DVS44"/>
      <c r="DVT44"/>
      <c r="DVU44"/>
      <c r="DVV44"/>
      <c r="DVW44"/>
      <c r="DVX44"/>
      <c r="DVY44"/>
      <c r="DVZ44"/>
      <c r="DWA44"/>
      <c r="DWB44"/>
      <c r="DWC44"/>
      <c r="DWD44"/>
      <c r="DWE44"/>
      <c r="DWF44"/>
      <c r="DWG44"/>
      <c r="DWH44"/>
      <c r="DWI44"/>
      <c r="DWJ44"/>
      <c r="DWK44"/>
      <c r="DWL44"/>
      <c r="DWM44"/>
      <c r="DWN44"/>
      <c r="DWO44"/>
      <c r="DWP44"/>
      <c r="DWQ44"/>
      <c r="DWR44"/>
      <c r="DWS44"/>
      <c r="DWT44"/>
      <c r="DWU44"/>
      <c r="DWV44"/>
      <c r="DWW44"/>
      <c r="DWX44"/>
      <c r="DWY44"/>
      <c r="DWZ44"/>
      <c r="DXA44"/>
      <c r="DXB44"/>
      <c r="DXC44"/>
      <c r="DXD44"/>
      <c r="DXE44"/>
      <c r="DXF44"/>
      <c r="DXG44"/>
      <c r="DXH44"/>
      <c r="DXI44"/>
      <c r="DXJ44"/>
      <c r="DXK44"/>
      <c r="DXL44"/>
      <c r="DXM44"/>
      <c r="DXN44"/>
      <c r="DXO44"/>
      <c r="DXP44"/>
      <c r="DXQ44"/>
      <c r="DXR44"/>
      <c r="DXS44"/>
      <c r="DXT44"/>
      <c r="DXU44"/>
      <c r="DXV44"/>
      <c r="DXW44"/>
      <c r="DXX44"/>
      <c r="DXY44"/>
      <c r="DXZ44"/>
      <c r="DYA44"/>
      <c r="DYB44"/>
      <c r="DYC44"/>
      <c r="DYD44"/>
      <c r="DYE44"/>
      <c r="DYF44"/>
      <c r="DYG44"/>
      <c r="DYH44"/>
      <c r="DYI44"/>
      <c r="DYJ44"/>
      <c r="DYK44"/>
      <c r="DYL44"/>
      <c r="DYM44"/>
      <c r="DYN44"/>
      <c r="DYO44"/>
      <c r="DYP44"/>
      <c r="DYQ44"/>
      <c r="DYR44"/>
      <c r="DYS44"/>
      <c r="DYT44"/>
      <c r="DYU44"/>
      <c r="DYV44"/>
      <c r="DYW44"/>
      <c r="DYX44"/>
      <c r="DYY44"/>
      <c r="DYZ44"/>
      <c r="DZA44"/>
      <c r="DZB44"/>
      <c r="DZC44"/>
      <c r="DZD44"/>
      <c r="DZE44"/>
      <c r="DZF44"/>
      <c r="DZG44"/>
      <c r="DZH44"/>
      <c r="DZI44"/>
      <c r="DZJ44"/>
      <c r="DZK44"/>
      <c r="DZL44"/>
      <c r="DZM44"/>
      <c r="DZN44"/>
      <c r="DZO44"/>
      <c r="DZP44"/>
      <c r="DZQ44"/>
      <c r="DZR44"/>
      <c r="DZS44"/>
      <c r="DZT44"/>
      <c r="DZU44"/>
      <c r="DZV44"/>
      <c r="DZW44"/>
      <c r="DZX44"/>
      <c r="DZY44"/>
      <c r="DZZ44"/>
      <c r="EAA44"/>
      <c r="EAB44"/>
      <c r="EAC44"/>
      <c r="EAD44"/>
      <c r="EAE44"/>
      <c r="EAF44"/>
      <c r="EAG44"/>
      <c r="EAH44"/>
      <c r="EAI44"/>
      <c r="EAJ44"/>
      <c r="EAK44"/>
      <c r="EAL44"/>
      <c r="EAM44"/>
      <c r="EAN44"/>
      <c r="EAO44"/>
      <c r="EAP44"/>
      <c r="EAQ44"/>
      <c r="EAR44"/>
      <c r="EAS44"/>
      <c r="EAT44"/>
      <c r="EAU44"/>
      <c r="EAV44"/>
      <c r="EAW44"/>
      <c r="EAX44"/>
      <c r="EAY44"/>
      <c r="EAZ44"/>
      <c r="EBA44"/>
      <c r="EBB44"/>
      <c r="EBC44"/>
      <c r="EBD44"/>
      <c r="EBE44"/>
      <c r="EBF44"/>
      <c r="EBG44"/>
      <c r="EBH44"/>
      <c r="EBI44"/>
      <c r="EBJ44"/>
      <c r="EBK44"/>
      <c r="EBL44"/>
      <c r="EBM44"/>
      <c r="EBN44"/>
      <c r="EBO44"/>
      <c r="EBP44"/>
      <c r="EBQ44"/>
      <c r="EBR44"/>
      <c r="EBS44"/>
      <c r="EBT44"/>
      <c r="EBU44"/>
      <c r="EBV44"/>
      <c r="EBW44"/>
      <c r="EBX44"/>
      <c r="EBY44"/>
      <c r="EBZ44"/>
      <c r="ECA44"/>
      <c r="ECB44"/>
      <c r="ECC44"/>
      <c r="ECD44"/>
      <c r="ECE44"/>
      <c r="ECF44"/>
      <c r="ECG44"/>
      <c r="ECH44"/>
      <c r="ECI44"/>
      <c r="ECJ44"/>
      <c r="ECK44"/>
      <c r="ECL44"/>
      <c r="ECM44"/>
      <c r="ECN44"/>
      <c r="ECO44"/>
      <c r="ECP44"/>
      <c r="ECQ44"/>
      <c r="ECR44"/>
      <c r="ECS44"/>
      <c r="ECT44"/>
      <c r="ECU44"/>
      <c r="ECV44"/>
      <c r="ECW44"/>
      <c r="ECX44"/>
      <c r="ECY44"/>
      <c r="ECZ44"/>
      <c r="EDA44"/>
      <c r="EDB44"/>
      <c r="EDC44"/>
      <c r="EDD44"/>
      <c r="EDE44"/>
      <c r="EDF44"/>
      <c r="EDG44"/>
      <c r="EDH44"/>
      <c r="EDI44"/>
      <c r="EDJ44"/>
      <c r="EDK44"/>
      <c r="EDL44"/>
      <c r="EDM44"/>
      <c r="EDN44"/>
      <c r="EDO44"/>
      <c r="EDP44"/>
      <c r="EDQ44"/>
      <c r="EDR44"/>
      <c r="EDS44"/>
      <c r="EDT44"/>
      <c r="EDU44"/>
      <c r="EDV44"/>
      <c r="EDW44"/>
      <c r="EDX44"/>
      <c r="EDY44"/>
      <c r="EDZ44"/>
      <c r="EEA44"/>
      <c r="EEB44"/>
      <c r="EEC44"/>
      <c r="EED44"/>
      <c r="EEE44"/>
      <c r="EEF44"/>
      <c r="EEG44"/>
      <c r="EEH44"/>
      <c r="EEI44"/>
      <c r="EEJ44"/>
      <c r="EEK44"/>
      <c r="EEL44"/>
      <c r="EEM44"/>
      <c r="EEN44"/>
      <c r="EEO44"/>
      <c r="EEP44"/>
      <c r="EEQ44"/>
      <c r="EER44"/>
      <c r="EES44"/>
      <c r="EET44"/>
      <c r="EEU44"/>
      <c r="EEV44"/>
      <c r="EEW44"/>
      <c r="EEX44"/>
      <c r="EEY44"/>
      <c r="EEZ44"/>
      <c r="EFA44"/>
      <c r="EFB44"/>
      <c r="EFC44"/>
      <c r="EFD44"/>
      <c r="EFE44"/>
      <c r="EFF44"/>
      <c r="EFG44"/>
      <c r="EFH44"/>
      <c r="EFI44"/>
      <c r="EFJ44"/>
      <c r="EFK44"/>
      <c r="EFL44"/>
      <c r="EFM44"/>
      <c r="EFN44"/>
      <c r="EFO44"/>
      <c r="EFP44"/>
      <c r="EFQ44"/>
      <c r="EFR44"/>
      <c r="EFS44"/>
      <c r="EFT44"/>
      <c r="EFU44"/>
      <c r="EFV44"/>
      <c r="EFW44"/>
      <c r="EFX44"/>
      <c r="EFY44"/>
      <c r="EFZ44"/>
      <c r="EGA44"/>
      <c r="EGB44"/>
      <c r="EGC44"/>
      <c r="EGD44"/>
      <c r="EGE44"/>
      <c r="EGF44"/>
      <c r="EGG44"/>
      <c r="EGH44"/>
      <c r="EGI44"/>
      <c r="EGJ44"/>
      <c r="EGK44"/>
      <c r="EGL44"/>
      <c r="EGM44"/>
      <c r="EGN44"/>
      <c r="EGO44"/>
      <c r="EGP44"/>
      <c r="EGQ44"/>
      <c r="EGR44"/>
      <c r="EGS44"/>
      <c r="EGT44"/>
      <c r="EGU44"/>
      <c r="EGV44"/>
      <c r="EGW44"/>
      <c r="EGX44"/>
      <c r="EGY44"/>
      <c r="EGZ44"/>
      <c r="EHA44"/>
      <c r="EHB44"/>
      <c r="EHC44"/>
      <c r="EHD44"/>
      <c r="EHE44"/>
      <c r="EHF44"/>
      <c r="EHG44"/>
      <c r="EHH44"/>
      <c r="EHI44"/>
      <c r="EHJ44"/>
      <c r="EHK44"/>
      <c r="EHL44"/>
      <c r="EHM44"/>
      <c r="EHN44"/>
      <c r="EHO44"/>
      <c r="EHP44"/>
      <c r="EHQ44"/>
      <c r="EHR44"/>
      <c r="EHS44"/>
      <c r="EHT44"/>
      <c r="EHU44"/>
      <c r="EHV44"/>
      <c r="EHW44"/>
      <c r="EHX44"/>
      <c r="EHY44"/>
      <c r="EHZ44"/>
      <c r="EIA44"/>
      <c r="EIB44"/>
      <c r="EIC44"/>
      <c r="EID44"/>
      <c r="EIE44"/>
      <c r="EIF44"/>
      <c r="EIG44"/>
      <c r="EIH44"/>
      <c r="EII44"/>
      <c r="EIJ44"/>
      <c r="EIK44"/>
      <c r="EIL44"/>
      <c r="EIM44"/>
      <c r="EIN44"/>
      <c r="EIO44"/>
      <c r="EIP44"/>
      <c r="EIQ44"/>
      <c r="EIR44"/>
      <c r="EIS44"/>
      <c r="EIT44"/>
      <c r="EIU44"/>
      <c r="EIV44"/>
      <c r="EIW44"/>
      <c r="EIX44"/>
      <c r="EIY44"/>
      <c r="EIZ44"/>
      <c r="EJA44"/>
      <c r="EJB44"/>
      <c r="EJC44"/>
      <c r="EJD44"/>
      <c r="EJE44"/>
      <c r="EJF44"/>
      <c r="EJG44"/>
      <c r="EJH44"/>
      <c r="EJI44"/>
      <c r="EJJ44"/>
      <c r="EJK44"/>
      <c r="EJL44"/>
      <c r="EJM44"/>
      <c r="EJN44"/>
      <c r="EJO44"/>
      <c r="EJP44"/>
      <c r="EJQ44"/>
      <c r="EJR44"/>
      <c r="EJS44"/>
      <c r="EJT44"/>
      <c r="EJU44"/>
      <c r="EJV44"/>
      <c r="EJW44"/>
      <c r="EJX44"/>
      <c r="EJY44"/>
      <c r="EJZ44"/>
      <c r="EKA44"/>
      <c r="EKB44"/>
      <c r="EKC44"/>
      <c r="EKD44"/>
      <c r="EKE44"/>
      <c r="EKF44"/>
      <c r="EKG44"/>
      <c r="EKH44"/>
      <c r="EKI44"/>
      <c r="EKJ44"/>
      <c r="EKK44"/>
      <c r="EKL44"/>
      <c r="EKM44"/>
      <c r="EKN44"/>
      <c r="EKO44"/>
      <c r="EKP44"/>
      <c r="EKQ44"/>
      <c r="EKR44"/>
      <c r="EKS44"/>
      <c r="EKT44"/>
      <c r="EKU44"/>
      <c r="EKV44"/>
      <c r="EKW44"/>
      <c r="EKX44"/>
      <c r="EKY44"/>
      <c r="EKZ44"/>
      <c r="ELA44"/>
      <c r="ELB44"/>
      <c r="ELC44"/>
      <c r="ELD44"/>
      <c r="ELE44"/>
      <c r="ELF44"/>
      <c r="ELG44"/>
      <c r="ELH44"/>
      <c r="ELI44"/>
      <c r="ELJ44"/>
      <c r="ELK44"/>
      <c r="ELL44"/>
      <c r="ELM44"/>
      <c r="ELN44"/>
      <c r="ELO44"/>
      <c r="ELP44"/>
      <c r="ELQ44"/>
      <c r="ELR44"/>
      <c r="ELS44"/>
      <c r="ELT44"/>
      <c r="ELU44"/>
      <c r="ELV44"/>
      <c r="ELW44"/>
      <c r="ELX44"/>
      <c r="ELY44"/>
      <c r="ELZ44"/>
      <c r="EMA44"/>
      <c r="EMB44"/>
      <c r="EMC44"/>
      <c r="EMD44"/>
      <c r="EME44"/>
      <c r="EMF44"/>
      <c r="EMG44"/>
      <c r="EMH44"/>
      <c r="EMI44"/>
      <c r="EMJ44"/>
      <c r="EMK44"/>
      <c r="EML44"/>
      <c r="EMM44"/>
      <c r="EMN44"/>
      <c r="EMO44"/>
      <c r="EMP44"/>
      <c r="EMQ44"/>
      <c r="EMR44"/>
      <c r="EMS44"/>
      <c r="EMT44"/>
      <c r="EMU44"/>
      <c r="EMV44"/>
      <c r="EMW44"/>
      <c r="EMX44"/>
      <c r="EMY44"/>
      <c r="EMZ44"/>
      <c r="ENA44"/>
      <c r="ENB44"/>
      <c r="ENC44"/>
      <c r="END44"/>
      <c r="ENE44"/>
      <c r="ENF44"/>
      <c r="ENG44"/>
      <c r="ENH44"/>
      <c r="ENI44"/>
      <c r="ENJ44"/>
      <c r="ENK44"/>
      <c r="ENL44"/>
      <c r="ENM44"/>
      <c r="ENN44"/>
      <c r="ENO44"/>
      <c r="ENP44"/>
      <c r="ENQ44"/>
      <c r="ENR44"/>
      <c r="ENS44"/>
      <c r="ENT44"/>
      <c r="ENU44"/>
      <c r="ENV44"/>
      <c r="ENW44"/>
      <c r="ENX44"/>
      <c r="ENY44"/>
      <c r="ENZ44"/>
      <c r="EOA44"/>
      <c r="EOB44"/>
      <c r="EOC44"/>
      <c r="EOD44"/>
      <c r="EOE44"/>
      <c r="EOF44"/>
      <c r="EOG44"/>
      <c r="EOH44"/>
      <c r="EOI44"/>
      <c r="EOJ44"/>
      <c r="EOK44"/>
      <c r="EOL44"/>
      <c r="EOM44"/>
      <c r="EON44"/>
      <c r="EOO44"/>
      <c r="EOP44"/>
      <c r="EOQ44"/>
      <c r="EOR44"/>
      <c r="EOS44"/>
      <c r="EOT44"/>
      <c r="EOU44"/>
      <c r="EOV44"/>
      <c r="EOW44"/>
      <c r="EOX44"/>
      <c r="EOY44"/>
      <c r="EOZ44"/>
      <c r="EPA44"/>
      <c r="EPB44"/>
      <c r="EPC44"/>
      <c r="EPD44"/>
      <c r="EPE44"/>
      <c r="EPF44"/>
      <c r="EPG44"/>
      <c r="EPH44"/>
      <c r="EPI44"/>
      <c r="EPJ44"/>
      <c r="EPK44"/>
      <c r="EPL44"/>
      <c r="EPM44"/>
      <c r="EPN44"/>
      <c r="EPO44"/>
      <c r="EPP44"/>
      <c r="EPQ44"/>
      <c r="EPR44"/>
      <c r="EPS44"/>
      <c r="EPT44"/>
      <c r="EPU44"/>
      <c r="EPV44"/>
      <c r="EPW44"/>
      <c r="EPX44"/>
      <c r="EPY44"/>
      <c r="EPZ44"/>
      <c r="EQA44"/>
      <c r="EQB44"/>
      <c r="EQC44"/>
      <c r="EQD44"/>
      <c r="EQE44"/>
      <c r="EQF44"/>
      <c r="EQG44"/>
      <c r="EQH44"/>
      <c r="EQI44"/>
      <c r="EQJ44"/>
      <c r="EQK44"/>
      <c r="EQL44"/>
      <c r="EQM44"/>
      <c r="EQN44"/>
      <c r="EQO44"/>
      <c r="EQP44"/>
      <c r="EQQ44"/>
      <c r="EQR44"/>
      <c r="EQS44"/>
      <c r="EQT44"/>
      <c r="EQU44"/>
      <c r="EQV44"/>
      <c r="EQW44"/>
      <c r="EQX44"/>
      <c r="EQY44"/>
      <c r="EQZ44"/>
      <c r="ERA44"/>
      <c r="ERB44"/>
      <c r="ERC44"/>
      <c r="ERD44"/>
      <c r="ERE44"/>
      <c r="ERF44"/>
      <c r="ERG44"/>
      <c r="ERH44"/>
      <c r="ERI44"/>
      <c r="ERJ44"/>
      <c r="ERK44"/>
      <c r="ERL44"/>
      <c r="ERM44"/>
      <c r="ERN44"/>
      <c r="ERO44"/>
      <c r="ERP44"/>
      <c r="ERQ44"/>
      <c r="ERR44"/>
      <c r="ERS44"/>
      <c r="ERT44"/>
      <c r="ERU44"/>
      <c r="ERV44"/>
      <c r="ERW44"/>
      <c r="ERX44"/>
      <c r="ERY44"/>
      <c r="ERZ44"/>
      <c r="ESA44"/>
      <c r="ESB44"/>
      <c r="ESC44"/>
      <c r="ESD44"/>
      <c r="ESE44"/>
      <c r="ESF44"/>
      <c r="ESG44"/>
      <c r="ESH44"/>
      <c r="ESI44"/>
      <c r="ESJ44"/>
      <c r="ESK44"/>
      <c r="ESL44"/>
      <c r="ESM44"/>
      <c r="ESN44"/>
      <c r="ESO44"/>
      <c r="ESP44"/>
      <c r="ESQ44"/>
      <c r="ESR44"/>
      <c r="ESS44"/>
      <c r="EST44"/>
      <c r="ESU44"/>
      <c r="ESV44"/>
      <c r="ESW44"/>
      <c r="ESX44"/>
      <c r="ESY44"/>
      <c r="ESZ44"/>
      <c r="ETA44"/>
      <c r="ETB44"/>
      <c r="ETC44"/>
      <c r="ETD44"/>
      <c r="ETE44"/>
      <c r="ETF44"/>
      <c r="ETG44"/>
      <c r="ETH44"/>
      <c r="ETI44"/>
      <c r="ETJ44"/>
      <c r="ETK44"/>
      <c r="ETL44"/>
      <c r="ETM44"/>
      <c r="ETN44"/>
      <c r="ETO44"/>
      <c r="ETP44"/>
      <c r="ETQ44"/>
      <c r="ETR44"/>
      <c r="ETS44"/>
      <c r="ETT44"/>
      <c r="ETU44"/>
      <c r="ETV44"/>
      <c r="ETW44"/>
      <c r="ETX44"/>
      <c r="ETY44"/>
      <c r="ETZ44"/>
      <c r="EUA44"/>
      <c r="EUB44"/>
      <c r="EUC44"/>
      <c r="EUD44"/>
      <c r="EUE44"/>
      <c r="EUF44"/>
      <c r="EUG44"/>
      <c r="EUH44"/>
      <c r="EUI44"/>
      <c r="EUJ44"/>
      <c r="EUK44"/>
      <c r="EUL44"/>
      <c r="EUM44"/>
      <c r="EUN44"/>
      <c r="EUO44"/>
      <c r="EUP44"/>
      <c r="EUQ44"/>
      <c r="EUR44"/>
      <c r="EUS44"/>
      <c r="EUT44"/>
      <c r="EUU44"/>
      <c r="EUV44"/>
      <c r="EUW44"/>
      <c r="EUX44"/>
      <c r="EUY44"/>
      <c r="EUZ44"/>
      <c r="EVA44"/>
      <c r="EVB44"/>
      <c r="EVC44"/>
      <c r="EVD44"/>
      <c r="EVE44"/>
      <c r="EVF44"/>
      <c r="EVG44"/>
      <c r="EVH44"/>
      <c r="EVI44"/>
      <c r="EVJ44"/>
      <c r="EVK44"/>
      <c r="EVL44"/>
      <c r="EVM44"/>
      <c r="EVN44"/>
      <c r="EVO44"/>
      <c r="EVP44"/>
      <c r="EVQ44"/>
      <c r="EVR44"/>
      <c r="EVS44"/>
      <c r="EVT44"/>
      <c r="EVU44"/>
      <c r="EVV44"/>
      <c r="EVW44"/>
      <c r="EVX44"/>
      <c r="EVY44"/>
      <c r="EVZ44"/>
      <c r="EWA44"/>
      <c r="EWB44"/>
      <c r="EWC44"/>
      <c r="EWD44"/>
      <c r="EWE44"/>
      <c r="EWF44"/>
      <c r="EWG44"/>
      <c r="EWH44"/>
      <c r="EWI44"/>
      <c r="EWJ44"/>
      <c r="EWK44"/>
      <c r="EWL44"/>
      <c r="EWM44"/>
      <c r="EWN44"/>
      <c r="EWO44"/>
      <c r="EWP44"/>
      <c r="EWQ44"/>
      <c r="EWR44"/>
      <c r="EWS44"/>
      <c r="EWT44"/>
      <c r="EWU44"/>
      <c r="EWV44"/>
      <c r="EWW44"/>
      <c r="EWX44"/>
      <c r="EWY44"/>
      <c r="EWZ44"/>
      <c r="EXA44"/>
      <c r="EXB44"/>
      <c r="EXC44"/>
      <c r="EXD44"/>
      <c r="EXE44"/>
      <c r="EXF44"/>
      <c r="EXG44"/>
      <c r="EXH44"/>
      <c r="EXI44"/>
      <c r="EXJ44"/>
      <c r="EXK44"/>
      <c r="EXL44"/>
      <c r="EXM44"/>
      <c r="EXN44"/>
      <c r="EXO44"/>
      <c r="EXP44"/>
      <c r="EXQ44"/>
      <c r="EXR44"/>
      <c r="EXS44"/>
      <c r="EXT44"/>
      <c r="EXU44"/>
      <c r="EXV44"/>
      <c r="EXW44"/>
      <c r="EXX44"/>
      <c r="EXY44"/>
      <c r="EXZ44"/>
      <c r="EYA44"/>
      <c r="EYB44"/>
      <c r="EYC44"/>
      <c r="EYD44"/>
      <c r="EYE44"/>
      <c r="EYF44"/>
      <c r="EYG44"/>
      <c r="EYH44"/>
      <c r="EYI44"/>
      <c r="EYJ44"/>
      <c r="EYK44"/>
      <c r="EYL44"/>
      <c r="EYM44"/>
      <c r="EYN44"/>
      <c r="EYO44"/>
      <c r="EYP44"/>
      <c r="EYQ44"/>
      <c r="EYR44"/>
      <c r="EYS44"/>
      <c r="EYT44"/>
      <c r="EYU44"/>
      <c r="EYV44"/>
      <c r="EYW44"/>
      <c r="EYX44"/>
      <c r="EYY44"/>
      <c r="EYZ44"/>
      <c r="EZA44"/>
      <c r="EZB44"/>
      <c r="EZC44"/>
      <c r="EZD44"/>
      <c r="EZE44"/>
      <c r="EZF44"/>
      <c r="EZG44"/>
      <c r="EZH44"/>
      <c r="EZI44"/>
      <c r="EZJ44"/>
      <c r="EZK44"/>
      <c r="EZL44"/>
      <c r="EZM44"/>
      <c r="EZN44"/>
      <c r="EZO44"/>
      <c r="EZP44"/>
      <c r="EZQ44"/>
      <c r="EZR44"/>
      <c r="EZS44"/>
      <c r="EZT44"/>
      <c r="EZU44"/>
      <c r="EZV44"/>
      <c r="EZW44"/>
      <c r="EZX44"/>
      <c r="EZY44"/>
      <c r="EZZ44"/>
      <c r="FAA44"/>
      <c r="FAB44"/>
      <c r="FAC44"/>
      <c r="FAD44"/>
      <c r="FAE44"/>
      <c r="FAF44"/>
      <c r="FAG44"/>
      <c r="FAH44"/>
      <c r="FAI44"/>
      <c r="FAJ44"/>
      <c r="FAK44"/>
      <c r="FAL44"/>
      <c r="FAM44"/>
      <c r="FAN44"/>
      <c r="FAO44"/>
      <c r="FAP44"/>
      <c r="FAQ44"/>
      <c r="FAR44"/>
      <c r="FAS44"/>
      <c r="FAT44"/>
      <c r="FAU44"/>
      <c r="FAV44"/>
      <c r="FAW44"/>
      <c r="FAX44"/>
      <c r="FAY44"/>
      <c r="FAZ44"/>
      <c r="FBA44"/>
      <c r="FBB44"/>
      <c r="FBC44"/>
      <c r="FBD44"/>
      <c r="FBE44"/>
      <c r="FBF44"/>
      <c r="FBG44"/>
      <c r="FBH44"/>
      <c r="FBI44"/>
      <c r="FBJ44"/>
      <c r="FBK44"/>
      <c r="FBL44"/>
      <c r="FBM44"/>
      <c r="FBN44"/>
      <c r="FBO44"/>
      <c r="FBP44"/>
      <c r="FBQ44"/>
      <c r="FBR44"/>
      <c r="FBS44"/>
      <c r="FBT44"/>
      <c r="FBU44"/>
      <c r="FBV44"/>
      <c r="FBW44"/>
      <c r="FBX44"/>
      <c r="FBY44"/>
      <c r="FBZ44"/>
      <c r="FCA44"/>
      <c r="FCB44"/>
      <c r="FCC44"/>
      <c r="FCD44"/>
      <c r="FCE44"/>
      <c r="FCF44"/>
      <c r="FCG44"/>
      <c r="FCH44"/>
      <c r="FCI44"/>
      <c r="FCJ44"/>
      <c r="FCK44"/>
      <c r="FCL44"/>
      <c r="FCM44"/>
      <c r="FCN44"/>
      <c r="FCO44"/>
      <c r="FCP44"/>
      <c r="FCQ44"/>
      <c r="FCR44"/>
      <c r="FCS44"/>
      <c r="FCT44"/>
      <c r="FCU44"/>
      <c r="FCV44"/>
      <c r="FCW44"/>
      <c r="FCX44"/>
      <c r="FCY44"/>
      <c r="FCZ44"/>
      <c r="FDA44"/>
      <c r="FDB44"/>
      <c r="FDC44"/>
      <c r="FDD44"/>
      <c r="FDE44"/>
      <c r="FDF44"/>
      <c r="FDG44"/>
      <c r="FDH44"/>
      <c r="FDI44"/>
      <c r="FDJ44"/>
      <c r="FDK44"/>
      <c r="FDL44"/>
      <c r="FDM44"/>
      <c r="FDN44"/>
      <c r="FDO44"/>
      <c r="FDP44"/>
      <c r="FDQ44"/>
      <c r="FDR44"/>
      <c r="FDS44"/>
      <c r="FDT44"/>
      <c r="FDU44"/>
      <c r="FDV44"/>
      <c r="FDW44"/>
      <c r="FDX44"/>
      <c r="FDY44"/>
      <c r="FDZ44"/>
      <c r="FEA44"/>
      <c r="FEB44"/>
      <c r="FEC44"/>
      <c r="FED44"/>
      <c r="FEE44"/>
      <c r="FEF44"/>
      <c r="FEG44"/>
      <c r="FEH44"/>
      <c r="FEI44"/>
      <c r="FEJ44"/>
      <c r="FEK44"/>
      <c r="FEL44"/>
      <c r="FEM44"/>
      <c r="FEN44"/>
      <c r="FEO44"/>
      <c r="FEP44"/>
      <c r="FEQ44"/>
      <c r="FER44"/>
      <c r="FES44"/>
      <c r="FET44"/>
      <c r="FEU44"/>
      <c r="FEV44"/>
      <c r="FEW44"/>
      <c r="FEX44"/>
      <c r="FEY44"/>
      <c r="FEZ44"/>
      <c r="FFA44"/>
      <c r="FFB44"/>
      <c r="FFC44"/>
      <c r="FFD44"/>
      <c r="FFE44"/>
      <c r="FFF44"/>
      <c r="FFG44"/>
      <c r="FFH44"/>
      <c r="FFI44"/>
      <c r="FFJ44"/>
      <c r="FFK44"/>
      <c r="FFL44"/>
      <c r="FFM44"/>
      <c r="FFN44"/>
      <c r="FFO44"/>
      <c r="FFP44"/>
      <c r="FFQ44"/>
      <c r="FFR44"/>
      <c r="FFS44"/>
      <c r="FFT44"/>
      <c r="FFU44"/>
      <c r="FFV44"/>
      <c r="FFW44"/>
      <c r="FFX44"/>
      <c r="FFY44"/>
      <c r="FFZ44"/>
      <c r="FGA44"/>
      <c r="FGB44"/>
      <c r="FGC44"/>
      <c r="FGD44"/>
      <c r="FGE44"/>
      <c r="FGF44"/>
      <c r="FGG44"/>
      <c r="FGH44"/>
      <c r="FGI44"/>
      <c r="FGJ44"/>
      <c r="FGK44"/>
      <c r="FGL44"/>
      <c r="FGM44"/>
      <c r="FGN44"/>
      <c r="FGO44"/>
      <c r="FGP44"/>
      <c r="FGQ44"/>
      <c r="FGR44"/>
      <c r="FGS44"/>
      <c r="FGT44"/>
      <c r="FGU44"/>
      <c r="FGV44"/>
      <c r="FGW44"/>
      <c r="FGX44"/>
      <c r="FGY44"/>
      <c r="FGZ44"/>
      <c r="FHA44"/>
      <c r="FHB44"/>
      <c r="FHC44"/>
      <c r="FHD44"/>
      <c r="FHE44"/>
      <c r="FHF44"/>
      <c r="FHG44"/>
      <c r="FHH44"/>
      <c r="FHI44"/>
      <c r="FHJ44"/>
      <c r="FHK44"/>
      <c r="FHL44"/>
      <c r="FHM44"/>
      <c r="FHN44"/>
      <c r="FHO44"/>
      <c r="FHP44"/>
      <c r="FHQ44"/>
      <c r="FHR44"/>
      <c r="FHS44"/>
      <c r="FHT44"/>
      <c r="FHU44"/>
      <c r="FHV44"/>
      <c r="FHW44"/>
      <c r="FHX44"/>
      <c r="FHY44"/>
      <c r="FHZ44"/>
      <c r="FIA44"/>
      <c r="FIB44"/>
      <c r="FIC44"/>
      <c r="FID44"/>
      <c r="FIE44"/>
      <c r="FIF44"/>
      <c r="FIG44"/>
      <c r="FIH44"/>
      <c r="FII44"/>
      <c r="FIJ44"/>
      <c r="FIK44"/>
      <c r="FIL44"/>
      <c r="FIM44"/>
      <c r="FIN44"/>
      <c r="FIO44"/>
      <c r="FIP44"/>
      <c r="FIQ44"/>
      <c r="FIR44"/>
      <c r="FIS44"/>
      <c r="FIT44"/>
      <c r="FIU44"/>
      <c r="FIV44"/>
      <c r="FIW44"/>
      <c r="FIX44"/>
      <c r="FIY44"/>
      <c r="FIZ44"/>
      <c r="FJA44"/>
      <c r="FJB44"/>
      <c r="FJC44"/>
      <c r="FJD44"/>
      <c r="FJE44"/>
      <c r="FJF44"/>
      <c r="FJG44"/>
      <c r="FJH44"/>
      <c r="FJI44"/>
      <c r="FJJ44"/>
      <c r="FJK44"/>
      <c r="FJL44"/>
      <c r="FJM44"/>
      <c r="FJN44"/>
      <c r="FJO44"/>
      <c r="FJP44"/>
      <c r="FJQ44"/>
      <c r="FJR44"/>
      <c r="FJS44"/>
      <c r="FJT44"/>
      <c r="FJU44"/>
      <c r="FJV44"/>
      <c r="FJW44"/>
      <c r="FJX44"/>
      <c r="FJY44"/>
      <c r="FJZ44"/>
      <c r="FKA44"/>
      <c r="FKB44"/>
      <c r="FKC44"/>
      <c r="FKD44"/>
      <c r="FKE44"/>
      <c r="FKF44"/>
      <c r="FKG44"/>
      <c r="FKH44"/>
      <c r="FKI44"/>
      <c r="FKJ44"/>
      <c r="FKK44"/>
      <c r="FKL44"/>
      <c r="FKM44"/>
      <c r="FKN44"/>
      <c r="FKO44"/>
      <c r="FKP44"/>
      <c r="FKQ44"/>
      <c r="FKR44"/>
      <c r="FKS44"/>
      <c r="FKT44"/>
      <c r="FKU44"/>
      <c r="FKV44"/>
      <c r="FKW44"/>
      <c r="FKX44"/>
      <c r="FKY44"/>
      <c r="FKZ44"/>
      <c r="FLA44"/>
      <c r="FLB44"/>
      <c r="FLC44"/>
      <c r="FLD44"/>
      <c r="FLE44"/>
      <c r="FLF44"/>
      <c r="FLG44"/>
      <c r="FLH44"/>
      <c r="FLI44"/>
      <c r="FLJ44"/>
      <c r="FLK44"/>
      <c r="FLL44"/>
      <c r="FLM44"/>
      <c r="FLN44"/>
      <c r="FLO44"/>
      <c r="FLP44"/>
      <c r="FLQ44"/>
      <c r="FLR44"/>
      <c r="FLS44"/>
      <c r="FLT44"/>
      <c r="FLU44"/>
      <c r="FLV44"/>
      <c r="FLW44"/>
      <c r="FLX44"/>
      <c r="FLY44"/>
      <c r="FLZ44"/>
      <c r="FMA44"/>
      <c r="FMB44"/>
      <c r="FMC44"/>
      <c r="FMD44"/>
      <c r="FME44"/>
      <c r="FMF44"/>
      <c r="FMG44"/>
      <c r="FMH44"/>
      <c r="FMI44"/>
      <c r="FMJ44"/>
      <c r="FMK44"/>
      <c r="FML44"/>
      <c r="FMM44"/>
      <c r="FMN44"/>
      <c r="FMO44"/>
      <c r="FMP44"/>
      <c r="FMQ44"/>
      <c r="FMR44"/>
      <c r="FMS44"/>
      <c r="FMT44"/>
      <c r="FMU44"/>
      <c r="FMV44"/>
      <c r="FMW44"/>
      <c r="FMX44"/>
      <c r="FMY44"/>
      <c r="FMZ44"/>
      <c r="FNA44"/>
      <c r="FNB44"/>
      <c r="FNC44"/>
      <c r="FND44"/>
      <c r="FNE44"/>
      <c r="FNF44"/>
      <c r="FNG44"/>
      <c r="FNH44"/>
      <c r="FNI44"/>
      <c r="FNJ44"/>
      <c r="FNK44"/>
      <c r="FNL44"/>
      <c r="FNM44"/>
      <c r="FNN44"/>
      <c r="FNO44"/>
      <c r="FNP44"/>
      <c r="FNQ44"/>
      <c r="FNR44"/>
      <c r="FNS44"/>
      <c r="FNT44"/>
      <c r="FNU44"/>
      <c r="FNV44"/>
      <c r="FNW44"/>
      <c r="FNX44"/>
      <c r="FNY44"/>
      <c r="FNZ44"/>
      <c r="FOA44"/>
      <c r="FOB44"/>
      <c r="FOC44"/>
      <c r="FOD44"/>
      <c r="FOE44"/>
      <c r="FOF44"/>
      <c r="FOG44"/>
      <c r="FOH44"/>
      <c r="FOI44"/>
      <c r="FOJ44"/>
      <c r="FOK44"/>
      <c r="FOL44"/>
      <c r="FOM44"/>
      <c r="FON44"/>
      <c r="FOO44"/>
      <c r="FOP44"/>
      <c r="FOQ44"/>
      <c r="FOR44"/>
      <c r="FOS44"/>
      <c r="FOT44"/>
      <c r="FOU44"/>
      <c r="FOV44"/>
      <c r="FOW44"/>
      <c r="FOX44"/>
      <c r="FOY44"/>
      <c r="FOZ44"/>
      <c r="FPA44"/>
      <c r="FPB44"/>
      <c r="FPC44"/>
      <c r="FPD44"/>
      <c r="FPE44"/>
      <c r="FPF44"/>
      <c r="FPG44"/>
      <c r="FPH44"/>
      <c r="FPI44"/>
      <c r="FPJ44"/>
      <c r="FPK44"/>
      <c r="FPL44"/>
      <c r="FPM44"/>
      <c r="FPN44"/>
      <c r="FPO44"/>
      <c r="FPP44"/>
      <c r="FPQ44"/>
      <c r="FPR44"/>
      <c r="FPS44"/>
      <c r="FPT44"/>
      <c r="FPU44"/>
      <c r="FPV44"/>
      <c r="FPW44"/>
      <c r="FPX44"/>
      <c r="FPY44"/>
      <c r="FPZ44"/>
      <c r="FQA44"/>
      <c r="FQB44"/>
      <c r="FQC44"/>
      <c r="FQD44"/>
      <c r="FQE44"/>
      <c r="FQF44"/>
      <c r="FQG44"/>
      <c r="FQH44"/>
      <c r="FQI44"/>
      <c r="FQJ44"/>
      <c r="FQK44"/>
      <c r="FQL44"/>
      <c r="FQM44"/>
      <c r="FQN44"/>
      <c r="FQO44"/>
      <c r="FQP44"/>
      <c r="FQQ44"/>
      <c r="FQR44"/>
      <c r="FQS44"/>
      <c r="FQT44"/>
      <c r="FQU44"/>
      <c r="FQV44"/>
      <c r="FQW44"/>
      <c r="FQX44"/>
      <c r="FQY44"/>
      <c r="FQZ44"/>
      <c r="FRA44"/>
      <c r="FRB44"/>
      <c r="FRC44"/>
      <c r="FRD44"/>
      <c r="FRE44"/>
      <c r="FRF44"/>
      <c r="FRG44"/>
      <c r="FRH44"/>
      <c r="FRI44"/>
      <c r="FRJ44"/>
      <c r="FRK44"/>
      <c r="FRL44"/>
      <c r="FRM44"/>
      <c r="FRN44"/>
      <c r="FRO44"/>
      <c r="FRP44"/>
      <c r="FRQ44"/>
      <c r="FRR44"/>
      <c r="FRS44"/>
      <c r="FRT44"/>
      <c r="FRU44"/>
      <c r="FRV44"/>
      <c r="FRW44"/>
      <c r="FRX44"/>
      <c r="FRY44"/>
      <c r="FRZ44"/>
      <c r="FSA44"/>
      <c r="FSB44"/>
      <c r="FSC44"/>
      <c r="FSD44"/>
      <c r="FSE44"/>
      <c r="FSF44"/>
      <c r="FSG44"/>
      <c r="FSH44"/>
      <c r="FSI44"/>
      <c r="FSJ44"/>
      <c r="FSK44"/>
      <c r="FSL44"/>
      <c r="FSM44"/>
      <c r="FSN44"/>
      <c r="FSO44"/>
      <c r="FSP44"/>
      <c r="FSQ44"/>
      <c r="FSR44"/>
      <c r="FSS44"/>
      <c r="FST44"/>
      <c r="FSU44"/>
      <c r="FSV44"/>
      <c r="FSW44"/>
      <c r="FSX44"/>
      <c r="FSY44"/>
      <c r="FSZ44"/>
      <c r="FTA44"/>
      <c r="FTB44"/>
      <c r="FTC44"/>
      <c r="FTD44"/>
      <c r="FTE44"/>
      <c r="FTF44"/>
      <c r="FTG44"/>
      <c r="FTH44"/>
      <c r="FTI44"/>
      <c r="FTJ44"/>
      <c r="FTK44"/>
      <c r="FTL44"/>
      <c r="FTM44"/>
      <c r="FTN44"/>
      <c r="FTO44"/>
      <c r="FTP44"/>
      <c r="FTQ44"/>
      <c r="FTR44"/>
      <c r="FTS44"/>
      <c r="FTT44"/>
      <c r="FTU44"/>
      <c r="FTV44"/>
      <c r="FTW44"/>
      <c r="FTX44"/>
      <c r="FTY44"/>
      <c r="FTZ44"/>
      <c r="FUA44"/>
      <c r="FUB44"/>
      <c r="FUC44"/>
      <c r="FUD44"/>
      <c r="FUE44"/>
      <c r="FUF44"/>
      <c r="FUG44"/>
      <c r="FUH44"/>
      <c r="FUI44"/>
      <c r="FUJ44"/>
      <c r="FUK44"/>
      <c r="FUL44"/>
      <c r="FUM44"/>
      <c r="FUN44"/>
      <c r="FUO44"/>
      <c r="FUP44"/>
      <c r="FUQ44"/>
      <c r="FUR44"/>
      <c r="FUS44"/>
      <c r="FUT44"/>
      <c r="FUU44"/>
      <c r="FUV44"/>
      <c r="FUW44"/>
      <c r="FUX44"/>
      <c r="FUY44"/>
      <c r="FUZ44"/>
      <c r="FVA44"/>
      <c r="FVB44"/>
      <c r="FVC44"/>
      <c r="FVD44"/>
      <c r="FVE44"/>
      <c r="FVF44"/>
      <c r="FVG44"/>
      <c r="FVH44"/>
      <c r="FVI44"/>
      <c r="FVJ44"/>
      <c r="FVK44"/>
      <c r="FVL44"/>
      <c r="FVM44"/>
      <c r="FVN44"/>
      <c r="FVO44"/>
      <c r="FVP44"/>
      <c r="FVQ44"/>
      <c r="FVR44"/>
      <c r="FVS44"/>
      <c r="FVT44"/>
      <c r="FVU44"/>
      <c r="FVV44"/>
      <c r="FVW44"/>
      <c r="FVX44"/>
      <c r="FVY44"/>
      <c r="FVZ44"/>
      <c r="FWA44"/>
      <c r="FWB44"/>
      <c r="FWC44"/>
      <c r="FWD44"/>
      <c r="FWE44"/>
      <c r="FWF44"/>
      <c r="FWG44"/>
      <c r="FWH44"/>
      <c r="FWI44"/>
      <c r="FWJ44"/>
      <c r="FWK44"/>
      <c r="FWL44"/>
      <c r="FWM44"/>
      <c r="FWN44"/>
      <c r="FWO44"/>
      <c r="FWP44"/>
      <c r="FWQ44"/>
      <c r="FWR44"/>
      <c r="FWS44"/>
      <c r="FWT44"/>
      <c r="FWU44"/>
      <c r="FWV44"/>
      <c r="FWW44"/>
      <c r="FWX44"/>
      <c r="FWY44"/>
      <c r="FWZ44"/>
      <c r="FXA44"/>
      <c r="FXB44"/>
      <c r="FXC44"/>
      <c r="FXD44"/>
      <c r="FXE44"/>
      <c r="FXF44"/>
      <c r="FXG44"/>
      <c r="FXH44"/>
      <c r="FXI44"/>
      <c r="FXJ44"/>
      <c r="FXK44"/>
      <c r="FXL44"/>
      <c r="FXM44"/>
      <c r="FXN44"/>
      <c r="FXO44"/>
      <c r="FXP44"/>
      <c r="FXQ44"/>
      <c r="FXR44"/>
      <c r="FXS44"/>
      <c r="FXT44"/>
      <c r="FXU44"/>
      <c r="FXV44"/>
      <c r="FXW44"/>
      <c r="FXX44"/>
      <c r="FXY44"/>
      <c r="FXZ44"/>
      <c r="FYA44"/>
      <c r="FYB44"/>
      <c r="FYC44"/>
      <c r="FYD44"/>
      <c r="FYE44"/>
      <c r="FYF44"/>
      <c r="FYG44"/>
      <c r="FYH44"/>
      <c r="FYI44"/>
      <c r="FYJ44"/>
      <c r="FYK44"/>
      <c r="FYL44"/>
      <c r="FYM44"/>
      <c r="FYN44"/>
      <c r="FYO44"/>
      <c r="FYP44"/>
      <c r="FYQ44"/>
      <c r="FYR44"/>
      <c r="FYS44"/>
      <c r="FYT44"/>
      <c r="FYU44"/>
      <c r="FYV44"/>
      <c r="FYW44"/>
      <c r="FYX44"/>
      <c r="FYY44"/>
      <c r="FYZ44"/>
      <c r="FZA44"/>
      <c r="FZB44"/>
      <c r="FZC44"/>
      <c r="FZD44"/>
      <c r="FZE44"/>
      <c r="FZF44"/>
      <c r="FZG44"/>
      <c r="FZH44"/>
      <c r="FZI44"/>
      <c r="FZJ44"/>
      <c r="FZK44"/>
      <c r="FZL44"/>
      <c r="FZM44"/>
      <c r="FZN44"/>
      <c r="FZO44"/>
      <c r="FZP44"/>
      <c r="FZQ44"/>
      <c r="FZR44"/>
      <c r="FZS44"/>
      <c r="FZT44"/>
      <c r="FZU44"/>
      <c r="FZV44"/>
      <c r="FZW44"/>
      <c r="FZX44"/>
      <c r="FZY44"/>
      <c r="FZZ44"/>
      <c r="GAA44"/>
      <c r="GAB44"/>
      <c r="GAC44"/>
      <c r="GAD44"/>
      <c r="GAE44"/>
      <c r="GAF44"/>
      <c r="GAG44"/>
      <c r="GAH44"/>
      <c r="GAI44"/>
      <c r="GAJ44"/>
      <c r="GAK44"/>
      <c r="GAL44"/>
      <c r="GAM44"/>
      <c r="GAN44"/>
      <c r="GAO44"/>
      <c r="GAP44"/>
      <c r="GAQ44"/>
      <c r="GAR44"/>
      <c r="GAS44"/>
      <c r="GAT44"/>
      <c r="GAU44"/>
      <c r="GAV44"/>
      <c r="GAW44"/>
      <c r="GAX44"/>
      <c r="GAY44"/>
      <c r="GAZ44"/>
      <c r="GBA44"/>
      <c r="GBB44"/>
      <c r="GBC44"/>
      <c r="GBD44"/>
      <c r="GBE44"/>
      <c r="GBF44"/>
      <c r="GBG44"/>
      <c r="GBH44"/>
      <c r="GBI44"/>
      <c r="GBJ44"/>
      <c r="GBK44"/>
      <c r="GBL44"/>
      <c r="GBM44"/>
      <c r="GBN44"/>
      <c r="GBO44"/>
      <c r="GBP44"/>
      <c r="GBQ44"/>
      <c r="GBR44"/>
      <c r="GBS44"/>
      <c r="GBT44"/>
      <c r="GBU44"/>
      <c r="GBV44"/>
      <c r="GBW44"/>
      <c r="GBX44"/>
      <c r="GBY44"/>
      <c r="GBZ44"/>
      <c r="GCA44"/>
      <c r="GCB44"/>
      <c r="GCC44"/>
      <c r="GCD44"/>
      <c r="GCE44"/>
      <c r="GCF44"/>
      <c r="GCG44"/>
      <c r="GCH44"/>
      <c r="GCI44"/>
      <c r="GCJ44"/>
      <c r="GCK44"/>
      <c r="GCL44"/>
      <c r="GCM44"/>
      <c r="GCN44"/>
      <c r="GCO44"/>
      <c r="GCP44"/>
      <c r="GCQ44"/>
      <c r="GCR44"/>
      <c r="GCS44"/>
      <c r="GCT44"/>
      <c r="GCU44"/>
      <c r="GCV44"/>
      <c r="GCW44"/>
      <c r="GCX44"/>
      <c r="GCY44"/>
      <c r="GCZ44"/>
      <c r="GDA44"/>
      <c r="GDB44"/>
      <c r="GDC44"/>
      <c r="GDD44"/>
      <c r="GDE44"/>
      <c r="GDF44"/>
      <c r="GDG44"/>
      <c r="GDH44"/>
      <c r="GDI44"/>
      <c r="GDJ44"/>
      <c r="GDK44"/>
      <c r="GDL44"/>
      <c r="GDM44"/>
      <c r="GDN44"/>
      <c r="GDO44"/>
      <c r="GDP44"/>
      <c r="GDQ44"/>
      <c r="GDR44"/>
      <c r="GDS44"/>
      <c r="GDT44"/>
      <c r="GDU44"/>
      <c r="GDV44"/>
      <c r="GDW44"/>
      <c r="GDX44"/>
      <c r="GDY44"/>
      <c r="GDZ44"/>
      <c r="GEA44"/>
      <c r="GEB44"/>
      <c r="GEC44"/>
      <c r="GED44"/>
      <c r="GEE44"/>
      <c r="GEF44"/>
      <c r="GEG44"/>
      <c r="GEH44"/>
      <c r="GEI44"/>
      <c r="GEJ44"/>
      <c r="GEK44"/>
      <c r="GEL44"/>
      <c r="GEM44"/>
      <c r="GEN44"/>
      <c r="GEO44"/>
      <c r="GEP44"/>
      <c r="GEQ44"/>
      <c r="GER44"/>
      <c r="GES44"/>
      <c r="GET44"/>
      <c r="GEU44"/>
      <c r="GEV44"/>
      <c r="GEW44"/>
      <c r="GEX44"/>
      <c r="GEY44"/>
      <c r="GEZ44"/>
      <c r="GFA44"/>
      <c r="GFB44"/>
      <c r="GFC44"/>
      <c r="GFD44"/>
      <c r="GFE44"/>
      <c r="GFF44"/>
      <c r="GFG44"/>
      <c r="GFH44"/>
      <c r="GFI44"/>
      <c r="GFJ44"/>
      <c r="GFK44"/>
      <c r="GFL44"/>
      <c r="GFM44"/>
      <c r="GFN44"/>
      <c r="GFO44"/>
      <c r="GFP44"/>
      <c r="GFQ44"/>
      <c r="GFR44"/>
      <c r="GFS44"/>
      <c r="GFT44"/>
      <c r="GFU44"/>
      <c r="GFV44"/>
      <c r="GFW44"/>
      <c r="GFX44"/>
      <c r="GFY44"/>
      <c r="GFZ44"/>
      <c r="GGA44"/>
      <c r="GGB44"/>
      <c r="GGC44"/>
      <c r="GGD44"/>
      <c r="GGE44"/>
      <c r="GGF44"/>
      <c r="GGG44"/>
      <c r="GGH44"/>
      <c r="GGI44"/>
      <c r="GGJ44"/>
      <c r="GGK44"/>
      <c r="GGL44"/>
      <c r="GGM44"/>
      <c r="GGN44"/>
      <c r="GGO44"/>
      <c r="GGP44"/>
      <c r="GGQ44"/>
      <c r="GGR44"/>
      <c r="GGS44"/>
      <c r="GGT44"/>
      <c r="GGU44"/>
      <c r="GGV44"/>
      <c r="GGW44"/>
      <c r="GGX44"/>
      <c r="GGY44"/>
      <c r="GGZ44"/>
      <c r="GHA44"/>
      <c r="GHB44"/>
      <c r="GHC44"/>
      <c r="GHD44"/>
      <c r="GHE44"/>
      <c r="GHF44"/>
      <c r="GHG44"/>
      <c r="GHH44"/>
      <c r="GHI44"/>
      <c r="GHJ44"/>
      <c r="GHK44"/>
      <c r="GHL44"/>
      <c r="GHM44"/>
      <c r="GHN44"/>
      <c r="GHO44"/>
      <c r="GHP44"/>
      <c r="GHQ44"/>
      <c r="GHR44"/>
      <c r="GHS44"/>
      <c r="GHT44"/>
      <c r="GHU44"/>
      <c r="GHV44"/>
      <c r="GHW44"/>
      <c r="GHX44"/>
      <c r="GHY44"/>
      <c r="GHZ44"/>
      <c r="GIA44"/>
      <c r="GIB44"/>
      <c r="GIC44"/>
      <c r="GID44"/>
      <c r="GIE44"/>
      <c r="GIF44"/>
      <c r="GIG44"/>
      <c r="GIH44"/>
      <c r="GII44"/>
      <c r="GIJ44"/>
      <c r="GIK44"/>
      <c r="GIL44"/>
      <c r="GIM44"/>
      <c r="GIN44"/>
      <c r="GIO44"/>
      <c r="GIP44"/>
      <c r="GIQ44"/>
      <c r="GIR44"/>
      <c r="GIS44"/>
      <c r="GIT44"/>
      <c r="GIU44"/>
      <c r="GIV44"/>
      <c r="GIW44"/>
      <c r="GIX44"/>
      <c r="GIY44"/>
      <c r="GIZ44"/>
      <c r="GJA44"/>
      <c r="GJB44"/>
      <c r="GJC44"/>
      <c r="GJD44"/>
      <c r="GJE44"/>
      <c r="GJF44"/>
      <c r="GJG44"/>
      <c r="GJH44"/>
      <c r="GJI44"/>
      <c r="GJJ44"/>
      <c r="GJK44"/>
      <c r="GJL44"/>
      <c r="GJM44"/>
      <c r="GJN44"/>
      <c r="GJO44"/>
      <c r="GJP44"/>
      <c r="GJQ44"/>
      <c r="GJR44"/>
      <c r="GJS44"/>
      <c r="GJT44"/>
      <c r="GJU44"/>
      <c r="GJV44"/>
      <c r="GJW44"/>
      <c r="GJX44"/>
      <c r="GJY44"/>
      <c r="GJZ44"/>
      <c r="GKA44"/>
      <c r="GKB44"/>
      <c r="GKC44"/>
      <c r="GKD44"/>
      <c r="GKE44"/>
      <c r="GKF44"/>
      <c r="GKG44"/>
      <c r="GKH44"/>
      <c r="GKI44"/>
      <c r="GKJ44"/>
      <c r="GKK44"/>
      <c r="GKL44"/>
      <c r="GKM44"/>
      <c r="GKN44"/>
      <c r="GKO44"/>
      <c r="GKP44"/>
      <c r="GKQ44"/>
      <c r="GKR44"/>
      <c r="GKS44"/>
      <c r="GKT44"/>
      <c r="GKU44"/>
      <c r="GKV44"/>
      <c r="GKW44"/>
      <c r="GKX44"/>
      <c r="GKY44"/>
      <c r="GKZ44"/>
      <c r="GLA44"/>
      <c r="GLB44"/>
      <c r="GLC44"/>
      <c r="GLD44"/>
      <c r="GLE44"/>
      <c r="GLF44"/>
      <c r="GLG44"/>
      <c r="GLH44"/>
      <c r="GLI44"/>
      <c r="GLJ44"/>
      <c r="GLK44"/>
      <c r="GLL44"/>
      <c r="GLM44"/>
      <c r="GLN44"/>
      <c r="GLO44"/>
      <c r="GLP44"/>
      <c r="GLQ44"/>
      <c r="GLR44"/>
      <c r="GLS44"/>
      <c r="GLT44"/>
      <c r="GLU44"/>
      <c r="GLV44"/>
      <c r="GLW44"/>
      <c r="GLX44"/>
      <c r="GLY44"/>
      <c r="GLZ44"/>
      <c r="GMA44"/>
      <c r="GMB44"/>
      <c r="GMC44"/>
      <c r="GMD44"/>
      <c r="GME44"/>
      <c r="GMF44"/>
      <c r="GMG44"/>
      <c r="GMH44"/>
      <c r="GMI44"/>
      <c r="GMJ44"/>
      <c r="GMK44"/>
      <c r="GML44"/>
      <c r="GMM44"/>
      <c r="GMN44"/>
      <c r="GMO44"/>
      <c r="GMP44"/>
      <c r="GMQ44"/>
      <c r="GMR44"/>
      <c r="GMS44"/>
      <c r="GMT44"/>
      <c r="GMU44"/>
      <c r="GMV44"/>
      <c r="GMW44"/>
      <c r="GMX44"/>
      <c r="GMY44"/>
      <c r="GMZ44"/>
      <c r="GNA44"/>
      <c r="GNB44"/>
      <c r="GNC44"/>
      <c r="GND44"/>
      <c r="GNE44"/>
      <c r="GNF44"/>
      <c r="GNG44"/>
      <c r="GNH44"/>
      <c r="GNI44"/>
      <c r="GNJ44"/>
      <c r="GNK44"/>
      <c r="GNL44"/>
      <c r="GNM44"/>
      <c r="GNN44"/>
      <c r="GNO44"/>
      <c r="GNP44"/>
      <c r="GNQ44"/>
      <c r="GNR44"/>
      <c r="GNS44"/>
      <c r="GNT44"/>
      <c r="GNU44"/>
      <c r="GNV44"/>
      <c r="GNW44"/>
      <c r="GNX44"/>
      <c r="GNY44"/>
      <c r="GNZ44"/>
      <c r="GOA44"/>
      <c r="GOB44"/>
      <c r="GOC44"/>
      <c r="GOD44"/>
      <c r="GOE44"/>
      <c r="GOF44"/>
      <c r="GOG44"/>
      <c r="GOH44"/>
      <c r="GOI44"/>
      <c r="GOJ44"/>
      <c r="GOK44"/>
      <c r="GOL44"/>
      <c r="GOM44"/>
      <c r="GON44"/>
      <c r="GOO44"/>
      <c r="GOP44"/>
      <c r="GOQ44"/>
      <c r="GOR44"/>
      <c r="GOS44"/>
      <c r="GOT44"/>
      <c r="GOU44"/>
      <c r="GOV44"/>
      <c r="GOW44"/>
      <c r="GOX44"/>
      <c r="GOY44"/>
      <c r="GOZ44"/>
      <c r="GPA44"/>
      <c r="GPB44"/>
      <c r="GPC44"/>
      <c r="GPD44"/>
      <c r="GPE44"/>
      <c r="GPF44"/>
      <c r="GPG44"/>
      <c r="GPH44"/>
      <c r="GPI44"/>
      <c r="GPJ44"/>
      <c r="GPK44"/>
      <c r="GPL44"/>
      <c r="GPM44"/>
      <c r="GPN44"/>
      <c r="GPO44"/>
      <c r="GPP44"/>
      <c r="GPQ44"/>
      <c r="GPR44"/>
      <c r="GPS44"/>
      <c r="GPT44"/>
      <c r="GPU44"/>
      <c r="GPV44"/>
      <c r="GPW44"/>
      <c r="GPX44"/>
      <c r="GPY44"/>
      <c r="GPZ44"/>
      <c r="GQA44"/>
      <c r="GQB44"/>
      <c r="GQC44"/>
      <c r="GQD44"/>
      <c r="GQE44"/>
      <c r="GQF44"/>
      <c r="GQG44"/>
      <c r="GQH44"/>
      <c r="GQI44"/>
      <c r="GQJ44"/>
      <c r="GQK44"/>
      <c r="GQL44"/>
      <c r="GQM44"/>
      <c r="GQN44"/>
      <c r="GQO44"/>
      <c r="GQP44"/>
      <c r="GQQ44"/>
      <c r="GQR44"/>
      <c r="GQS44"/>
      <c r="GQT44"/>
      <c r="GQU44"/>
      <c r="GQV44"/>
      <c r="GQW44"/>
      <c r="GQX44"/>
      <c r="GQY44"/>
      <c r="GQZ44"/>
      <c r="GRA44"/>
      <c r="GRB44"/>
      <c r="GRC44"/>
      <c r="GRD44"/>
      <c r="GRE44"/>
      <c r="GRF44"/>
      <c r="GRG44"/>
      <c r="GRH44"/>
      <c r="GRI44"/>
      <c r="GRJ44"/>
      <c r="GRK44"/>
      <c r="GRL44"/>
      <c r="GRM44"/>
      <c r="GRN44"/>
      <c r="GRO44"/>
      <c r="GRP44"/>
      <c r="GRQ44"/>
      <c r="GRR44"/>
      <c r="GRS44"/>
      <c r="GRT44"/>
      <c r="GRU44"/>
      <c r="GRV44"/>
      <c r="GRW44"/>
      <c r="GRX44"/>
      <c r="GRY44"/>
      <c r="GRZ44"/>
      <c r="GSA44"/>
      <c r="GSB44"/>
      <c r="GSC44"/>
      <c r="GSD44"/>
      <c r="GSE44"/>
      <c r="GSF44"/>
      <c r="GSG44"/>
      <c r="GSH44"/>
      <c r="GSI44"/>
      <c r="GSJ44"/>
      <c r="GSK44"/>
      <c r="GSL44"/>
      <c r="GSM44"/>
      <c r="GSN44"/>
      <c r="GSO44"/>
      <c r="GSP44"/>
      <c r="GSQ44"/>
      <c r="GSR44"/>
      <c r="GSS44"/>
      <c r="GST44"/>
      <c r="GSU44"/>
      <c r="GSV44"/>
      <c r="GSW44"/>
      <c r="GSX44"/>
      <c r="GSY44"/>
      <c r="GSZ44"/>
      <c r="GTA44"/>
      <c r="GTB44"/>
      <c r="GTC44"/>
      <c r="GTD44"/>
      <c r="GTE44"/>
      <c r="GTF44"/>
      <c r="GTG44"/>
      <c r="GTH44"/>
      <c r="GTI44"/>
      <c r="GTJ44"/>
      <c r="GTK44"/>
      <c r="GTL44"/>
      <c r="GTM44"/>
      <c r="GTN44"/>
      <c r="GTO44"/>
      <c r="GTP44"/>
      <c r="GTQ44"/>
      <c r="GTR44"/>
      <c r="GTS44"/>
      <c r="GTT44"/>
      <c r="GTU44"/>
      <c r="GTV44"/>
      <c r="GTW44"/>
      <c r="GTX44"/>
      <c r="GTY44"/>
      <c r="GTZ44"/>
      <c r="GUA44"/>
      <c r="GUB44"/>
      <c r="GUC44"/>
      <c r="GUD44"/>
      <c r="GUE44"/>
      <c r="GUF44"/>
      <c r="GUG44"/>
      <c r="GUH44"/>
      <c r="GUI44"/>
      <c r="GUJ44"/>
      <c r="GUK44"/>
      <c r="GUL44"/>
      <c r="GUM44"/>
      <c r="GUN44"/>
      <c r="GUO44"/>
      <c r="GUP44"/>
      <c r="GUQ44"/>
      <c r="GUR44"/>
      <c r="GUS44"/>
      <c r="GUT44"/>
      <c r="GUU44"/>
      <c r="GUV44"/>
      <c r="GUW44"/>
      <c r="GUX44"/>
      <c r="GUY44"/>
      <c r="GUZ44"/>
      <c r="GVA44"/>
      <c r="GVB44"/>
      <c r="GVC44"/>
      <c r="GVD44"/>
      <c r="GVE44"/>
      <c r="GVF44"/>
      <c r="GVG44"/>
      <c r="GVH44"/>
      <c r="GVI44"/>
      <c r="GVJ44"/>
      <c r="GVK44"/>
      <c r="GVL44"/>
      <c r="GVM44"/>
      <c r="GVN44"/>
      <c r="GVO44"/>
      <c r="GVP44"/>
      <c r="GVQ44"/>
      <c r="GVR44"/>
      <c r="GVS44"/>
      <c r="GVT44"/>
      <c r="GVU44"/>
      <c r="GVV44"/>
      <c r="GVW44"/>
      <c r="GVX44"/>
      <c r="GVY44"/>
      <c r="GVZ44"/>
      <c r="GWA44"/>
      <c r="GWB44"/>
      <c r="GWC44"/>
      <c r="GWD44"/>
      <c r="GWE44"/>
      <c r="GWF44"/>
      <c r="GWG44"/>
      <c r="GWH44"/>
      <c r="GWI44"/>
      <c r="GWJ44"/>
      <c r="GWK44"/>
      <c r="GWL44"/>
      <c r="GWM44"/>
      <c r="GWN44"/>
      <c r="GWO44"/>
      <c r="GWP44"/>
      <c r="GWQ44"/>
      <c r="GWR44"/>
      <c r="GWS44"/>
      <c r="GWT44"/>
      <c r="GWU44"/>
      <c r="GWV44"/>
      <c r="GWW44"/>
      <c r="GWX44"/>
      <c r="GWY44"/>
      <c r="GWZ44"/>
      <c r="GXA44"/>
      <c r="GXB44"/>
      <c r="GXC44"/>
      <c r="GXD44"/>
      <c r="GXE44"/>
      <c r="GXF44"/>
      <c r="GXG44"/>
      <c r="GXH44"/>
      <c r="GXI44"/>
      <c r="GXJ44"/>
      <c r="GXK44"/>
      <c r="GXL44"/>
      <c r="GXM44"/>
      <c r="GXN44"/>
      <c r="GXO44"/>
      <c r="GXP44"/>
      <c r="GXQ44"/>
      <c r="GXR44"/>
      <c r="GXS44"/>
      <c r="GXT44"/>
      <c r="GXU44"/>
      <c r="GXV44"/>
      <c r="GXW44"/>
      <c r="GXX44"/>
      <c r="GXY44"/>
      <c r="GXZ44"/>
      <c r="GYA44"/>
      <c r="GYB44"/>
      <c r="GYC44"/>
      <c r="GYD44"/>
      <c r="GYE44"/>
      <c r="GYF44"/>
      <c r="GYG44"/>
      <c r="GYH44"/>
      <c r="GYI44"/>
      <c r="GYJ44"/>
      <c r="GYK44"/>
      <c r="GYL44"/>
      <c r="GYM44"/>
      <c r="GYN44"/>
      <c r="GYO44"/>
      <c r="GYP44"/>
      <c r="GYQ44"/>
      <c r="GYR44"/>
      <c r="GYS44"/>
      <c r="GYT44"/>
      <c r="GYU44"/>
      <c r="GYV44"/>
      <c r="GYW44"/>
      <c r="GYX44"/>
      <c r="GYY44"/>
      <c r="GYZ44"/>
      <c r="GZA44"/>
      <c r="GZB44"/>
      <c r="GZC44"/>
      <c r="GZD44"/>
      <c r="GZE44"/>
      <c r="GZF44"/>
      <c r="GZG44"/>
      <c r="GZH44"/>
      <c r="GZI44"/>
      <c r="GZJ44"/>
      <c r="GZK44"/>
      <c r="GZL44"/>
      <c r="GZM44"/>
      <c r="GZN44"/>
      <c r="GZO44"/>
      <c r="GZP44"/>
      <c r="GZQ44"/>
      <c r="GZR44"/>
      <c r="GZS44"/>
      <c r="GZT44"/>
      <c r="GZU44"/>
      <c r="GZV44"/>
      <c r="GZW44"/>
      <c r="GZX44"/>
      <c r="GZY44"/>
      <c r="GZZ44"/>
      <c r="HAA44"/>
      <c r="HAB44"/>
      <c r="HAC44"/>
      <c r="HAD44"/>
      <c r="HAE44"/>
      <c r="HAF44"/>
      <c r="HAG44"/>
      <c r="HAH44"/>
      <c r="HAI44"/>
      <c r="HAJ44"/>
      <c r="HAK44"/>
      <c r="HAL44"/>
      <c r="HAM44"/>
      <c r="HAN44"/>
      <c r="HAO44"/>
      <c r="HAP44"/>
      <c r="HAQ44"/>
      <c r="HAR44"/>
      <c r="HAS44"/>
      <c r="HAT44"/>
      <c r="HAU44"/>
      <c r="HAV44"/>
      <c r="HAW44"/>
      <c r="HAX44"/>
      <c r="HAY44"/>
      <c r="HAZ44"/>
      <c r="HBA44"/>
      <c r="HBB44"/>
      <c r="HBC44"/>
      <c r="HBD44"/>
      <c r="HBE44"/>
      <c r="HBF44"/>
      <c r="HBG44"/>
      <c r="HBH44"/>
      <c r="HBI44"/>
      <c r="HBJ44"/>
      <c r="HBK44"/>
      <c r="HBL44"/>
      <c r="HBM44"/>
      <c r="HBN44"/>
      <c r="HBO44"/>
      <c r="HBP44"/>
      <c r="HBQ44"/>
      <c r="HBR44"/>
      <c r="HBS44"/>
      <c r="HBT44"/>
      <c r="HBU44"/>
      <c r="HBV44"/>
      <c r="HBW44"/>
      <c r="HBX44"/>
      <c r="HBY44"/>
      <c r="HBZ44"/>
      <c r="HCA44"/>
      <c r="HCB44"/>
      <c r="HCC44"/>
      <c r="HCD44"/>
      <c r="HCE44"/>
      <c r="HCF44"/>
      <c r="HCG44"/>
      <c r="HCH44"/>
      <c r="HCI44"/>
      <c r="HCJ44"/>
      <c r="HCK44"/>
      <c r="HCL44"/>
      <c r="HCM44"/>
      <c r="HCN44"/>
      <c r="HCO44"/>
      <c r="HCP44"/>
      <c r="HCQ44"/>
      <c r="HCR44"/>
      <c r="HCS44"/>
      <c r="HCT44"/>
      <c r="HCU44"/>
      <c r="HCV44"/>
      <c r="HCW44"/>
      <c r="HCX44"/>
      <c r="HCY44"/>
      <c r="HCZ44"/>
      <c r="HDA44"/>
      <c r="HDB44"/>
      <c r="HDC44"/>
      <c r="HDD44"/>
      <c r="HDE44"/>
      <c r="HDF44"/>
      <c r="HDG44"/>
      <c r="HDH44"/>
      <c r="HDI44"/>
      <c r="HDJ44"/>
      <c r="HDK44"/>
      <c r="HDL44"/>
      <c r="HDM44"/>
      <c r="HDN44"/>
      <c r="HDO44"/>
      <c r="HDP44"/>
      <c r="HDQ44"/>
      <c r="HDR44"/>
      <c r="HDS44"/>
      <c r="HDT44"/>
      <c r="HDU44"/>
      <c r="HDV44"/>
      <c r="HDW44"/>
      <c r="HDX44"/>
      <c r="HDY44"/>
      <c r="HDZ44"/>
      <c r="HEA44"/>
      <c r="HEB44"/>
      <c r="HEC44"/>
      <c r="HED44"/>
      <c r="HEE44"/>
      <c r="HEF44"/>
      <c r="HEG44"/>
      <c r="HEH44"/>
      <c r="HEI44"/>
      <c r="HEJ44"/>
      <c r="HEK44"/>
      <c r="HEL44"/>
      <c r="HEM44"/>
      <c r="HEN44"/>
      <c r="HEO44"/>
      <c r="HEP44"/>
      <c r="HEQ44"/>
      <c r="HER44"/>
      <c r="HES44"/>
      <c r="HET44"/>
      <c r="HEU44"/>
      <c r="HEV44"/>
      <c r="HEW44"/>
      <c r="HEX44"/>
      <c r="HEY44"/>
      <c r="HEZ44"/>
      <c r="HFA44"/>
      <c r="HFB44"/>
      <c r="HFC44"/>
      <c r="HFD44"/>
      <c r="HFE44"/>
      <c r="HFF44"/>
      <c r="HFG44"/>
      <c r="HFH44"/>
      <c r="HFI44"/>
      <c r="HFJ44"/>
      <c r="HFK44"/>
      <c r="HFL44"/>
      <c r="HFM44"/>
      <c r="HFN44"/>
      <c r="HFO44"/>
      <c r="HFP44"/>
      <c r="HFQ44"/>
      <c r="HFR44"/>
      <c r="HFS44"/>
      <c r="HFT44"/>
      <c r="HFU44"/>
      <c r="HFV44"/>
      <c r="HFW44"/>
      <c r="HFX44"/>
      <c r="HFY44"/>
      <c r="HFZ44"/>
      <c r="HGA44"/>
      <c r="HGB44"/>
      <c r="HGC44"/>
      <c r="HGD44"/>
      <c r="HGE44"/>
      <c r="HGF44"/>
      <c r="HGG44"/>
      <c r="HGH44"/>
      <c r="HGI44"/>
      <c r="HGJ44"/>
      <c r="HGK44"/>
      <c r="HGL44"/>
      <c r="HGM44"/>
      <c r="HGN44"/>
      <c r="HGO44"/>
      <c r="HGP44"/>
      <c r="HGQ44"/>
      <c r="HGR44"/>
      <c r="HGS44"/>
      <c r="HGT44"/>
      <c r="HGU44"/>
      <c r="HGV44"/>
      <c r="HGW44"/>
      <c r="HGX44"/>
      <c r="HGY44"/>
      <c r="HGZ44"/>
      <c r="HHA44"/>
      <c r="HHB44"/>
      <c r="HHC44"/>
      <c r="HHD44"/>
      <c r="HHE44"/>
      <c r="HHF44"/>
      <c r="HHG44"/>
      <c r="HHH44"/>
      <c r="HHI44"/>
      <c r="HHJ44"/>
      <c r="HHK44"/>
      <c r="HHL44"/>
      <c r="HHM44"/>
      <c r="HHN44"/>
      <c r="HHO44"/>
      <c r="HHP44"/>
      <c r="HHQ44"/>
      <c r="HHR44"/>
      <c r="HHS44"/>
      <c r="HHT44"/>
      <c r="HHU44"/>
      <c r="HHV44"/>
      <c r="HHW44"/>
      <c r="HHX44"/>
      <c r="HHY44"/>
      <c r="HHZ44"/>
      <c r="HIA44"/>
      <c r="HIB44"/>
      <c r="HIC44"/>
      <c r="HID44"/>
      <c r="HIE44"/>
      <c r="HIF44"/>
      <c r="HIG44"/>
      <c r="HIH44"/>
      <c r="HII44"/>
      <c r="HIJ44"/>
      <c r="HIK44"/>
      <c r="HIL44"/>
      <c r="HIM44"/>
      <c r="HIN44"/>
      <c r="HIO44"/>
      <c r="HIP44"/>
      <c r="HIQ44"/>
      <c r="HIR44"/>
      <c r="HIS44"/>
      <c r="HIT44"/>
      <c r="HIU44"/>
      <c r="HIV44"/>
      <c r="HIW44"/>
      <c r="HIX44"/>
      <c r="HIY44"/>
      <c r="HIZ44"/>
      <c r="HJA44"/>
      <c r="HJB44"/>
      <c r="HJC44"/>
      <c r="HJD44"/>
      <c r="HJE44"/>
      <c r="HJF44"/>
      <c r="HJG44"/>
      <c r="HJH44"/>
      <c r="HJI44"/>
      <c r="HJJ44"/>
      <c r="HJK44"/>
      <c r="HJL44"/>
      <c r="HJM44"/>
      <c r="HJN44"/>
      <c r="HJO44"/>
      <c r="HJP44"/>
      <c r="HJQ44"/>
      <c r="HJR44"/>
      <c r="HJS44"/>
      <c r="HJT44"/>
      <c r="HJU44"/>
      <c r="HJV44"/>
      <c r="HJW44"/>
      <c r="HJX44"/>
      <c r="HJY44"/>
      <c r="HJZ44"/>
      <c r="HKA44"/>
      <c r="HKB44"/>
      <c r="HKC44"/>
      <c r="HKD44"/>
      <c r="HKE44"/>
      <c r="HKF44"/>
      <c r="HKG44"/>
      <c r="HKH44"/>
      <c r="HKI44"/>
      <c r="HKJ44"/>
      <c r="HKK44"/>
      <c r="HKL44"/>
      <c r="HKM44"/>
      <c r="HKN44"/>
      <c r="HKO44"/>
      <c r="HKP44"/>
      <c r="HKQ44"/>
      <c r="HKR44"/>
      <c r="HKS44"/>
      <c r="HKT44"/>
      <c r="HKU44"/>
      <c r="HKV44"/>
      <c r="HKW44"/>
      <c r="HKX44"/>
      <c r="HKY44"/>
      <c r="HKZ44"/>
      <c r="HLA44"/>
      <c r="HLB44"/>
      <c r="HLC44"/>
      <c r="HLD44"/>
      <c r="HLE44"/>
      <c r="HLF44"/>
      <c r="HLG44"/>
      <c r="HLH44"/>
      <c r="HLI44"/>
      <c r="HLJ44"/>
      <c r="HLK44"/>
      <c r="HLL44"/>
      <c r="HLM44"/>
      <c r="HLN44"/>
      <c r="HLO44"/>
      <c r="HLP44"/>
      <c r="HLQ44"/>
      <c r="HLR44"/>
      <c r="HLS44"/>
      <c r="HLT44"/>
      <c r="HLU44"/>
      <c r="HLV44"/>
      <c r="HLW44"/>
      <c r="HLX44"/>
      <c r="HLY44"/>
      <c r="HLZ44"/>
      <c r="HMA44"/>
      <c r="HMB44"/>
      <c r="HMC44"/>
      <c r="HMD44"/>
      <c r="HME44"/>
      <c r="HMF44"/>
      <c r="HMG44"/>
      <c r="HMH44"/>
      <c r="HMI44"/>
      <c r="HMJ44"/>
      <c r="HMK44"/>
      <c r="HML44"/>
      <c r="HMM44"/>
      <c r="HMN44"/>
      <c r="HMO44"/>
      <c r="HMP44"/>
      <c r="HMQ44"/>
      <c r="HMR44"/>
      <c r="HMS44"/>
      <c r="HMT44"/>
      <c r="HMU44"/>
      <c r="HMV44"/>
      <c r="HMW44"/>
      <c r="HMX44"/>
      <c r="HMY44"/>
      <c r="HMZ44"/>
      <c r="HNA44"/>
      <c r="HNB44"/>
      <c r="HNC44"/>
      <c r="HND44"/>
      <c r="HNE44"/>
      <c r="HNF44"/>
      <c r="HNG44"/>
      <c r="HNH44"/>
      <c r="HNI44"/>
      <c r="HNJ44"/>
      <c r="HNK44"/>
      <c r="HNL44"/>
      <c r="HNM44"/>
      <c r="HNN44"/>
      <c r="HNO44"/>
      <c r="HNP44"/>
      <c r="HNQ44"/>
      <c r="HNR44"/>
      <c r="HNS44"/>
      <c r="HNT44"/>
      <c r="HNU44"/>
      <c r="HNV44"/>
      <c r="HNW44"/>
      <c r="HNX44"/>
      <c r="HNY44"/>
      <c r="HNZ44"/>
      <c r="HOA44"/>
      <c r="HOB44"/>
      <c r="HOC44"/>
      <c r="HOD44"/>
      <c r="HOE44"/>
      <c r="HOF44"/>
      <c r="HOG44"/>
      <c r="HOH44"/>
      <c r="HOI44"/>
      <c r="HOJ44"/>
      <c r="HOK44"/>
      <c r="HOL44"/>
      <c r="HOM44"/>
      <c r="HON44"/>
      <c r="HOO44"/>
      <c r="HOP44"/>
      <c r="HOQ44"/>
      <c r="HOR44"/>
      <c r="HOS44"/>
      <c r="HOT44"/>
      <c r="HOU44"/>
      <c r="HOV44"/>
      <c r="HOW44"/>
      <c r="HOX44"/>
      <c r="HOY44"/>
      <c r="HOZ44"/>
      <c r="HPA44"/>
      <c r="HPB44"/>
      <c r="HPC44"/>
      <c r="HPD44"/>
      <c r="HPE44"/>
      <c r="HPF44"/>
      <c r="HPG44"/>
      <c r="HPH44"/>
      <c r="HPI44"/>
      <c r="HPJ44"/>
      <c r="HPK44"/>
      <c r="HPL44"/>
      <c r="HPM44"/>
      <c r="HPN44"/>
      <c r="HPO44"/>
      <c r="HPP44"/>
      <c r="HPQ44"/>
      <c r="HPR44"/>
      <c r="HPS44"/>
      <c r="HPT44"/>
      <c r="HPU44"/>
      <c r="HPV44"/>
      <c r="HPW44"/>
      <c r="HPX44"/>
      <c r="HPY44"/>
      <c r="HPZ44"/>
      <c r="HQA44"/>
      <c r="HQB44"/>
      <c r="HQC44"/>
      <c r="HQD44"/>
      <c r="HQE44"/>
      <c r="HQF44"/>
      <c r="HQG44"/>
      <c r="HQH44"/>
      <c r="HQI44"/>
      <c r="HQJ44"/>
      <c r="HQK44"/>
      <c r="HQL44"/>
      <c r="HQM44"/>
      <c r="HQN44"/>
      <c r="HQO44"/>
      <c r="HQP44"/>
      <c r="HQQ44"/>
      <c r="HQR44"/>
      <c r="HQS44"/>
      <c r="HQT44"/>
      <c r="HQU44"/>
      <c r="HQV44"/>
      <c r="HQW44"/>
      <c r="HQX44"/>
      <c r="HQY44"/>
      <c r="HQZ44"/>
      <c r="HRA44"/>
      <c r="HRB44"/>
      <c r="HRC44"/>
      <c r="HRD44"/>
      <c r="HRE44"/>
      <c r="HRF44"/>
      <c r="HRG44"/>
      <c r="HRH44"/>
      <c r="HRI44"/>
      <c r="HRJ44"/>
      <c r="HRK44"/>
      <c r="HRL44"/>
      <c r="HRM44"/>
      <c r="HRN44"/>
      <c r="HRO44"/>
      <c r="HRP44"/>
      <c r="HRQ44"/>
      <c r="HRR44"/>
      <c r="HRS44"/>
      <c r="HRT44"/>
      <c r="HRU44"/>
      <c r="HRV44"/>
      <c r="HRW44"/>
      <c r="HRX44"/>
      <c r="HRY44"/>
      <c r="HRZ44"/>
      <c r="HSA44"/>
      <c r="HSB44"/>
      <c r="HSC44"/>
      <c r="HSD44"/>
      <c r="HSE44"/>
      <c r="HSF44"/>
      <c r="HSG44"/>
      <c r="HSH44"/>
      <c r="HSI44"/>
      <c r="HSJ44"/>
      <c r="HSK44"/>
      <c r="HSL44"/>
      <c r="HSM44"/>
      <c r="HSN44"/>
      <c r="HSO44"/>
      <c r="HSP44"/>
      <c r="HSQ44"/>
      <c r="HSR44"/>
      <c r="HSS44"/>
      <c r="HST44"/>
      <c r="HSU44"/>
      <c r="HSV44"/>
      <c r="HSW44"/>
      <c r="HSX44"/>
      <c r="HSY44"/>
      <c r="HSZ44"/>
      <c r="HTA44"/>
      <c r="HTB44"/>
      <c r="HTC44"/>
      <c r="HTD44"/>
      <c r="HTE44"/>
      <c r="HTF44"/>
      <c r="HTG44"/>
      <c r="HTH44"/>
      <c r="HTI44"/>
      <c r="HTJ44"/>
      <c r="HTK44"/>
      <c r="HTL44"/>
      <c r="HTM44"/>
      <c r="HTN44"/>
      <c r="HTO44"/>
      <c r="HTP44"/>
      <c r="HTQ44"/>
      <c r="HTR44"/>
      <c r="HTS44"/>
      <c r="HTT44"/>
      <c r="HTU44"/>
      <c r="HTV44"/>
      <c r="HTW44"/>
      <c r="HTX44"/>
      <c r="HTY44"/>
      <c r="HTZ44"/>
      <c r="HUA44"/>
      <c r="HUB44"/>
      <c r="HUC44"/>
      <c r="HUD44"/>
      <c r="HUE44"/>
      <c r="HUF44"/>
      <c r="HUG44"/>
      <c r="HUH44"/>
      <c r="HUI44"/>
      <c r="HUJ44"/>
      <c r="HUK44"/>
      <c r="HUL44"/>
      <c r="HUM44"/>
      <c r="HUN44"/>
      <c r="HUO44"/>
      <c r="HUP44"/>
      <c r="HUQ44"/>
      <c r="HUR44"/>
      <c r="HUS44"/>
      <c r="HUT44"/>
      <c r="HUU44"/>
      <c r="HUV44"/>
      <c r="HUW44"/>
      <c r="HUX44"/>
      <c r="HUY44"/>
      <c r="HUZ44"/>
      <c r="HVA44"/>
      <c r="HVB44"/>
      <c r="HVC44"/>
      <c r="HVD44"/>
      <c r="HVE44"/>
      <c r="HVF44"/>
      <c r="HVG44"/>
      <c r="HVH44"/>
      <c r="HVI44"/>
      <c r="HVJ44"/>
      <c r="HVK44"/>
      <c r="HVL44"/>
      <c r="HVM44"/>
      <c r="HVN44"/>
      <c r="HVO44"/>
      <c r="HVP44"/>
      <c r="HVQ44"/>
      <c r="HVR44"/>
      <c r="HVS44"/>
      <c r="HVT44"/>
      <c r="HVU44"/>
      <c r="HVV44"/>
      <c r="HVW44"/>
      <c r="HVX44"/>
      <c r="HVY44"/>
      <c r="HVZ44"/>
      <c r="HWA44"/>
      <c r="HWB44"/>
      <c r="HWC44"/>
      <c r="HWD44"/>
      <c r="HWE44"/>
      <c r="HWF44"/>
      <c r="HWG44"/>
      <c r="HWH44"/>
      <c r="HWI44"/>
      <c r="HWJ44"/>
      <c r="HWK44"/>
      <c r="HWL44"/>
      <c r="HWM44"/>
      <c r="HWN44"/>
      <c r="HWO44"/>
      <c r="HWP44"/>
      <c r="HWQ44"/>
      <c r="HWR44"/>
      <c r="HWS44"/>
      <c r="HWT44"/>
      <c r="HWU44"/>
      <c r="HWV44"/>
      <c r="HWW44"/>
      <c r="HWX44"/>
      <c r="HWY44"/>
      <c r="HWZ44"/>
      <c r="HXA44"/>
      <c r="HXB44"/>
      <c r="HXC44"/>
      <c r="HXD44"/>
      <c r="HXE44"/>
      <c r="HXF44"/>
      <c r="HXG44"/>
      <c r="HXH44"/>
      <c r="HXI44"/>
      <c r="HXJ44"/>
      <c r="HXK44"/>
      <c r="HXL44"/>
      <c r="HXM44"/>
      <c r="HXN44"/>
      <c r="HXO44"/>
      <c r="HXP44"/>
      <c r="HXQ44"/>
      <c r="HXR44"/>
      <c r="HXS44"/>
      <c r="HXT44"/>
      <c r="HXU44"/>
      <c r="HXV44"/>
      <c r="HXW44"/>
      <c r="HXX44"/>
      <c r="HXY44"/>
      <c r="HXZ44"/>
      <c r="HYA44"/>
      <c r="HYB44"/>
      <c r="HYC44"/>
      <c r="HYD44"/>
      <c r="HYE44"/>
      <c r="HYF44"/>
      <c r="HYG44"/>
      <c r="HYH44"/>
      <c r="HYI44"/>
      <c r="HYJ44"/>
      <c r="HYK44"/>
      <c r="HYL44"/>
      <c r="HYM44"/>
      <c r="HYN44"/>
      <c r="HYO44"/>
      <c r="HYP44"/>
      <c r="HYQ44"/>
      <c r="HYR44"/>
      <c r="HYS44"/>
      <c r="HYT44"/>
      <c r="HYU44"/>
      <c r="HYV44"/>
      <c r="HYW44"/>
      <c r="HYX44"/>
      <c r="HYY44"/>
      <c r="HYZ44"/>
      <c r="HZA44"/>
      <c r="HZB44"/>
      <c r="HZC44"/>
      <c r="HZD44"/>
      <c r="HZE44"/>
      <c r="HZF44"/>
      <c r="HZG44"/>
      <c r="HZH44"/>
      <c r="HZI44"/>
      <c r="HZJ44"/>
      <c r="HZK44"/>
      <c r="HZL44"/>
      <c r="HZM44"/>
      <c r="HZN44"/>
      <c r="HZO44"/>
      <c r="HZP44"/>
      <c r="HZQ44"/>
      <c r="HZR44"/>
      <c r="HZS44"/>
      <c r="HZT44"/>
      <c r="HZU44"/>
      <c r="HZV44"/>
      <c r="HZW44"/>
      <c r="HZX44"/>
      <c r="HZY44"/>
      <c r="HZZ44"/>
      <c r="IAA44"/>
      <c r="IAB44"/>
      <c r="IAC44"/>
      <c r="IAD44"/>
      <c r="IAE44"/>
      <c r="IAF44"/>
      <c r="IAG44"/>
      <c r="IAH44"/>
      <c r="IAI44"/>
      <c r="IAJ44"/>
      <c r="IAK44"/>
      <c r="IAL44"/>
      <c r="IAM44"/>
      <c r="IAN44"/>
      <c r="IAO44"/>
      <c r="IAP44"/>
      <c r="IAQ44"/>
      <c r="IAR44"/>
      <c r="IAS44"/>
      <c r="IAT44"/>
      <c r="IAU44"/>
      <c r="IAV44"/>
      <c r="IAW44"/>
      <c r="IAX44"/>
      <c r="IAY44"/>
      <c r="IAZ44"/>
      <c r="IBA44"/>
      <c r="IBB44"/>
      <c r="IBC44"/>
      <c r="IBD44"/>
      <c r="IBE44"/>
      <c r="IBF44"/>
      <c r="IBG44"/>
      <c r="IBH44"/>
      <c r="IBI44"/>
      <c r="IBJ44"/>
      <c r="IBK44"/>
      <c r="IBL44"/>
      <c r="IBM44"/>
      <c r="IBN44"/>
      <c r="IBO44"/>
      <c r="IBP44"/>
      <c r="IBQ44"/>
      <c r="IBR44"/>
      <c r="IBS44"/>
      <c r="IBT44"/>
      <c r="IBU44"/>
      <c r="IBV44"/>
      <c r="IBW44"/>
      <c r="IBX44"/>
      <c r="IBY44"/>
      <c r="IBZ44"/>
      <c r="ICA44"/>
      <c r="ICB44"/>
      <c r="ICC44"/>
      <c r="ICD44"/>
      <c r="ICE44"/>
      <c r="ICF44"/>
      <c r="ICG44"/>
      <c r="ICH44"/>
      <c r="ICI44"/>
      <c r="ICJ44"/>
      <c r="ICK44"/>
      <c r="ICL44"/>
      <c r="ICM44"/>
      <c r="ICN44"/>
      <c r="ICO44"/>
      <c r="ICP44"/>
      <c r="ICQ44"/>
      <c r="ICR44"/>
      <c r="ICS44"/>
      <c r="ICT44"/>
      <c r="ICU44"/>
      <c r="ICV44"/>
      <c r="ICW44"/>
      <c r="ICX44"/>
      <c r="ICY44"/>
      <c r="ICZ44"/>
      <c r="IDA44"/>
      <c r="IDB44"/>
      <c r="IDC44"/>
      <c r="IDD44"/>
      <c r="IDE44"/>
      <c r="IDF44"/>
      <c r="IDG44"/>
      <c r="IDH44"/>
      <c r="IDI44"/>
      <c r="IDJ44"/>
      <c r="IDK44"/>
      <c r="IDL44"/>
      <c r="IDM44"/>
      <c r="IDN44"/>
      <c r="IDO44"/>
      <c r="IDP44"/>
      <c r="IDQ44"/>
      <c r="IDR44"/>
      <c r="IDS44"/>
      <c r="IDT44"/>
      <c r="IDU44"/>
      <c r="IDV44"/>
      <c r="IDW44"/>
      <c r="IDX44"/>
      <c r="IDY44"/>
      <c r="IDZ44"/>
      <c r="IEA44"/>
      <c r="IEB44"/>
      <c r="IEC44"/>
      <c r="IED44"/>
      <c r="IEE44"/>
      <c r="IEF44"/>
      <c r="IEG44"/>
      <c r="IEH44"/>
      <c r="IEI44"/>
      <c r="IEJ44"/>
      <c r="IEK44"/>
      <c r="IEL44"/>
      <c r="IEM44"/>
      <c r="IEN44"/>
      <c r="IEO44"/>
      <c r="IEP44"/>
      <c r="IEQ44"/>
      <c r="IER44"/>
      <c r="IES44"/>
      <c r="IET44"/>
      <c r="IEU44"/>
      <c r="IEV44"/>
      <c r="IEW44"/>
      <c r="IEX44"/>
      <c r="IEY44"/>
      <c r="IEZ44"/>
      <c r="IFA44"/>
      <c r="IFB44"/>
      <c r="IFC44"/>
      <c r="IFD44"/>
      <c r="IFE44"/>
      <c r="IFF44"/>
      <c r="IFG44"/>
      <c r="IFH44"/>
      <c r="IFI44"/>
      <c r="IFJ44"/>
      <c r="IFK44"/>
      <c r="IFL44"/>
      <c r="IFM44"/>
      <c r="IFN44"/>
      <c r="IFO44"/>
      <c r="IFP44"/>
      <c r="IFQ44"/>
      <c r="IFR44"/>
      <c r="IFS44"/>
      <c r="IFT44"/>
      <c r="IFU44"/>
      <c r="IFV44"/>
      <c r="IFW44"/>
      <c r="IFX44"/>
      <c r="IFY44"/>
      <c r="IFZ44"/>
      <c r="IGA44"/>
      <c r="IGB44"/>
      <c r="IGC44"/>
      <c r="IGD44"/>
      <c r="IGE44"/>
      <c r="IGF44"/>
      <c r="IGG44"/>
      <c r="IGH44"/>
      <c r="IGI44"/>
      <c r="IGJ44"/>
      <c r="IGK44"/>
      <c r="IGL44"/>
      <c r="IGM44"/>
      <c r="IGN44"/>
      <c r="IGO44"/>
      <c r="IGP44"/>
      <c r="IGQ44"/>
      <c r="IGR44"/>
      <c r="IGS44"/>
      <c r="IGT44"/>
      <c r="IGU44"/>
      <c r="IGV44"/>
      <c r="IGW44"/>
      <c r="IGX44"/>
      <c r="IGY44"/>
      <c r="IGZ44"/>
      <c r="IHA44"/>
      <c r="IHB44"/>
      <c r="IHC44"/>
      <c r="IHD44"/>
      <c r="IHE44"/>
      <c r="IHF44"/>
      <c r="IHG44"/>
      <c r="IHH44"/>
      <c r="IHI44"/>
      <c r="IHJ44"/>
      <c r="IHK44"/>
      <c r="IHL44"/>
      <c r="IHM44"/>
      <c r="IHN44"/>
      <c r="IHO44"/>
      <c r="IHP44"/>
      <c r="IHQ44"/>
      <c r="IHR44"/>
      <c r="IHS44"/>
      <c r="IHT44"/>
      <c r="IHU44"/>
      <c r="IHV44"/>
      <c r="IHW44"/>
      <c r="IHX44"/>
      <c r="IHY44"/>
      <c r="IHZ44"/>
      <c r="IIA44"/>
      <c r="IIB44"/>
      <c r="IIC44"/>
      <c r="IID44"/>
      <c r="IIE44"/>
      <c r="IIF44"/>
      <c r="IIG44"/>
      <c r="IIH44"/>
      <c r="III44"/>
      <c r="IIJ44"/>
      <c r="IIK44"/>
      <c r="IIL44"/>
      <c r="IIM44"/>
      <c r="IIN44"/>
      <c r="IIO44"/>
      <c r="IIP44"/>
      <c r="IIQ44"/>
      <c r="IIR44"/>
      <c r="IIS44"/>
      <c r="IIT44"/>
      <c r="IIU44"/>
      <c r="IIV44"/>
      <c r="IIW44"/>
      <c r="IIX44"/>
      <c r="IIY44"/>
      <c r="IIZ44"/>
      <c r="IJA44"/>
      <c r="IJB44"/>
      <c r="IJC44"/>
      <c r="IJD44"/>
      <c r="IJE44"/>
      <c r="IJF44"/>
      <c r="IJG44"/>
      <c r="IJH44"/>
      <c r="IJI44"/>
      <c r="IJJ44"/>
      <c r="IJK44"/>
      <c r="IJL44"/>
      <c r="IJM44"/>
      <c r="IJN44"/>
      <c r="IJO44"/>
      <c r="IJP44"/>
      <c r="IJQ44"/>
      <c r="IJR44"/>
      <c r="IJS44"/>
      <c r="IJT44"/>
      <c r="IJU44"/>
      <c r="IJV44"/>
      <c r="IJW44"/>
      <c r="IJX44"/>
      <c r="IJY44"/>
      <c r="IJZ44"/>
      <c r="IKA44"/>
      <c r="IKB44"/>
      <c r="IKC44"/>
      <c r="IKD44"/>
      <c r="IKE44"/>
      <c r="IKF44"/>
      <c r="IKG44"/>
      <c r="IKH44"/>
      <c r="IKI44"/>
      <c r="IKJ44"/>
      <c r="IKK44"/>
      <c r="IKL44"/>
      <c r="IKM44"/>
      <c r="IKN44"/>
      <c r="IKO44"/>
      <c r="IKP44"/>
      <c r="IKQ44"/>
      <c r="IKR44"/>
      <c r="IKS44"/>
      <c r="IKT44"/>
      <c r="IKU44"/>
      <c r="IKV44"/>
      <c r="IKW44"/>
      <c r="IKX44"/>
      <c r="IKY44"/>
      <c r="IKZ44"/>
      <c r="ILA44"/>
      <c r="ILB44"/>
      <c r="ILC44"/>
      <c r="ILD44"/>
      <c r="ILE44"/>
      <c r="ILF44"/>
      <c r="ILG44"/>
      <c r="ILH44"/>
      <c r="ILI44"/>
      <c r="ILJ44"/>
      <c r="ILK44"/>
      <c r="ILL44"/>
      <c r="ILM44"/>
      <c r="ILN44"/>
      <c r="ILO44"/>
      <c r="ILP44"/>
      <c r="ILQ44"/>
      <c r="ILR44"/>
      <c r="ILS44"/>
      <c r="ILT44"/>
      <c r="ILU44"/>
      <c r="ILV44"/>
      <c r="ILW44"/>
      <c r="ILX44"/>
      <c r="ILY44"/>
      <c r="ILZ44"/>
      <c r="IMA44"/>
      <c r="IMB44"/>
      <c r="IMC44"/>
      <c r="IMD44"/>
      <c r="IME44"/>
      <c r="IMF44"/>
      <c r="IMG44"/>
      <c r="IMH44"/>
      <c r="IMI44"/>
      <c r="IMJ44"/>
      <c r="IMK44"/>
      <c r="IML44"/>
      <c r="IMM44"/>
      <c r="IMN44"/>
      <c r="IMO44"/>
      <c r="IMP44"/>
      <c r="IMQ44"/>
      <c r="IMR44"/>
      <c r="IMS44"/>
      <c r="IMT44"/>
      <c r="IMU44"/>
      <c r="IMV44"/>
      <c r="IMW44"/>
      <c r="IMX44"/>
      <c r="IMY44"/>
      <c r="IMZ44"/>
      <c r="INA44"/>
      <c r="INB44"/>
      <c r="INC44"/>
      <c r="IND44"/>
      <c r="INE44"/>
      <c r="INF44"/>
      <c r="ING44"/>
      <c r="INH44"/>
      <c r="INI44"/>
      <c r="INJ44"/>
      <c r="INK44"/>
      <c r="INL44"/>
      <c r="INM44"/>
      <c r="INN44"/>
      <c r="INO44"/>
      <c r="INP44"/>
      <c r="INQ44"/>
      <c r="INR44"/>
      <c r="INS44"/>
      <c r="INT44"/>
      <c r="INU44"/>
      <c r="INV44"/>
      <c r="INW44"/>
      <c r="INX44"/>
      <c r="INY44"/>
      <c r="INZ44"/>
      <c r="IOA44"/>
      <c r="IOB44"/>
      <c r="IOC44"/>
      <c r="IOD44"/>
      <c r="IOE44"/>
      <c r="IOF44"/>
      <c r="IOG44"/>
      <c r="IOH44"/>
      <c r="IOI44"/>
      <c r="IOJ44"/>
      <c r="IOK44"/>
      <c r="IOL44"/>
      <c r="IOM44"/>
      <c r="ION44"/>
      <c r="IOO44"/>
      <c r="IOP44"/>
      <c r="IOQ44"/>
      <c r="IOR44"/>
      <c r="IOS44"/>
      <c r="IOT44"/>
      <c r="IOU44"/>
      <c r="IOV44"/>
      <c r="IOW44"/>
      <c r="IOX44"/>
      <c r="IOY44"/>
      <c r="IOZ44"/>
      <c r="IPA44"/>
      <c r="IPB44"/>
      <c r="IPC44"/>
      <c r="IPD44"/>
      <c r="IPE44"/>
      <c r="IPF44"/>
      <c r="IPG44"/>
      <c r="IPH44"/>
      <c r="IPI44"/>
      <c r="IPJ44"/>
      <c r="IPK44"/>
      <c r="IPL44"/>
      <c r="IPM44"/>
      <c r="IPN44"/>
      <c r="IPO44"/>
      <c r="IPP44"/>
      <c r="IPQ44"/>
      <c r="IPR44"/>
      <c r="IPS44"/>
      <c r="IPT44"/>
      <c r="IPU44"/>
      <c r="IPV44"/>
      <c r="IPW44"/>
      <c r="IPX44"/>
      <c r="IPY44"/>
      <c r="IPZ44"/>
      <c r="IQA44"/>
      <c r="IQB44"/>
      <c r="IQC44"/>
      <c r="IQD44"/>
      <c r="IQE44"/>
      <c r="IQF44"/>
      <c r="IQG44"/>
      <c r="IQH44"/>
      <c r="IQI44"/>
      <c r="IQJ44"/>
      <c r="IQK44"/>
      <c r="IQL44"/>
      <c r="IQM44"/>
      <c r="IQN44"/>
      <c r="IQO44"/>
      <c r="IQP44"/>
      <c r="IQQ44"/>
      <c r="IQR44"/>
      <c r="IQS44"/>
      <c r="IQT44"/>
      <c r="IQU44"/>
      <c r="IQV44"/>
      <c r="IQW44"/>
      <c r="IQX44"/>
      <c r="IQY44"/>
      <c r="IQZ44"/>
      <c r="IRA44"/>
      <c r="IRB44"/>
      <c r="IRC44"/>
      <c r="IRD44"/>
      <c r="IRE44"/>
      <c r="IRF44"/>
      <c r="IRG44"/>
      <c r="IRH44"/>
      <c r="IRI44"/>
      <c r="IRJ44"/>
      <c r="IRK44"/>
      <c r="IRL44"/>
      <c r="IRM44"/>
      <c r="IRN44"/>
      <c r="IRO44"/>
      <c r="IRP44"/>
      <c r="IRQ44"/>
      <c r="IRR44"/>
      <c r="IRS44"/>
      <c r="IRT44"/>
      <c r="IRU44"/>
      <c r="IRV44"/>
      <c r="IRW44"/>
      <c r="IRX44"/>
      <c r="IRY44"/>
      <c r="IRZ44"/>
      <c r="ISA44"/>
      <c r="ISB44"/>
      <c r="ISC44"/>
      <c r="ISD44"/>
      <c r="ISE44"/>
      <c r="ISF44"/>
      <c r="ISG44"/>
      <c r="ISH44"/>
      <c r="ISI44"/>
      <c r="ISJ44"/>
      <c r="ISK44"/>
      <c r="ISL44"/>
      <c r="ISM44"/>
      <c r="ISN44"/>
      <c r="ISO44"/>
      <c r="ISP44"/>
      <c r="ISQ44"/>
      <c r="ISR44"/>
      <c r="ISS44"/>
      <c r="IST44"/>
      <c r="ISU44"/>
      <c r="ISV44"/>
      <c r="ISW44"/>
      <c r="ISX44"/>
      <c r="ISY44"/>
      <c r="ISZ44"/>
      <c r="ITA44"/>
      <c r="ITB44"/>
      <c r="ITC44"/>
      <c r="ITD44"/>
      <c r="ITE44"/>
      <c r="ITF44"/>
      <c r="ITG44"/>
      <c r="ITH44"/>
      <c r="ITI44"/>
      <c r="ITJ44"/>
      <c r="ITK44"/>
      <c r="ITL44"/>
      <c r="ITM44"/>
      <c r="ITN44"/>
      <c r="ITO44"/>
      <c r="ITP44"/>
      <c r="ITQ44"/>
      <c r="ITR44"/>
      <c r="ITS44"/>
      <c r="ITT44"/>
      <c r="ITU44"/>
      <c r="ITV44"/>
      <c r="ITW44"/>
      <c r="ITX44"/>
      <c r="ITY44"/>
      <c r="ITZ44"/>
      <c r="IUA44"/>
      <c r="IUB44"/>
      <c r="IUC44"/>
      <c r="IUD44"/>
      <c r="IUE44"/>
      <c r="IUF44"/>
      <c r="IUG44"/>
      <c r="IUH44"/>
      <c r="IUI44"/>
      <c r="IUJ44"/>
      <c r="IUK44"/>
      <c r="IUL44"/>
      <c r="IUM44"/>
      <c r="IUN44"/>
      <c r="IUO44"/>
      <c r="IUP44"/>
      <c r="IUQ44"/>
      <c r="IUR44"/>
      <c r="IUS44"/>
      <c r="IUT44"/>
      <c r="IUU44"/>
      <c r="IUV44"/>
      <c r="IUW44"/>
      <c r="IUX44"/>
      <c r="IUY44"/>
      <c r="IUZ44"/>
      <c r="IVA44"/>
      <c r="IVB44"/>
      <c r="IVC44"/>
      <c r="IVD44"/>
      <c r="IVE44"/>
      <c r="IVF44"/>
      <c r="IVG44"/>
      <c r="IVH44"/>
      <c r="IVI44"/>
      <c r="IVJ44"/>
      <c r="IVK44"/>
      <c r="IVL44"/>
      <c r="IVM44"/>
      <c r="IVN44"/>
      <c r="IVO44"/>
      <c r="IVP44"/>
      <c r="IVQ44"/>
      <c r="IVR44"/>
      <c r="IVS44"/>
      <c r="IVT44"/>
      <c r="IVU44"/>
      <c r="IVV44"/>
      <c r="IVW44"/>
      <c r="IVX44"/>
      <c r="IVY44"/>
      <c r="IVZ44"/>
      <c r="IWA44"/>
      <c r="IWB44"/>
      <c r="IWC44"/>
      <c r="IWD44"/>
      <c r="IWE44"/>
      <c r="IWF44"/>
      <c r="IWG44"/>
      <c r="IWH44"/>
      <c r="IWI44"/>
      <c r="IWJ44"/>
      <c r="IWK44"/>
      <c r="IWL44"/>
      <c r="IWM44"/>
      <c r="IWN44"/>
      <c r="IWO44"/>
      <c r="IWP44"/>
      <c r="IWQ44"/>
      <c r="IWR44"/>
      <c r="IWS44"/>
      <c r="IWT44"/>
      <c r="IWU44"/>
      <c r="IWV44"/>
      <c r="IWW44"/>
      <c r="IWX44"/>
      <c r="IWY44"/>
      <c r="IWZ44"/>
      <c r="IXA44"/>
      <c r="IXB44"/>
      <c r="IXC44"/>
      <c r="IXD44"/>
      <c r="IXE44"/>
      <c r="IXF44"/>
      <c r="IXG44"/>
      <c r="IXH44"/>
      <c r="IXI44"/>
      <c r="IXJ44"/>
      <c r="IXK44"/>
      <c r="IXL44"/>
      <c r="IXM44"/>
      <c r="IXN44"/>
      <c r="IXO44"/>
      <c r="IXP44"/>
      <c r="IXQ44"/>
      <c r="IXR44"/>
      <c r="IXS44"/>
      <c r="IXT44"/>
      <c r="IXU44"/>
      <c r="IXV44"/>
      <c r="IXW44"/>
      <c r="IXX44"/>
      <c r="IXY44"/>
      <c r="IXZ44"/>
      <c r="IYA44"/>
      <c r="IYB44"/>
      <c r="IYC44"/>
      <c r="IYD44"/>
      <c r="IYE44"/>
      <c r="IYF44"/>
      <c r="IYG44"/>
      <c r="IYH44"/>
      <c r="IYI44"/>
      <c r="IYJ44"/>
      <c r="IYK44"/>
      <c r="IYL44"/>
      <c r="IYM44"/>
      <c r="IYN44"/>
      <c r="IYO44"/>
      <c r="IYP44"/>
      <c r="IYQ44"/>
      <c r="IYR44"/>
      <c r="IYS44"/>
      <c r="IYT44"/>
      <c r="IYU44"/>
      <c r="IYV44"/>
      <c r="IYW44"/>
      <c r="IYX44"/>
      <c r="IYY44"/>
      <c r="IYZ44"/>
      <c r="IZA44"/>
      <c r="IZB44"/>
      <c r="IZC44"/>
      <c r="IZD44"/>
      <c r="IZE44"/>
      <c r="IZF44"/>
      <c r="IZG44"/>
      <c r="IZH44"/>
      <c r="IZI44"/>
      <c r="IZJ44"/>
      <c r="IZK44"/>
      <c r="IZL44"/>
      <c r="IZM44"/>
      <c r="IZN44"/>
      <c r="IZO44"/>
      <c r="IZP44"/>
      <c r="IZQ44"/>
      <c r="IZR44"/>
      <c r="IZS44"/>
      <c r="IZT44"/>
      <c r="IZU44"/>
      <c r="IZV44"/>
      <c r="IZW44"/>
      <c r="IZX44"/>
      <c r="IZY44"/>
      <c r="IZZ44"/>
      <c r="JAA44"/>
      <c r="JAB44"/>
      <c r="JAC44"/>
      <c r="JAD44"/>
      <c r="JAE44"/>
      <c r="JAF44"/>
      <c r="JAG44"/>
      <c r="JAH44"/>
      <c r="JAI44"/>
      <c r="JAJ44"/>
      <c r="JAK44"/>
      <c r="JAL44"/>
      <c r="JAM44"/>
      <c r="JAN44"/>
      <c r="JAO44"/>
      <c r="JAP44"/>
      <c r="JAQ44"/>
      <c r="JAR44"/>
      <c r="JAS44"/>
      <c r="JAT44"/>
      <c r="JAU44"/>
      <c r="JAV44"/>
      <c r="JAW44"/>
      <c r="JAX44"/>
      <c r="JAY44"/>
      <c r="JAZ44"/>
      <c r="JBA44"/>
      <c r="JBB44"/>
      <c r="JBC44"/>
      <c r="JBD44"/>
      <c r="JBE44"/>
      <c r="JBF44"/>
      <c r="JBG44"/>
      <c r="JBH44"/>
      <c r="JBI44"/>
      <c r="JBJ44"/>
      <c r="JBK44"/>
      <c r="JBL44"/>
      <c r="JBM44"/>
      <c r="JBN44"/>
      <c r="JBO44"/>
      <c r="JBP44"/>
      <c r="JBQ44"/>
      <c r="JBR44"/>
      <c r="JBS44"/>
      <c r="JBT44"/>
      <c r="JBU44"/>
      <c r="JBV44"/>
      <c r="JBW44"/>
      <c r="JBX44"/>
      <c r="JBY44"/>
      <c r="JBZ44"/>
      <c r="JCA44"/>
      <c r="JCB44"/>
      <c r="JCC44"/>
      <c r="JCD44"/>
      <c r="JCE44"/>
      <c r="JCF44"/>
      <c r="JCG44"/>
      <c r="JCH44"/>
      <c r="JCI44"/>
      <c r="JCJ44"/>
      <c r="JCK44"/>
      <c r="JCL44"/>
      <c r="JCM44"/>
      <c r="JCN44"/>
      <c r="JCO44"/>
      <c r="JCP44"/>
      <c r="JCQ44"/>
      <c r="JCR44"/>
      <c r="JCS44"/>
      <c r="JCT44"/>
      <c r="JCU44"/>
      <c r="JCV44"/>
      <c r="JCW44"/>
      <c r="JCX44"/>
      <c r="JCY44"/>
      <c r="JCZ44"/>
      <c r="JDA44"/>
      <c r="JDB44"/>
      <c r="JDC44"/>
      <c r="JDD44"/>
      <c r="JDE44"/>
      <c r="JDF44"/>
      <c r="JDG44"/>
      <c r="JDH44"/>
      <c r="JDI44"/>
      <c r="JDJ44"/>
      <c r="JDK44"/>
      <c r="JDL44"/>
      <c r="JDM44"/>
      <c r="JDN44"/>
      <c r="JDO44"/>
      <c r="JDP44"/>
      <c r="JDQ44"/>
      <c r="JDR44"/>
      <c r="JDS44"/>
      <c r="JDT44"/>
      <c r="JDU44"/>
      <c r="JDV44"/>
      <c r="JDW44"/>
      <c r="JDX44"/>
      <c r="JDY44"/>
      <c r="JDZ44"/>
      <c r="JEA44"/>
      <c r="JEB44"/>
      <c r="JEC44"/>
      <c r="JED44"/>
      <c r="JEE44"/>
      <c r="JEF44"/>
      <c r="JEG44"/>
      <c r="JEH44"/>
      <c r="JEI44"/>
      <c r="JEJ44"/>
      <c r="JEK44"/>
      <c r="JEL44"/>
      <c r="JEM44"/>
      <c r="JEN44"/>
      <c r="JEO44"/>
      <c r="JEP44"/>
      <c r="JEQ44"/>
      <c r="JER44"/>
      <c r="JES44"/>
      <c r="JET44"/>
      <c r="JEU44"/>
      <c r="JEV44"/>
      <c r="JEW44"/>
      <c r="JEX44"/>
      <c r="JEY44"/>
      <c r="JEZ44"/>
      <c r="JFA44"/>
      <c r="JFB44"/>
      <c r="JFC44"/>
      <c r="JFD44"/>
      <c r="JFE44"/>
      <c r="JFF44"/>
      <c r="JFG44"/>
      <c r="JFH44"/>
      <c r="JFI44"/>
      <c r="JFJ44"/>
      <c r="JFK44"/>
      <c r="JFL44"/>
      <c r="JFM44"/>
      <c r="JFN44"/>
      <c r="JFO44"/>
      <c r="JFP44"/>
      <c r="JFQ44"/>
      <c r="JFR44"/>
      <c r="JFS44"/>
      <c r="JFT44"/>
      <c r="JFU44"/>
      <c r="JFV44"/>
      <c r="JFW44"/>
      <c r="JFX44"/>
      <c r="JFY44"/>
      <c r="JFZ44"/>
      <c r="JGA44"/>
      <c r="JGB44"/>
      <c r="JGC44"/>
      <c r="JGD44"/>
      <c r="JGE44"/>
      <c r="JGF44"/>
      <c r="JGG44"/>
      <c r="JGH44"/>
      <c r="JGI44"/>
      <c r="JGJ44"/>
      <c r="JGK44"/>
      <c r="JGL44"/>
      <c r="JGM44"/>
      <c r="JGN44"/>
      <c r="JGO44"/>
      <c r="JGP44"/>
      <c r="JGQ44"/>
      <c r="JGR44"/>
      <c r="JGS44"/>
      <c r="JGT44"/>
      <c r="JGU44"/>
      <c r="JGV44"/>
      <c r="JGW44"/>
      <c r="JGX44"/>
      <c r="JGY44"/>
      <c r="JGZ44"/>
      <c r="JHA44"/>
      <c r="JHB44"/>
      <c r="JHC44"/>
      <c r="JHD44"/>
      <c r="JHE44"/>
      <c r="JHF44"/>
      <c r="JHG44"/>
      <c r="JHH44"/>
      <c r="JHI44"/>
      <c r="JHJ44"/>
      <c r="JHK44"/>
      <c r="JHL44"/>
      <c r="JHM44"/>
      <c r="JHN44"/>
      <c r="JHO44"/>
      <c r="JHP44"/>
      <c r="JHQ44"/>
      <c r="JHR44"/>
      <c r="JHS44"/>
      <c r="JHT44"/>
      <c r="JHU44"/>
      <c r="JHV44"/>
      <c r="JHW44"/>
      <c r="JHX44"/>
      <c r="JHY44"/>
      <c r="JHZ44"/>
      <c r="JIA44"/>
      <c r="JIB44"/>
      <c r="JIC44"/>
      <c r="JID44"/>
      <c r="JIE44"/>
      <c r="JIF44"/>
      <c r="JIG44"/>
      <c r="JIH44"/>
      <c r="JII44"/>
      <c r="JIJ44"/>
      <c r="JIK44"/>
      <c r="JIL44"/>
      <c r="JIM44"/>
      <c r="JIN44"/>
      <c r="JIO44"/>
      <c r="JIP44"/>
      <c r="JIQ44"/>
      <c r="JIR44"/>
      <c r="JIS44"/>
      <c r="JIT44"/>
      <c r="JIU44"/>
      <c r="JIV44"/>
      <c r="JIW44"/>
      <c r="JIX44"/>
      <c r="JIY44"/>
      <c r="JIZ44"/>
      <c r="JJA44"/>
      <c r="JJB44"/>
      <c r="JJC44"/>
      <c r="JJD44"/>
      <c r="JJE44"/>
      <c r="JJF44"/>
      <c r="JJG44"/>
      <c r="JJH44"/>
      <c r="JJI44"/>
      <c r="JJJ44"/>
      <c r="JJK44"/>
      <c r="JJL44"/>
      <c r="JJM44"/>
      <c r="JJN44"/>
      <c r="JJO44"/>
      <c r="JJP44"/>
      <c r="JJQ44"/>
      <c r="JJR44"/>
      <c r="JJS44"/>
      <c r="JJT44"/>
      <c r="JJU44"/>
      <c r="JJV44"/>
      <c r="JJW44"/>
      <c r="JJX44"/>
      <c r="JJY44"/>
      <c r="JJZ44"/>
      <c r="JKA44"/>
      <c r="JKB44"/>
      <c r="JKC44"/>
      <c r="JKD44"/>
      <c r="JKE44"/>
      <c r="JKF44"/>
      <c r="JKG44"/>
      <c r="JKH44"/>
      <c r="JKI44"/>
      <c r="JKJ44"/>
      <c r="JKK44"/>
      <c r="JKL44"/>
      <c r="JKM44"/>
      <c r="JKN44"/>
      <c r="JKO44"/>
      <c r="JKP44"/>
      <c r="JKQ44"/>
      <c r="JKR44"/>
      <c r="JKS44"/>
      <c r="JKT44"/>
      <c r="JKU44"/>
      <c r="JKV44"/>
      <c r="JKW44"/>
      <c r="JKX44"/>
      <c r="JKY44"/>
      <c r="JKZ44"/>
      <c r="JLA44"/>
      <c r="JLB44"/>
      <c r="JLC44"/>
      <c r="JLD44"/>
      <c r="JLE44"/>
      <c r="JLF44"/>
      <c r="JLG44"/>
      <c r="JLH44"/>
      <c r="JLI44"/>
      <c r="JLJ44"/>
      <c r="JLK44"/>
      <c r="JLL44"/>
      <c r="JLM44"/>
      <c r="JLN44"/>
      <c r="JLO44"/>
      <c r="JLP44"/>
      <c r="JLQ44"/>
      <c r="JLR44"/>
      <c r="JLS44"/>
      <c r="JLT44"/>
      <c r="JLU44"/>
      <c r="JLV44"/>
      <c r="JLW44"/>
      <c r="JLX44"/>
      <c r="JLY44"/>
      <c r="JLZ44"/>
      <c r="JMA44"/>
      <c r="JMB44"/>
      <c r="JMC44"/>
      <c r="JMD44"/>
      <c r="JME44"/>
      <c r="JMF44"/>
      <c r="JMG44"/>
      <c r="JMH44"/>
      <c r="JMI44"/>
      <c r="JMJ44"/>
      <c r="JMK44"/>
      <c r="JML44"/>
      <c r="JMM44"/>
      <c r="JMN44"/>
      <c r="JMO44"/>
      <c r="JMP44"/>
      <c r="JMQ44"/>
      <c r="JMR44"/>
      <c r="JMS44"/>
      <c r="JMT44"/>
      <c r="JMU44"/>
      <c r="JMV44"/>
      <c r="JMW44"/>
      <c r="JMX44"/>
      <c r="JMY44"/>
      <c r="JMZ44"/>
      <c r="JNA44"/>
      <c r="JNB44"/>
      <c r="JNC44"/>
      <c r="JND44"/>
      <c r="JNE44"/>
      <c r="JNF44"/>
      <c r="JNG44"/>
      <c r="JNH44"/>
      <c r="JNI44"/>
      <c r="JNJ44"/>
      <c r="JNK44"/>
      <c r="JNL44"/>
      <c r="JNM44"/>
      <c r="JNN44"/>
      <c r="JNO44"/>
      <c r="JNP44"/>
      <c r="JNQ44"/>
      <c r="JNR44"/>
      <c r="JNS44"/>
      <c r="JNT44"/>
      <c r="JNU44"/>
      <c r="JNV44"/>
      <c r="JNW44"/>
      <c r="JNX44"/>
      <c r="JNY44"/>
      <c r="JNZ44"/>
      <c r="JOA44"/>
      <c r="JOB44"/>
      <c r="JOC44"/>
      <c r="JOD44"/>
      <c r="JOE44"/>
      <c r="JOF44"/>
      <c r="JOG44"/>
      <c r="JOH44"/>
      <c r="JOI44"/>
      <c r="JOJ44"/>
      <c r="JOK44"/>
      <c r="JOL44"/>
      <c r="JOM44"/>
      <c r="JON44"/>
      <c r="JOO44"/>
      <c r="JOP44"/>
      <c r="JOQ44"/>
      <c r="JOR44"/>
      <c r="JOS44"/>
      <c r="JOT44"/>
      <c r="JOU44"/>
      <c r="JOV44"/>
      <c r="JOW44"/>
      <c r="JOX44"/>
      <c r="JOY44"/>
      <c r="JOZ44"/>
      <c r="JPA44"/>
      <c r="JPB44"/>
      <c r="JPC44"/>
      <c r="JPD44"/>
      <c r="JPE44"/>
      <c r="JPF44"/>
      <c r="JPG44"/>
      <c r="JPH44"/>
      <c r="JPI44"/>
      <c r="JPJ44"/>
      <c r="JPK44"/>
      <c r="JPL44"/>
      <c r="JPM44"/>
      <c r="JPN44"/>
      <c r="JPO44"/>
      <c r="JPP44"/>
      <c r="JPQ44"/>
      <c r="JPR44"/>
      <c r="JPS44"/>
      <c r="JPT44"/>
      <c r="JPU44"/>
      <c r="JPV44"/>
      <c r="JPW44"/>
      <c r="JPX44"/>
      <c r="JPY44"/>
      <c r="JPZ44"/>
      <c r="JQA44"/>
      <c r="JQB44"/>
      <c r="JQC44"/>
      <c r="JQD44"/>
      <c r="JQE44"/>
      <c r="JQF44"/>
      <c r="JQG44"/>
      <c r="JQH44"/>
      <c r="JQI44"/>
      <c r="JQJ44"/>
      <c r="JQK44"/>
      <c r="JQL44"/>
      <c r="JQM44"/>
      <c r="JQN44"/>
      <c r="JQO44"/>
      <c r="JQP44"/>
      <c r="JQQ44"/>
      <c r="JQR44"/>
      <c r="JQS44"/>
      <c r="JQT44"/>
      <c r="JQU44"/>
      <c r="JQV44"/>
      <c r="JQW44"/>
      <c r="JQX44"/>
      <c r="JQY44"/>
      <c r="JQZ44"/>
      <c r="JRA44"/>
      <c r="JRB44"/>
      <c r="JRC44"/>
      <c r="JRD44"/>
      <c r="JRE44"/>
      <c r="JRF44"/>
      <c r="JRG44"/>
      <c r="JRH44"/>
      <c r="JRI44"/>
      <c r="JRJ44"/>
      <c r="JRK44"/>
      <c r="JRL44"/>
      <c r="JRM44"/>
      <c r="JRN44"/>
      <c r="JRO44"/>
      <c r="JRP44"/>
      <c r="JRQ44"/>
      <c r="JRR44"/>
      <c r="JRS44"/>
      <c r="JRT44"/>
      <c r="JRU44"/>
      <c r="JRV44"/>
      <c r="JRW44"/>
      <c r="JRX44"/>
      <c r="JRY44"/>
      <c r="JRZ44"/>
      <c r="JSA44"/>
      <c r="JSB44"/>
      <c r="JSC44"/>
      <c r="JSD44"/>
      <c r="JSE44"/>
      <c r="JSF44"/>
      <c r="JSG44"/>
      <c r="JSH44"/>
      <c r="JSI44"/>
      <c r="JSJ44"/>
      <c r="JSK44"/>
      <c r="JSL44"/>
      <c r="JSM44"/>
      <c r="JSN44"/>
      <c r="JSO44"/>
      <c r="JSP44"/>
      <c r="JSQ44"/>
      <c r="JSR44"/>
      <c r="JSS44"/>
      <c r="JST44"/>
      <c r="JSU44"/>
      <c r="JSV44"/>
      <c r="JSW44"/>
      <c r="JSX44"/>
      <c r="JSY44"/>
      <c r="JSZ44"/>
      <c r="JTA44"/>
      <c r="JTB44"/>
      <c r="JTC44"/>
      <c r="JTD44"/>
      <c r="JTE44"/>
      <c r="JTF44"/>
      <c r="JTG44"/>
      <c r="JTH44"/>
      <c r="JTI44"/>
      <c r="JTJ44"/>
      <c r="JTK44"/>
      <c r="JTL44"/>
      <c r="JTM44"/>
      <c r="JTN44"/>
      <c r="JTO44"/>
      <c r="JTP44"/>
      <c r="JTQ44"/>
      <c r="JTR44"/>
      <c r="JTS44"/>
      <c r="JTT44"/>
      <c r="JTU44"/>
      <c r="JTV44"/>
      <c r="JTW44"/>
      <c r="JTX44"/>
      <c r="JTY44"/>
      <c r="JTZ44"/>
      <c r="JUA44"/>
      <c r="JUB44"/>
      <c r="JUC44"/>
      <c r="JUD44"/>
      <c r="JUE44"/>
      <c r="JUF44"/>
      <c r="JUG44"/>
      <c r="JUH44"/>
      <c r="JUI44"/>
      <c r="JUJ44"/>
      <c r="JUK44"/>
      <c r="JUL44"/>
      <c r="JUM44"/>
      <c r="JUN44"/>
      <c r="JUO44"/>
      <c r="JUP44"/>
      <c r="JUQ44"/>
      <c r="JUR44"/>
      <c r="JUS44"/>
      <c r="JUT44"/>
      <c r="JUU44"/>
      <c r="JUV44"/>
      <c r="JUW44"/>
      <c r="JUX44"/>
      <c r="JUY44"/>
      <c r="JUZ44"/>
      <c r="JVA44"/>
      <c r="JVB44"/>
      <c r="JVC44"/>
      <c r="JVD44"/>
      <c r="JVE44"/>
      <c r="JVF44"/>
      <c r="JVG44"/>
      <c r="JVH44"/>
      <c r="JVI44"/>
      <c r="JVJ44"/>
      <c r="JVK44"/>
      <c r="JVL44"/>
      <c r="JVM44"/>
      <c r="JVN44"/>
      <c r="JVO44"/>
      <c r="JVP44"/>
      <c r="JVQ44"/>
      <c r="JVR44"/>
      <c r="JVS44"/>
      <c r="JVT44"/>
      <c r="JVU44"/>
      <c r="JVV44"/>
      <c r="JVW44"/>
      <c r="JVX44"/>
      <c r="JVY44"/>
      <c r="JVZ44"/>
      <c r="JWA44"/>
      <c r="JWB44"/>
      <c r="JWC44"/>
      <c r="JWD44"/>
      <c r="JWE44"/>
      <c r="JWF44"/>
      <c r="JWG44"/>
      <c r="JWH44"/>
      <c r="JWI44"/>
      <c r="JWJ44"/>
      <c r="JWK44"/>
      <c r="JWL44"/>
      <c r="JWM44"/>
      <c r="JWN44"/>
      <c r="JWO44"/>
      <c r="JWP44"/>
      <c r="JWQ44"/>
      <c r="JWR44"/>
      <c r="JWS44"/>
      <c r="JWT44"/>
      <c r="JWU44"/>
      <c r="JWV44"/>
      <c r="JWW44"/>
      <c r="JWX44"/>
      <c r="JWY44"/>
      <c r="JWZ44"/>
      <c r="JXA44"/>
      <c r="JXB44"/>
      <c r="JXC44"/>
      <c r="JXD44"/>
      <c r="JXE44"/>
      <c r="JXF44"/>
      <c r="JXG44"/>
      <c r="JXH44"/>
      <c r="JXI44"/>
      <c r="JXJ44"/>
      <c r="JXK44"/>
      <c r="JXL44"/>
      <c r="JXM44"/>
      <c r="JXN44"/>
      <c r="JXO44"/>
      <c r="JXP44"/>
      <c r="JXQ44"/>
      <c r="JXR44"/>
      <c r="JXS44"/>
      <c r="JXT44"/>
      <c r="JXU44"/>
      <c r="JXV44"/>
      <c r="JXW44"/>
      <c r="JXX44"/>
      <c r="JXY44"/>
      <c r="JXZ44"/>
      <c r="JYA44"/>
      <c r="JYB44"/>
      <c r="JYC44"/>
      <c r="JYD44"/>
      <c r="JYE44"/>
      <c r="JYF44"/>
      <c r="JYG44"/>
      <c r="JYH44"/>
      <c r="JYI44"/>
      <c r="JYJ44"/>
      <c r="JYK44"/>
      <c r="JYL44"/>
      <c r="JYM44"/>
      <c r="JYN44"/>
      <c r="JYO44"/>
      <c r="JYP44"/>
      <c r="JYQ44"/>
      <c r="JYR44"/>
      <c r="JYS44"/>
      <c r="JYT44"/>
      <c r="JYU44"/>
      <c r="JYV44"/>
      <c r="JYW44"/>
      <c r="JYX44"/>
      <c r="JYY44"/>
      <c r="JYZ44"/>
      <c r="JZA44"/>
      <c r="JZB44"/>
      <c r="JZC44"/>
      <c r="JZD44"/>
      <c r="JZE44"/>
      <c r="JZF44"/>
      <c r="JZG44"/>
      <c r="JZH44"/>
      <c r="JZI44"/>
      <c r="JZJ44"/>
      <c r="JZK44"/>
      <c r="JZL44"/>
      <c r="JZM44"/>
      <c r="JZN44"/>
      <c r="JZO44"/>
      <c r="JZP44"/>
      <c r="JZQ44"/>
      <c r="JZR44"/>
      <c r="JZS44"/>
      <c r="JZT44"/>
      <c r="JZU44"/>
      <c r="JZV44"/>
      <c r="JZW44"/>
      <c r="JZX44"/>
      <c r="JZY44"/>
      <c r="JZZ44"/>
      <c r="KAA44"/>
      <c r="KAB44"/>
      <c r="KAC44"/>
      <c r="KAD44"/>
      <c r="KAE44"/>
      <c r="KAF44"/>
      <c r="KAG44"/>
      <c r="KAH44"/>
      <c r="KAI44"/>
      <c r="KAJ44"/>
      <c r="KAK44"/>
      <c r="KAL44"/>
      <c r="KAM44"/>
      <c r="KAN44"/>
      <c r="KAO44"/>
      <c r="KAP44"/>
      <c r="KAQ44"/>
      <c r="KAR44"/>
      <c r="KAS44"/>
      <c r="KAT44"/>
      <c r="KAU44"/>
      <c r="KAV44"/>
      <c r="KAW44"/>
      <c r="KAX44"/>
      <c r="KAY44"/>
      <c r="KAZ44"/>
      <c r="KBA44"/>
      <c r="KBB44"/>
      <c r="KBC44"/>
      <c r="KBD44"/>
      <c r="KBE44"/>
      <c r="KBF44"/>
      <c r="KBG44"/>
      <c r="KBH44"/>
      <c r="KBI44"/>
      <c r="KBJ44"/>
      <c r="KBK44"/>
      <c r="KBL44"/>
      <c r="KBM44"/>
      <c r="KBN44"/>
      <c r="KBO44"/>
      <c r="KBP44"/>
      <c r="KBQ44"/>
      <c r="KBR44"/>
      <c r="KBS44"/>
      <c r="KBT44"/>
      <c r="KBU44"/>
      <c r="KBV44"/>
      <c r="KBW44"/>
      <c r="KBX44"/>
      <c r="KBY44"/>
      <c r="KBZ44"/>
      <c r="KCA44"/>
      <c r="KCB44"/>
      <c r="KCC44"/>
      <c r="KCD44"/>
      <c r="KCE44"/>
      <c r="KCF44"/>
      <c r="KCG44"/>
      <c r="KCH44"/>
      <c r="KCI44"/>
      <c r="KCJ44"/>
      <c r="KCK44"/>
      <c r="KCL44"/>
      <c r="KCM44"/>
      <c r="KCN44"/>
      <c r="KCO44"/>
      <c r="KCP44"/>
      <c r="KCQ44"/>
      <c r="KCR44"/>
      <c r="KCS44"/>
      <c r="KCT44"/>
      <c r="KCU44"/>
      <c r="KCV44"/>
      <c r="KCW44"/>
      <c r="KCX44"/>
      <c r="KCY44"/>
      <c r="KCZ44"/>
      <c r="KDA44"/>
      <c r="KDB44"/>
      <c r="KDC44"/>
      <c r="KDD44"/>
      <c r="KDE44"/>
      <c r="KDF44"/>
      <c r="KDG44"/>
      <c r="KDH44"/>
      <c r="KDI44"/>
      <c r="KDJ44"/>
      <c r="KDK44"/>
      <c r="KDL44"/>
      <c r="KDM44"/>
      <c r="KDN44"/>
      <c r="KDO44"/>
      <c r="KDP44"/>
      <c r="KDQ44"/>
      <c r="KDR44"/>
      <c r="KDS44"/>
      <c r="KDT44"/>
      <c r="KDU44"/>
      <c r="KDV44"/>
      <c r="KDW44"/>
      <c r="KDX44"/>
      <c r="KDY44"/>
      <c r="KDZ44"/>
      <c r="KEA44"/>
      <c r="KEB44"/>
      <c r="KEC44"/>
      <c r="KED44"/>
      <c r="KEE44"/>
      <c r="KEF44"/>
      <c r="KEG44"/>
      <c r="KEH44"/>
      <c r="KEI44"/>
      <c r="KEJ44"/>
      <c r="KEK44"/>
      <c r="KEL44"/>
      <c r="KEM44"/>
      <c r="KEN44"/>
      <c r="KEO44"/>
      <c r="KEP44"/>
      <c r="KEQ44"/>
      <c r="KER44"/>
      <c r="KES44"/>
      <c r="KET44"/>
      <c r="KEU44"/>
      <c r="KEV44"/>
      <c r="KEW44"/>
      <c r="KEX44"/>
      <c r="KEY44"/>
      <c r="KEZ44"/>
      <c r="KFA44"/>
      <c r="KFB44"/>
      <c r="KFC44"/>
      <c r="KFD44"/>
      <c r="KFE44"/>
      <c r="KFF44"/>
      <c r="KFG44"/>
      <c r="KFH44"/>
      <c r="KFI44"/>
      <c r="KFJ44"/>
      <c r="KFK44"/>
      <c r="KFL44"/>
      <c r="KFM44"/>
      <c r="KFN44"/>
      <c r="KFO44"/>
      <c r="KFP44"/>
      <c r="KFQ44"/>
      <c r="KFR44"/>
      <c r="KFS44"/>
      <c r="KFT44"/>
      <c r="KFU44"/>
      <c r="KFV44"/>
      <c r="KFW44"/>
      <c r="KFX44"/>
      <c r="KFY44"/>
      <c r="KFZ44"/>
      <c r="KGA44"/>
      <c r="KGB44"/>
      <c r="KGC44"/>
      <c r="KGD44"/>
      <c r="KGE44"/>
      <c r="KGF44"/>
      <c r="KGG44"/>
      <c r="KGH44"/>
      <c r="KGI44"/>
      <c r="KGJ44"/>
      <c r="KGK44"/>
      <c r="KGL44"/>
      <c r="KGM44"/>
      <c r="KGN44"/>
      <c r="KGO44"/>
      <c r="KGP44"/>
      <c r="KGQ44"/>
      <c r="KGR44"/>
      <c r="KGS44"/>
      <c r="KGT44"/>
      <c r="KGU44"/>
      <c r="KGV44"/>
      <c r="KGW44"/>
      <c r="KGX44"/>
      <c r="KGY44"/>
      <c r="KGZ44"/>
      <c r="KHA44"/>
      <c r="KHB44"/>
      <c r="KHC44"/>
      <c r="KHD44"/>
      <c r="KHE44"/>
      <c r="KHF44"/>
      <c r="KHG44"/>
      <c r="KHH44"/>
      <c r="KHI44"/>
      <c r="KHJ44"/>
      <c r="KHK44"/>
      <c r="KHL44"/>
      <c r="KHM44"/>
      <c r="KHN44"/>
      <c r="KHO44"/>
      <c r="KHP44"/>
      <c r="KHQ44"/>
      <c r="KHR44"/>
      <c r="KHS44"/>
      <c r="KHT44"/>
      <c r="KHU44"/>
      <c r="KHV44"/>
      <c r="KHW44"/>
      <c r="KHX44"/>
      <c r="KHY44"/>
      <c r="KHZ44"/>
      <c r="KIA44"/>
      <c r="KIB44"/>
      <c r="KIC44"/>
      <c r="KID44"/>
      <c r="KIE44"/>
      <c r="KIF44"/>
      <c r="KIG44"/>
      <c r="KIH44"/>
      <c r="KII44"/>
      <c r="KIJ44"/>
      <c r="KIK44"/>
      <c r="KIL44"/>
      <c r="KIM44"/>
      <c r="KIN44"/>
      <c r="KIO44"/>
      <c r="KIP44"/>
      <c r="KIQ44"/>
      <c r="KIR44"/>
      <c r="KIS44"/>
      <c r="KIT44"/>
      <c r="KIU44"/>
      <c r="KIV44"/>
      <c r="KIW44"/>
      <c r="KIX44"/>
      <c r="KIY44"/>
      <c r="KIZ44"/>
      <c r="KJA44"/>
      <c r="KJB44"/>
      <c r="KJC44"/>
      <c r="KJD44"/>
      <c r="KJE44"/>
      <c r="KJF44"/>
      <c r="KJG44"/>
      <c r="KJH44"/>
      <c r="KJI44"/>
      <c r="KJJ44"/>
      <c r="KJK44"/>
      <c r="KJL44"/>
      <c r="KJM44"/>
      <c r="KJN44"/>
      <c r="KJO44"/>
      <c r="KJP44"/>
      <c r="KJQ44"/>
      <c r="KJR44"/>
      <c r="KJS44"/>
      <c r="KJT44"/>
      <c r="KJU44"/>
      <c r="KJV44"/>
      <c r="KJW44"/>
      <c r="KJX44"/>
      <c r="KJY44"/>
      <c r="KJZ44"/>
      <c r="KKA44"/>
      <c r="KKB44"/>
      <c r="KKC44"/>
      <c r="KKD44"/>
      <c r="KKE44"/>
      <c r="KKF44"/>
      <c r="KKG44"/>
      <c r="KKH44"/>
      <c r="KKI44"/>
      <c r="KKJ44"/>
      <c r="KKK44"/>
      <c r="KKL44"/>
      <c r="KKM44"/>
      <c r="KKN44"/>
      <c r="KKO44"/>
      <c r="KKP44"/>
      <c r="KKQ44"/>
      <c r="KKR44"/>
      <c r="KKS44"/>
      <c r="KKT44"/>
      <c r="KKU44"/>
      <c r="KKV44"/>
      <c r="KKW44"/>
      <c r="KKX44"/>
      <c r="KKY44"/>
      <c r="KKZ44"/>
      <c r="KLA44"/>
      <c r="KLB44"/>
      <c r="KLC44"/>
      <c r="KLD44"/>
      <c r="KLE44"/>
      <c r="KLF44"/>
      <c r="KLG44"/>
      <c r="KLH44"/>
      <c r="KLI44"/>
      <c r="KLJ44"/>
      <c r="KLK44"/>
      <c r="KLL44"/>
      <c r="KLM44"/>
      <c r="KLN44"/>
      <c r="KLO44"/>
      <c r="KLP44"/>
      <c r="KLQ44"/>
      <c r="KLR44"/>
      <c r="KLS44"/>
      <c r="KLT44"/>
      <c r="KLU44"/>
      <c r="KLV44"/>
      <c r="KLW44"/>
      <c r="KLX44"/>
      <c r="KLY44"/>
      <c r="KLZ44"/>
      <c r="KMA44"/>
      <c r="KMB44"/>
      <c r="KMC44"/>
      <c r="KMD44"/>
      <c r="KME44"/>
      <c r="KMF44"/>
      <c r="KMG44"/>
      <c r="KMH44"/>
      <c r="KMI44"/>
      <c r="KMJ44"/>
      <c r="KMK44"/>
      <c r="KML44"/>
      <c r="KMM44"/>
      <c r="KMN44"/>
      <c r="KMO44"/>
      <c r="KMP44"/>
      <c r="KMQ44"/>
      <c r="KMR44"/>
      <c r="KMS44"/>
      <c r="KMT44"/>
      <c r="KMU44"/>
      <c r="KMV44"/>
      <c r="KMW44"/>
      <c r="KMX44"/>
      <c r="KMY44"/>
      <c r="KMZ44"/>
      <c r="KNA44"/>
      <c r="KNB44"/>
      <c r="KNC44"/>
      <c r="KND44"/>
      <c r="KNE44"/>
      <c r="KNF44"/>
      <c r="KNG44"/>
      <c r="KNH44"/>
      <c r="KNI44"/>
      <c r="KNJ44"/>
      <c r="KNK44"/>
      <c r="KNL44"/>
      <c r="KNM44"/>
      <c r="KNN44"/>
      <c r="KNO44"/>
      <c r="KNP44"/>
      <c r="KNQ44"/>
      <c r="KNR44"/>
      <c r="KNS44"/>
      <c r="KNT44"/>
      <c r="KNU44"/>
      <c r="KNV44"/>
      <c r="KNW44"/>
      <c r="KNX44"/>
      <c r="KNY44"/>
      <c r="KNZ44"/>
      <c r="KOA44"/>
      <c r="KOB44"/>
      <c r="KOC44"/>
      <c r="KOD44"/>
      <c r="KOE44"/>
      <c r="KOF44"/>
      <c r="KOG44"/>
      <c r="KOH44"/>
      <c r="KOI44"/>
      <c r="KOJ44"/>
      <c r="KOK44"/>
      <c r="KOL44"/>
      <c r="KOM44"/>
      <c r="KON44"/>
      <c r="KOO44"/>
      <c r="KOP44"/>
      <c r="KOQ44"/>
      <c r="KOR44"/>
      <c r="KOS44"/>
      <c r="KOT44"/>
      <c r="KOU44"/>
      <c r="KOV44"/>
      <c r="KOW44"/>
      <c r="KOX44"/>
      <c r="KOY44"/>
      <c r="KOZ44"/>
      <c r="KPA44"/>
      <c r="KPB44"/>
      <c r="KPC44"/>
      <c r="KPD44"/>
      <c r="KPE44"/>
      <c r="KPF44"/>
      <c r="KPG44"/>
      <c r="KPH44"/>
      <c r="KPI44"/>
      <c r="KPJ44"/>
      <c r="KPK44"/>
      <c r="KPL44"/>
      <c r="KPM44"/>
      <c r="KPN44"/>
      <c r="KPO44"/>
      <c r="KPP44"/>
      <c r="KPQ44"/>
      <c r="KPR44"/>
      <c r="KPS44"/>
      <c r="KPT44"/>
      <c r="KPU44"/>
      <c r="KPV44"/>
      <c r="KPW44"/>
      <c r="KPX44"/>
      <c r="KPY44"/>
      <c r="KPZ44"/>
      <c r="KQA44"/>
      <c r="KQB44"/>
      <c r="KQC44"/>
      <c r="KQD44"/>
      <c r="KQE44"/>
      <c r="KQF44"/>
      <c r="KQG44"/>
      <c r="KQH44"/>
      <c r="KQI44"/>
      <c r="KQJ44"/>
      <c r="KQK44"/>
      <c r="KQL44"/>
      <c r="KQM44"/>
      <c r="KQN44"/>
      <c r="KQO44"/>
      <c r="KQP44"/>
      <c r="KQQ44"/>
      <c r="KQR44"/>
      <c r="KQS44"/>
      <c r="KQT44"/>
      <c r="KQU44"/>
      <c r="KQV44"/>
      <c r="KQW44"/>
      <c r="KQX44"/>
      <c r="KQY44"/>
      <c r="KQZ44"/>
      <c r="KRA44"/>
      <c r="KRB44"/>
      <c r="KRC44"/>
      <c r="KRD44"/>
      <c r="KRE44"/>
      <c r="KRF44"/>
      <c r="KRG44"/>
      <c r="KRH44"/>
      <c r="KRI44"/>
      <c r="KRJ44"/>
      <c r="KRK44"/>
      <c r="KRL44"/>
      <c r="KRM44"/>
      <c r="KRN44"/>
      <c r="KRO44"/>
      <c r="KRP44"/>
      <c r="KRQ44"/>
      <c r="KRR44"/>
      <c r="KRS44"/>
      <c r="KRT44"/>
      <c r="KRU44"/>
      <c r="KRV44"/>
      <c r="KRW44"/>
      <c r="KRX44"/>
      <c r="KRY44"/>
      <c r="KRZ44"/>
      <c r="KSA44"/>
      <c r="KSB44"/>
      <c r="KSC44"/>
      <c r="KSD44"/>
      <c r="KSE44"/>
      <c r="KSF44"/>
      <c r="KSG44"/>
      <c r="KSH44"/>
      <c r="KSI44"/>
      <c r="KSJ44"/>
      <c r="KSK44"/>
      <c r="KSL44"/>
      <c r="KSM44"/>
      <c r="KSN44"/>
      <c r="KSO44"/>
      <c r="KSP44"/>
      <c r="KSQ44"/>
      <c r="KSR44"/>
      <c r="KSS44"/>
      <c r="KST44"/>
      <c r="KSU44"/>
      <c r="KSV44"/>
      <c r="KSW44"/>
      <c r="KSX44"/>
      <c r="KSY44"/>
      <c r="KSZ44"/>
      <c r="KTA44"/>
      <c r="KTB44"/>
      <c r="KTC44"/>
      <c r="KTD44"/>
      <c r="KTE44"/>
      <c r="KTF44"/>
      <c r="KTG44"/>
      <c r="KTH44"/>
      <c r="KTI44"/>
      <c r="KTJ44"/>
      <c r="KTK44"/>
      <c r="KTL44"/>
      <c r="KTM44"/>
      <c r="KTN44"/>
      <c r="KTO44"/>
      <c r="KTP44"/>
      <c r="KTQ44"/>
      <c r="KTR44"/>
      <c r="KTS44"/>
      <c r="KTT44"/>
      <c r="KTU44"/>
      <c r="KTV44"/>
      <c r="KTW44"/>
      <c r="KTX44"/>
      <c r="KTY44"/>
      <c r="KTZ44"/>
      <c r="KUA44"/>
      <c r="KUB44"/>
      <c r="KUC44"/>
      <c r="KUD44"/>
      <c r="KUE44"/>
      <c r="KUF44"/>
      <c r="KUG44"/>
      <c r="KUH44"/>
      <c r="KUI44"/>
      <c r="KUJ44"/>
      <c r="KUK44"/>
      <c r="KUL44"/>
      <c r="KUM44"/>
      <c r="KUN44"/>
      <c r="KUO44"/>
      <c r="KUP44"/>
      <c r="KUQ44"/>
      <c r="KUR44"/>
      <c r="KUS44"/>
      <c r="KUT44"/>
      <c r="KUU44"/>
      <c r="KUV44"/>
      <c r="KUW44"/>
      <c r="KUX44"/>
      <c r="KUY44"/>
      <c r="KUZ44"/>
      <c r="KVA44"/>
      <c r="KVB44"/>
      <c r="KVC44"/>
      <c r="KVD44"/>
      <c r="KVE44"/>
      <c r="KVF44"/>
      <c r="KVG44"/>
      <c r="KVH44"/>
      <c r="KVI44"/>
      <c r="KVJ44"/>
      <c r="KVK44"/>
      <c r="KVL44"/>
      <c r="KVM44"/>
      <c r="KVN44"/>
      <c r="KVO44"/>
      <c r="KVP44"/>
      <c r="KVQ44"/>
      <c r="KVR44"/>
      <c r="KVS44"/>
      <c r="KVT44"/>
      <c r="KVU44"/>
      <c r="KVV44"/>
      <c r="KVW44"/>
      <c r="KVX44"/>
      <c r="KVY44"/>
      <c r="KVZ44"/>
      <c r="KWA44"/>
      <c r="KWB44"/>
      <c r="KWC44"/>
      <c r="KWD44"/>
      <c r="KWE44"/>
      <c r="KWF44"/>
      <c r="KWG44"/>
      <c r="KWH44"/>
      <c r="KWI44"/>
      <c r="KWJ44"/>
      <c r="KWK44"/>
      <c r="KWL44"/>
      <c r="KWM44"/>
      <c r="KWN44"/>
      <c r="KWO44"/>
      <c r="KWP44"/>
      <c r="KWQ44"/>
      <c r="KWR44"/>
      <c r="KWS44"/>
      <c r="KWT44"/>
      <c r="KWU44"/>
      <c r="KWV44"/>
      <c r="KWW44"/>
      <c r="KWX44"/>
      <c r="KWY44"/>
      <c r="KWZ44"/>
      <c r="KXA44"/>
      <c r="KXB44"/>
      <c r="KXC44"/>
      <c r="KXD44"/>
      <c r="KXE44"/>
      <c r="KXF44"/>
      <c r="KXG44"/>
      <c r="KXH44"/>
      <c r="KXI44"/>
      <c r="KXJ44"/>
      <c r="KXK44"/>
      <c r="KXL44"/>
      <c r="KXM44"/>
      <c r="KXN44"/>
      <c r="KXO44"/>
      <c r="KXP44"/>
      <c r="KXQ44"/>
      <c r="KXR44"/>
      <c r="KXS44"/>
      <c r="KXT44"/>
      <c r="KXU44"/>
      <c r="KXV44"/>
      <c r="KXW44"/>
      <c r="KXX44"/>
      <c r="KXY44"/>
      <c r="KXZ44"/>
      <c r="KYA44"/>
      <c r="KYB44"/>
      <c r="KYC44"/>
      <c r="KYD44"/>
      <c r="KYE44"/>
      <c r="KYF44"/>
      <c r="KYG44"/>
      <c r="KYH44"/>
      <c r="KYI44"/>
      <c r="KYJ44"/>
      <c r="KYK44"/>
      <c r="KYL44"/>
      <c r="KYM44"/>
      <c r="KYN44"/>
      <c r="KYO44"/>
      <c r="KYP44"/>
      <c r="KYQ44"/>
      <c r="KYR44"/>
      <c r="KYS44"/>
      <c r="KYT44"/>
      <c r="KYU44"/>
      <c r="KYV44"/>
      <c r="KYW44"/>
      <c r="KYX44"/>
      <c r="KYY44"/>
      <c r="KYZ44"/>
      <c r="KZA44"/>
      <c r="KZB44"/>
      <c r="KZC44"/>
      <c r="KZD44"/>
      <c r="KZE44"/>
      <c r="KZF44"/>
      <c r="KZG44"/>
      <c r="KZH44"/>
      <c r="KZI44"/>
      <c r="KZJ44"/>
      <c r="KZK44"/>
      <c r="KZL44"/>
      <c r="KZM44"/>
      <c r="KZN44"/>
      <c r="KZO44"/>
      <c r="KZP44"/>
      <c r="KZQ44"/>
      <c r="KZR44"/>
      <c r="KZS44"/>
      <c r="KZT44"/>
      <c r="KZU44"/>
      <c r="KZV44"/>
      <c r="KZW44"/>
      <c r="KZX44"/>
      <c r="KZY44"/>
      <c r="KZZ44"/>
      <c r="LAA44"/>
      <c r="LAB44"/>
      <c r="LAC44"/>
      <c r="LAD44"/>
      <c r="LAE44"/>
      <c r="LAF44"/>
      <c r="LAG44"/>
      <c r="LAH44"/>
      <c r="LAI44"/>
      <c r="LAJ44"/>
      <c r="LAK44"/>
      <c r="LAL44"/>
      <c r="LAM44"/>
      <c r="LAN44"/>
      <c r="LAO44"/>
      <c r="LAP44"/>
      <c r="LAQ44"/>
      <c r="LAR44"/>
      <c r="LAS44"/>
      <c r="LAT44"/>
      <c r="LAU44"/>
      <c r="LAV44"/>
      <c r="LAW44"/>
      <c r="LAX44"/>
      <c r="LAY44"/>
      <c r="LAZ44"/>
      <c r="LBA44"/>
      <c r="LBB44"/>
      <c r="LBC44"/>
      <c r="LBD44"/>
      <c r="LBE44"/>
      <c r="LBF44"/>
      <c r="LBG44"/>
      <c r="LBH44"/>
      <c r="LBI44"/>
      <c r="LBJ44"/>
      <c r="LBK44"/>
      <c r="LBL44"/>
      <c r="LBM44"/>
      <c r="LBN44"/>
      <c r="LBO44"/>
      <c r="LBP44"/>
      <c r="LBQ44"/>
      <c r="LBR44"/>
      <c r="LBS44"/>
      <c r="LBT44"/>
      <c r="LBU44"/>
      <c r="LBV44"/>
      <c r="LBW44"/>
      <c r="LBX44"/>
      <c r="LBY44"/>
      <c r="LBZ44"/>
      <c r="LCA44"/>
      <c r="LCB44"/>
      <c r="LCC44"/>
      <c r="LCD44"/>
      <c r="LCE44"/>
      <c r="LCF44"/>
      <c r="LCG44"/>
      <c r="LCH44"/>
      <c r="LCI44"/>
      <c r="LCJ44"/>
      <c r="LCK44"/>
      <c r="LCL44"/>
      <c r="LCM44"/>
      <c r="LCN44"/>
      <c r="LCO44"/>
      <c r="LCP44"/>
      <c r="LCQ44"/>
      <c r="LCR44"/>
      <c r="LCS44"/>
      <c r="LCT44"/>
      <c r="LCU44"/>
      <c r="LCV44"/>
      <c r="LCW44"/>
      <c r="LCX44"/>
      <c r="LCY44"/>
      <c r="LCZ44"/>
      <c r="LDA44"/>
      <c r="LDB44"/>
      <c r="LDC44"/>
      <c r="LDD44"/>
      <c r="LDE44"/>
      <c r="LDF44"/>
      <c r="LDG44"/>
      <c r="LDH44"/>
      <c r="LDI44"/>
      <c r="LDJ44"/>
      <c r="LDK44"/>
      <c r="LDL44"/>
      <c r="LDM44"/>
      <c r="LDN44"/>
      <c r="LDO44"/>
      <c r="LDP44"/>
      <c r="LDQ44"/>
      <c r="LDR44"/>
      <c r="LDS44"/>
      <c r="LDT44"/>
      <c r="LDU44"/>
      <c r="LDV44"/>
      <c r="LDW44"/>
      <c r="LDX44"/>
      <c r="LDY44"/>
      <c r="LDZ44"/>
      <c r="LEA44"/>
      <c r="LEB44"/>
      <c r="LEC44"/>
      <c r="LED44"/>
      <c r="LEE44"/>
      <c r="LEF44"/>
      <c r="LEG44"/>
      <c r="LEH44"/>
      <c r="LEI44"/>
      <c r="LEJ44"/>
      <c r="LEK44"/>
      <c r="LEL44"/>
      <c r="LEM44"/>
      <c r="LEN44"/>
      <c r="LEO44"/>
      <c r="LEP44"/>
      <c r="LEQ44"/>
      <c r="LER44"/>
      <c r="LES44"/>
      <c r="LET44"/>
      <c r="LEU44"/>
      <c r="LEV44"/>
      <c r="LEW44"/>
      <c r="LEX44"/>
      <c r="LEY44"/>
      <c r="LEZ44"/>
      <c r="LFA44"/>
      <c r="LFB44"/>
      <c r="LFC44"/>
      <c r="LFD44"/>
      <c r="LFE44"/>
      <c r="LFF44"/>
      <c r="LFG44"/>
      <c r="LFH44"/>
      <c r="LFI44"/>
      <c r="LFJ44"/>
      <c r="LFK44"/>
      <c r="LFL44"/>
      <c r="LFM44"/>
      <c r="LFN44"/>
      <c r="LFO44"/>
      <c r="LFP44"/>
      <c r="LFQ44"/>
      <c r="LFR44"/>
      <c r="LFS44"/>
      <c r="LFT44"/>
      <c r="LFU44"/>
      <c r="LFV44"/>
      <c r="LFW44"/>
      <c r="LFX44"/>
      <c r="LFY44"/>
      <c r="LFZ44"/>
      <c r="LGA44"/>
      <c r="LGB44"/>
      <c r="LGC44"/>
      <c r="LGD44"/>
      <c r="LGE44"/>
      <c r="LGF44"/>
      <c r="LGG44"/>
      <c r="LGH44"/>
      <c r="LGI44"/>
      <c r="LGJ44"/>
      <c r="LGK44"/>
      <c r="LGL44"/>
      <c r="LGM44"/>
      <c r="LGN44"/>
      <c r="LGO44"/>
      <c r="LGP44"/>
      <c r="LGQ44"/>
      <c r="LGR44"/>
      <c r="LGS44"/>
      <c r="LGT44"/>
      <c r="LGU44"/>
      <c r="LGV44"/>
      <c r="LGW44"/>
      <c r="LGX44"/>
      <c r="LGY44"/>
      <c r="LGZ44"/>
      <c r="LHA44"/>
      <c r="LHB44"/>
      <c r="LHC44"/>
      <c r="LHD44"/>
      <c r="LHE44"/>
      <c r="LHF44"/>
      <c r="LHG44"/>
      <c r="LHH44"/>
      <c r="LHI44"/>
      <c r="LHJ44"/>
      <c r="LHK44"/>
      <c r="LHL44"/>
      <c r="LHM44"/>
      <c r="LHN44"/>
      <c r="LHO44"/>
      <c r="LHP44"/>
      <c r="LHQ44"/>
      <c r="LHR44"/>
      <c r="LHS44"/>
      <c r="LHT44"/>
      <c r="LHU44"/>
      <c r="LHV44"/>
      <c r="LHW44"/>
      <c r="LHX44"/>
      <c r="LHY44"/>
      <c r="LHZ44"/>
      <c r="LIA44"/>
      <c r="LIB44"/>
      <c r="LIC44"/>
      <c r="LID44"/>
      <c r="LIE44"/>
      <c r="LIF44"/>
      <c r="LIG44"/>
      <c r="LIH44"/>
      <c r="LII44"/>
      <c r="LIJ44"/>
      <c r="LIK44"/>
      <c r="LIL44"/>
      <c r="LIM44"/>
      <c r="LIN44"/>
      <c r="LIO44"/>
      <c r="LIP44"/>
      <c r="LIQ44"/>
      <c r="LIR44"/>
      <c r="LIS44"/>
      <c r="LIT44"/>
      <c r="LIU44"/>
      <c r="LIV44"/>
      <c r="LIW44"/>
      <c r="LIX44"/>
      <c r="LIY44"/>
      <c r="LIZ44"/>
      <c r="LJA44"/>
      <c r="LJB44"/>
      <c r="LJC44"/>
      <c r="LJD44"/>
      <c r="LJE44"/>
      <c r="LJF44"/>
      <c r="LJG44"/>
      <c r="LJH44"/>
      <c r="LJI44"/>
      <c r="LJJ44"/>
      <c r="LJK44"/>
      <c r="LJL44"/>
      <c r="LJM44"/>
      <c r="LJN44"/>
      <c r="LJO44"/>
      <c r="LJP44"/>
      <c r="LJQ44"/>
      <c r="LJR44"/>
      <c r="LJS44"/>
      <c r="LJT44"/>
      <c r="LJU44"/>
      <c r="LJV44"/>
      <c r="LJW44"/>
      <c r="LJX44"/>
      <c r="LJY44"/>
      <c r="LJZ44"/>
      <c r="LKA44"/>
      <c r="LKB44"/>
      <c r="LKC44"/>
      <c r="LKD44"/>
      <c r="LKE44"/>
      <c r="LKF44"/>
      <c r="LKG44"/>
      <c r="LKH44"/>
      <c r="LKI44"/>
      <c r="LKJ44"/>
      <c r="LKK44"/>
      <c r="LKL44"/>
      <c r="LKM44"/>
      <c r="LKN44"/>
      <c r="LKO44"/>
      <c r="LKP44"/>
      <c r="LKQ44"/>
      <c r="LKR44"/>
      <c r="LKS44"/>
      <c r="LKT44"/>
      <c r="LKU44"/>
      <c r="LKV44"/>
      <c r="LKW44"/>
      <c r="LKX44"/>
      <c r="LKY44"/>
      <c r="LKZ44"/>
      <c r="LLA44"/>
      <c r="LLB44"/>
      <c r="LLC44"/>
      <c r="LLD44"/>
      <c r="LLE44"/>
      <c r="LLF44"/>
      <c r="LLG44"/>
      <c r="LLH44"/>
      <c r="LLI44"/>
      <c r="LLJ44"/>
      <c r="LLK44"/>
      <c r="LLL44"/>
      <c r="LLM44"/>
      <c r="LLN44"/>
      <c r="LLO44"/>
      <c r="LLP44"/>
      <c r="LLQ44"/>
      <c r="LLR44"/>
      <c r="LLS44"/>
      <c r="LLT44"/>
      <c r="LLU44"/>
      <c r="LLV44"/>
      <c r="LLW44"/>
      <c r="LLX44"/>
      <c r="LLY44"/>
      <c r="LLZ44"/>
      <c r="LMA44"/>
      <c r="LMB44"/>
      <c r="LMC44"/>
      <c r="LMD44"/>
      <c r="LME44"/>
      <c r="LMF44"/>
      <c r="LMG44"/>
      <c r="LMH44"/>
      <c r="LMI44"/>
      <c r="LMJ44"/>
      <c r="LMK44"/>
      <c r="LML44"/>
      <c r="LMM44"/>
      <c r="LMN44"/>
      <c r="LMO44"/>
      <c r="LMP44"/>
      <c r="LMQ44"/>
      <c r="LMR44"/>
      <c r="LMS44"/>
      <c r="LMT44"/>
      <c r="LMU44"/>
      <c r="LMV44"/>
      <c r="LMW44"/>
      <c r="LMX44"/>
      <c r="LMY44"/>
      <c r="LMZ44"/>
      <c r="LNA44"/>
      <c r="LNB44"/>
      <c r="LNC44"/>
      <c r="LND44"/>
      <c r="LNE44"/>
      <c r="LNF44"/>
      <c r="LNG44"/>
      <c r="LNH44"/>
      <c r="LNI44"/>
      <c r="LNJ44"/>
      <c r="LNK44"/>
      <c r="LNL44"/>
      <c r="LNM44"/>
      <c r="LNN44"/>
      <c r="LNO44"/>
      <c r="LNP44"/>
      <c r="LNQ44"/>
      <c r="LNR44"/>
      <c r="LNS44"/>
      <c r="LNT44"/>
      <c r="LNU44"/>
      <c r="LNV44"/>
      <c r="LNW44"/>
      <c r="LNX44"/>
      <c r="LNY44"/>
      <c r="LNZ44"/>
      <c r="LOA44"/>
      <c r="LOB44"/>
      <c r="LOC44"/>
      <c r="LOD44"/>
      <c r="LOE44"/>
      <c r="LOF44"/>
      <c r="LOG44"/>
      <c r="LOH44"/>
      <c r="LOI44"/>
      <c r="LOJ44"/>
      <c r="LOK44"/>
      <c r="LOL44"/>
      <c r="LOM44"/>
      <c r="LON44"/>
      <c r="LOO44"/>
      <c r="LOP44"/>
      <c r="LOQ44"/>
      <c r="LOR44"/>
      <c r="LOS44"/>
      <c r="LOT44"/>
      <c r="LOU44"/>
      <c r="LOV44"/>
      <c r="LOW44"/>
      <c r="LOX44"/>
      <c r="LOY44"/>
      <c r="LOZ44"/>
      <c r="LPA44"/>
      <c r="LPB44"/>
      <c r="LPC44"/>
      <c r="LPD44"/>
      <c r="LPE44"/>
      <c r="LPF44"/>
      <c r="LPG44"/>
      <c r="LPH44"/>
      <c r="LPI44"/>
      <c r="LPJ44"/>
      <c r="LPK44"/>
      <c r="LPL44"/>
      <c r="LPM44"/>
      <c r="LPN44"/>
      <c r="LPO44"/>
      <c r="LPP44"/>
      <c r="LPQ44"/>
      <c r="LPR44"/>
      <c r="LPS44"/>
      <c r="LPT44"/>
      <c r="LPU44"/>
      <c r="LPV44"/>
      <c r="LPW44"/>
      <c r="LPX44"/>
      <c r="LPY44"/>
      <c r="LPZ44"/>
      <c r="LQA44"/>
      <c r="LQB44"/>
      <c r="LQC44"/>
      <c r="LQD44"/>
      <c r="LQE44"/>
      <c r="LQF44"/>
      <c r="LQG44"/>
      <c r="LQH44"/>
      <c r="LQI44"/>
      <c r="LQJ44"/>
      <c r="LQK44"/>
      <c r="LQL44"/>
      <c r="LQM44"/>
      <c r="LQN44"/>
      <c r="LQO44"/>
      <c r="LQP44"/>
      <c r="LQQ44"/>
      <c r="LQR44"/>
      <c r="LQS44"/>
      <c r="LQT44"/>
      <c r="LQU44"/>
      <c r="LQV44"/>
      <c r="LQW44"/>
      <c r="LQX44"/>
      <c r="LQY44"/>
      <c r="LQZ44"/>
      <c r="LRA44"/>
      <c r="LRB44"/>
      <c r="LRC44"/>
      <c r="LRD44"/>
      <c r="LRE44"/>
      <c r="LRF44"/>
      <c r="LRG44"/>
      <c r="LRH44"/>
      <c r="LRI44"/>
      <c r="LRJ44"/>
      <c r="LRK44"/>
      <c r="LRL44"/>
      <c r="LRM44"/>
      <c r="LRN44"/>
      <c r="LRO44"/>
      <c r="LRP44"/>
      <c r="LRQ44"/>
      <c r="LRR44"/>
      <c r="LRS44"/>
      <c r="LRT44"/>
      <c r="LRU44"/>
      <c r="LRV44"/>
      <c r="LRW44"/>
      <c r="LRX44"/>
      <c r="LRY44"/>
      <c r="LRZ44"/>
      <c r="LSA44"/>
      <c r="LSB44"/>
      <c r="LSC44"/>
      <c r="LSD44"/>
      <c r="LSE44"/>
      <c r="LSF44"/>
      <c r="LSG44"/>
      <c r="LSH44"/>
      <c r="LSI44"/>
      <c r="LSJ44"/>
      <c r="LSK44"/>
      <c r="LSL44"/>
      <c r="LSM44"/>
      <c r="LSN44"/>
      <c r="LSO44"/>
      <c r="LSP44"/>
      <c r="LSQ44"/>
      <c r="LSR44"/>
      <c r="LSS44"/>
      <c r="LST44"/>
      <c r="LSU44"/>
      <c r="LSV44"/>
      <c r="LSW44"/>
      <c r="LSX44"/>
      <c r="LSY44"/>
      <c r="LSZ44"/>
      <c r="LTA44"/>
      <c r="LTB44"/>
      <c r="LTC44"/>
      <c r="LTD44"/>
      <c r="LTE44"/>
      <c r="LTF44"/>
      <c r="LTG44"/>
      <c r="LTH44"/>
      <c r="LTI44"/>
      <c r="LTJ44"/>
      <c r="LTK44"/>
      <c r="LTL44"/>
      <c r="LTM44"/>
      <c r="LTN44"/>
      <c r="LTO44"/>
      <c r="LTP44"/>
      <c r="LTQ44"/>
      <c r="LTR44"/>
      <c r="LTS44"/>
      <c r="LTT44"/>
      <c r="LTU44"/>
      <c r="LTV44"/>
      <c r="LTW44"/>
      <c r="LTX44"/>
      <c r="LTY44"/>
      <c r="LTZ44"/>
      <c r="LUA44"/>
      <c r="LUB44"/>
      <c r="LUC44"/>
      <c r="LUD44"/>
      <c r="LUE44"/>
      <c r="LUF44"/>
      <c r="LUG44"/>
      <c r="LUH44"/>
      <c r="LUI44"/>
      <c r="LUJ44"/>
      <c r="LUK44"/>
      <c r="LUL44"/>
      <c r="LUM44"/>
      <c r="LUN44"/>
      <c r="LUO44"/>
      <c r="LUP44"/>
      <c r="LUQ44"/>
      <c r="LUR44"/>
      <c r="LUS44"/>
      <c r="LUT44"/>
      <c r="LUU44"/>
      <c r="LUV44"/>
      <c r="LUW44"/>
      <c r="LUX44"/>
      <c r="LUY44"/>
      <c r="LUZ44"/>
      <c r="LVA44"/>
      <c r="LVB44"/>
      <c r="LVC44"/>
      <c r="LVD44"/>
      <c r="LVE44"/>
      <c r="LVF44"/>
      <c r="LVG44"/>
      <c r="LVH44"/>
      <c r="LVI44"/>
      <c r="LVJ44"/>
      <c r="LVK44"/>
      <c r="LVL44"/>
      <c r="LVM44"/>
      <c r="LVN44"/>
      <c r="LVO44"/>
      <c r="LVP44"/>
      <c r="LVQ44"/>
      <c r="LVR44"/>
      <c r="LVS44"/>
      <c r="LVT44"/>
      <c r="LVU44"/>
      <c r="LVV44"/>
      <c r="LVW44"/>
      <c r="LVX44"/>
      <c r="LVY44"/>
      <c r="LVZ44"/>
      <c r="LWA44"/>
      <c r="LWB44"/>
      <c r="LWC44"/>
      <c r="LWD44"/>
      <c r="LWE44"/>
      <c r="LWF44"/>
      <c r="LWG44"/>
      <c r="LWH44"/>
      <c r="LWI44"/>
      <c r="LWJ44"/>
      <c r="LWK44"/>
      <c r="LWL44"/>
      <c r="LWM44"/>
      <c r="LWN44"/>
      <c r="LWO44"/>
      <c r="LWP44"/>
      <c r="LWQ44"/>
      <c r="LWR44"/>
      <c r="LWS44"/>
      <c r="LWT44"/>
      <c r="LWU44"/>
      <c r="LWV44"/>
      <c r="LWW44"/>
      <c r="LWX44"/>
      <c r="LWY44"/>
      <c r="LWZ44"/>
      <c r="LXA44"/>
      <c r="LXB44"/>
      <c r="LXC44"/>
      <c r="LXD44"/>
      <c r="LXE44"/>
      <c r="LXF44"/>
      <c r="LXG44"/>
      <c r="LXH44"/>
      <c r="LXI44"/>
      <c r="LXJ44"/>
      <c r="LXK44"/>
      <c r="LXL44"/>
      <c r="LXM44"/>
      <c r="LXN44"/>
      <c r="LXO44"/>
      <c r="LXP44"/>
      <c r="LXQ44"/>
      <c r="LXR44"/>
      <c r="LXS44"/>
      <c r="LXT44"/>
      <c r="LXU44"/>
      <c r="LXV44"/>
      <c r="LXW44"/>
      <c r="LXX44"/>
      <c r="LXY44"/>
      <c r="LXZ44"/>
      <c r="LYA44"/>
      <c r="LYB44"/>
      <c r="LYC44"/>
      <c r="LYD44"/>
      <c r="LYE44"/>
      <c r="LYF44"/>
      <c r="LYG44"/>
      <c r="LYH44"/>
      <c r="LYI44"/>
      <c r="LYJ44"/>
      <c r="LYK44"/>
      <c r="LYL44"/>
      <c r="LYM44"/>
      <c r="LYN44"/>
      <c r="LYO44"/>
      <c r="LYP44"/>
      <c r="LYQ44"/>
      <c r="LYR44"/>
      <c r="LYS44"/>
      <c r="LYT44"/>
      <c r="LYU44"/>
      <c r="LYV44"/>
      <c r="LYW44"/>
      <c r="LYX44"/>
      <c r="LYY44"/>
      <c r="LYZ44"/>
      <c r="LZA44"/>
      <c r="LZB44"/>
      <c r="LZC44"/>
      <c r="LZD44"/>
      <c r="LZE44"/>
      <c r="LZF44"/>
      <c r="LZG44"/>
      <c r="LZH44"/>
      <c r="LZI44"/>
      <c r="LZJ44"/>
      <c r="LZK44"/>
      <c r="LZL44"/>
      <c r="LZM44"/>
      <c r="LZN44"/>
      <c r="LZO44"/>
      <c r="LZP44"/>
      <c r="LZQ44"/>
      <c r="LZR44"/>
      <c r="LZS44"/>
      <c r="LZT44"/>
      <c r="LZU44"/>
      <c r="LZV44"/>
      <c r="LZW44"/>
      <c r="LZX44"/>
      <c r="LZY44"/>
      <c r="LZZ44"/>
      <c r="MAA44"/>
      <c r="MAB44"/>
      <c r="MAC44"/>
      <c r="MAD44"/>
      <c r="MAE44"/>
      <c r="MAF44"/>
      <c r="MAG44"/>
      <c r="MAH44"/>
      <c r="MAI44"/>
      <c r="MAJ44"/>
      <c r="MAK44"/>
      <c r="MAL44"/>
      <c r="MAM44"/>
      <c r="MAN44"/>
      <c r="MAO44"/>
      <c r="MAP44"/>
      <c r="MAQ44"/>
      <c r="MAR44"/>
      <c r="MAS44"/>
      <c r="MAT44"/>
      <c r="MAU44"/>
      <c r="MAV44"/>
      <c r="MAW44"/>
      <c r="MAX44"/>
      <c r="MAY44"/>
      <c r="MAZ44"/>
      <c r="MBA44"/>
      <c r="MBB44"/>
      <c r="MBC44"/>
      <c r="MBD44"/>
      <c r="MBE44"/>
      <c r="MBF44"/>
      <c r="MBG44"/>
      <c r="MBH44"/>
      <c r="MBI44"/>
      <c r="MBJ44"/>
      <c r="MBK44"/>
      <c r="MBL44"/>
      <c r="MBM44"/>
      <c r="MBN44"/>
      <c r="MBO44"/>
      <c r="MBP44"/>
      <c r="MBQ44"/>
      <c r="MBR44"/>
      <c r="MBS44"/>
      <c r="MBT44"/>
      <c r="MBU44"/>
      <c r="MBV44"/>
      <c r="MBW44"/>
      <c r="MBX44"/>
      <c r="MBY44"/>
      <c r="MBZ44"/>
      <c r="MCA44"/>
      <c r="MCB44"/>
      <c r="MCC44"/>
      <c r="MCD44"/>
      <c r="MCE44"/>
      <c r="MCF44"/>
      <c r="MCG44"/>
      <c r="MCH44"/>
      <c r="MCI44"/>
      <c r="MCJ44"/>
      <c r="MCK44"/>
      <c r="MCL44"/>
      <c r="MCM44"/>
      <c r="MCN44"/>
      <c r="MCO44"/>
      <c r="MCP44"/>
      <c r="MCQ44"/>
      <c r="MCR44"/>
      <c r="MCS44"/>
      <c r="MCT44"/>
      <c r="MCU44"/>
      <c r="MCV44"/>
      <c r="MCW44"/>
      <c r="MCX44"/>
      <c r="MCY44"/>
      <c r="MCZ44"/>
      <c r="MDA44"/>
      <c r="MDB44"/>
      <c r="MDC44"/>
      <c r="MDD44"/>
      <c r="MDE44"/>
      <c r="MDF44"/>
      <c r="MDG44"/>
      <c r="MDH44"/>
      <c r="MDI44"/>
      <c r="MDJ44"/>
      <c r="MDK44"/>
      <c r="MDL44"/>
      <c r="MDM44"/>
      <c r="MDN44"/>
      <c r="MDO44"/>
      <c r="MDP44"/>
      <c r="MDQ44"/>
      <c r="MDR44"/>
      <c r="MDS44"/>
      <c r="MDT44"/>
      <c r="MDU44"/>
      <c r="MDV44"/>
      <c r="MDW44"/>
      <c r="MDX44"/>
      <c r="MDY44"/>
      <c r="MDZ44"/>
      <c r="MEA44"/>
      <c r="MEB44"/>
      <c r="MEC44"/>
      <c r="MED44"/>
      <c r="MEE44"/>
      <c r="MEF44"/>
      <c r="MEG44"/>
      <c r="MEH44"/>
      <c r="MEI44"/>
      <c r="MEJ44"/>
      <c r="MEK44"/>
      <c r="MEL44"/>
      <c r="MEM44"/>
      <c r="MEN44"/>
      <c r="MEO44"/>
      <c r="MEP44"/>
      <c r="MEQ44"/>
      <c r="MER44"/>
      <c r="MES44"/>
      <c r="MET44"/>
      <c r="MEU44"/>
      <c r="MEV44"/>
      <c r="MEW44"/>
      <c r="MEX44"/>
      <c r="MEY44"/>
      <c r="MEZ44"/>
      <c r="MFA44"/>
      <c r="MFB44"/>
      <c r="MFC44"/>
      <c r="MFD44"/>
      <c r="MFE44"/>
      <c r="MFF44"/>
      <c r="MFG44"/>
      <c r="MFH44"/>
      <c r="MFI44"/>
      <c r="MFJ44"/>
      <c r="MFK44"/>
      <c r="MFL44"/>
      <c r="MFM44"/>
      <c r="MFN44"/>
      <c r="MFO44"/>
      <c r="MFP44"/>
      <c r="MFQ44"/>
      <c r="MFR44"/>
      <c r="MFS44"/>
      <c r="MFT44"/>
      <c r="MFU44"/>
      <c r="MFV44"/>
      <c r="MFW44"/>
      <c r="MFX44"/>
      <c r="MFY44"/>
      <c r="MFZ44"/>
      <c r="MGA44"/>
      <c r="MGB44"/>
      <c r="MGC44"/>
      <c r="MGD44"/>
      <c r="MGE44"/>
      <c r="MGF44"/>
      <c r="MGG44"/>
      <c r="MGH44"/>
      <c r="MGI44"/>
      <c r="MGJ44"/>
      <c r="MGK44"/>
      <c r="MGL44"/>
      <c r="MGM44"/>
      <c r="MGN44"/>
      <c r="MGO44"/>
      <c r="MGP44"/>
      <c r="MGQ44"/>
      <c r="MGR44"/>
      <c r="MGS44"/>
      <c r="MGT44"/>
      <c r="MGU44"/>
      <c r="MGV44"/>
      <c r="MGW44"/>
      <c r="MGX44"/>
      <c r="MGY44"/>
      <c r="MGZ44"/>
      <c r="MHA44"/>
      <c r="MHB44"/>
      <c r="MHC44"/>
      <c r="MHD44"/>
      <c r="MHE44"/>
      <c r="MHF44"/>
      <c r="MHG44"/>
      <c r="MHH44"/>
      <c r="MHI44"/>
      <c r="MHJ44"/>
      <c r="MHK44"/>
      <c r="MHL44"/>
      <c r="MHM44"/>
      <c r="MHN44"/>
      <c r="MHO44"/>
      <c r="MHP44"/>
      <c r="MHQ44"/>
      <c r="MHR44"/>
      <c r="MHS44"/>
      <c r="MHT44"/>
      <c r="MHU44"/>
      <c r="MHV44"/>
      <c r="MHW44"/>
      <c r="MHX44"/>
      <c r="MHY44"/>
      <c r="MHZ44"/>
      <c r="MIA44"/>
      <c r="MIB44"/>
      <c r="MIC44"/>
      <c r="MID44"/>
      <c r="MIE44"/>
      <c r="MIF44"/>
      <c r="MIG44"/>
      <c r="MIH44"/>
      <c r="MII44"/>
      <c r="MIJ44"/>
      <c r="MIK44"/>
      <c r="MIL44"/>
      <c r="MIM44"/>
      <c r="MIN44"/>
      <c r="MIO44"/>
      <c r="MIP44"/>
      <c r="MIQ44"/>
      <c r="MIR44"/>
      <c r="MIS44"/>
      <c r="MIT44"/>
      <c r="MIU44"/>
      <c r="MIV44"/>
      <c r="MIW44"/>
      <c r="MIX44"/>
      <c r="MIY44"/>
      <c r="MIZ44"/>
      <c r="MJA44"/>
      <c r="MJB44"/>
      <c r="MJC44"/>
      <c r="MJD44"/>
      <c r="MJE44"/>
      <c r="MJF44"/>
      <c r="MJG44"/>
      <c r="MJH44"/>
      <c r="MJI44"/>
      <c r="MJJ44"/>
      <c r="MJK44"/>
      <c r="MJL44"/>
      <c r="MJM44"/>
      <c r="MJN44"/>
      <c r="MJO44"/>
      <c r="MJP44"/>
      <c r="MJQ44"/>
      <c r="MJR44"/>
      <c r="MJS44"/>
      <c r="MJT44"/>
      <c r="MJU44"/>
      <c r="MJV44"/>
      <c r="MJW44"/>
      <c r="MJX44"/>
      <c r="MJY44"/>
      <c r="MJZ44"/>
      <c r="MKA44"/>
      <c r="MKB44"/>
      <c r="MKC44"/>
      <c r="MKD44"/>
      <c r="MKE44"/>
      <c r="MKF44"/>
      <c r="MKG44"/>
      <c r="MKH44"/>
      <c r="MKI44"/>
      <c r="MKJ44"/>
      <c r="MKK44"/>
      <c r="MKL44"/>
      <c r="MKM44"/>
      <c r="MKN44"/>
      <c r="MKO44"/>
      <c r="MKP44"/>
      <c r="MKQ44"/>
      <c r="MKR44"/>
      <c r="MKS44"/>
      <c r="MKT44"/>
      <c r="MKU44"/>
      <c r="MKV44"/>
      <c r="MKW44"/>
      <c r="MKX44"/>
      <c r="MKY44"/>
      <c r="MKZ44"/>
      <c r="MLA44"/>
      <c r="MLB44"/>
      <c r="MLC44"/>
      <c r="MLD44"/>
      <c r="MLE44"/>
      <c r="MLF44"/>
      <c r="MLG44"/>
      <c r="MLH44"/>
      <c r="MLI44"/>
      <c r="MLJ44"/>
      <c r="MLK44"/>
      <c r="MLL44"/>
      <c r="MLM44"/>
      <c r="MLN44"/>
      <c r="MLO44"/>
      <c r="MLP44"/>
      <c r="MLQ44"/>
      <c r="MLR44"/>
      <c r="MLS44"/>
      <c r="MLT44"/>
      <c r="MLU44"/>
      <c r="MLV44"/>
      <c r="MLW44"/>
      <c r="MLX44"/>
      <c r="MLY44"/>
      <c r="MLZ44"/>
      <c r="MMA44"/>
      <c r="MMB44"/>
      <c r="MMC44"/>
      <c r="MMD44"/>
      <c r="MME44"/>
      <c r="MMF44"/>
      <c r="MMG44"/>
      <c r="MMH44"/>
      <c r="MMI44"/>
      <c r="MMJ44"/>
      <c r="MMK44"/>
      <c r="MML44"/>
      <c r="MMM44"/>
      <c r="MMN44"/>
      <c r="MMO44"/>
      <c r="MMP44"/>
      <c r="MMQ44"/>
      <c r="MMR44"/>
      <c r="MMS44"/>
      <c r="MMT44"/>
      <c r="MMU44"/>
      <c r="MMV44"/>
      <c r="MMW44"/>
      <c r="MMX44"/>
      <c r="MMY44"/>
      <c r="MMZ44"/>
      <c r="MNA44"/>
      <c r="MNB44"/>
      <c r="MNC44"/>
      <c r="MND44"/>
      <c r="MNE44"/>
      <c r="MNF44"/>
      <c r="MNG44"/>
      <c r="MNH44"/>
      <c r="MNI44"/>
      <c r="MNJ44"/>
      <c r="MNK44"/>
      <c r="MNL44"/>
      <c r="MNM44"/>
      <c r="MNN44"/>
      <c r="MNO44"/>
      <c r="MNP44"/>
      <c r="MNQ44"/>
      <c r="MNR44"/>
      <c r="MNS44"/>
      <c r="MNT44"/>
      <c r="MNU44"/>
      <c r="MNV44"/>
      <c r="MNW44"/>
      <c r="MNX44"/>
      <c r="MNY44"/>
      <c r="MNZ44"/>
      <c r="MOA44"/>
      <c r="MOB44"/>
      <c r="MOC44"/>
      <c r="MOD44"/>
      <c r="MOE44"/>
      <c r="MOF44"/>
      <c r="MOG44"/>
      <c r="MOH44"/>
      <c r="MOI44"/>
      <c r="MOJ44"/>
      <c r="MOK44"/>
      <c r="MOL44"/>
      <c r="MOM44"/>
      <c r="MON44"/>
      <c r="MOO44"/>
      <c r="MOP44"/>
      <c r="MOQ44"/>
      <c r="MOR44"/>
      <c r="MOS44"/>
      <c r="MOT44"/>
      <c r="MOU44"/>
      <c r="MOV44"/>
      <c r="MOW44"/>
      <c r="MOX44"/>
      <c r="MOY44"/>
      <c r="MOZ44"/>
      <c r="MPA44"/>
      <c r="MPB44"/>
      <c r="MPC44"/>
      <c r="MPD44"/>
      <c r="MPE44"/>
      <c r="MPF44"/>
      <c r="MPG44"/>
      <c r="MPH44"/>
      <c r="MPI44"/>
      <c r="MPJ44"/>
      <c r="MPK44"/>
      <c r="MPL44"/>
      <c r="MPM44"/>
      <c r="MPN44"/>
      <c r="MPO44"/>
      <c r="MPP44"/>
      <c r="MPQ44"/>
      <c r="MPR44"/>
      <c r="MPS44"/>
      <c r="MPT44"/>
      <c r="MPU44"/>
      <c r="MPV44"/>
      <c r="MPW44"/>
      <c r="MPX44"/>
      <c r="MPY44"/>
      <c r="MPZ44"/>
      <c r="MQA44"/>
      <c r="MQB44"/>
      <c r="MQC44"/>
      <c r="MQD44"/>
      <c r="MQE44"/>
      <c r="MQF44"/>
      <c r="MQG44"/>
      <c r="MQH44"/>
      <c r="MQI44"/>
      <c r="MQJ44"/>
      <c r="MQK44"/>
      <c r="MQL44"/>
      <c r="MQM44"/>
      <c r="MQN44"/>
      <c r="MQO44"/>
      <c r="MQP44"/>
      <c r="MQQ44"/>
      <c r="MQR44"/>
      <c r="MQS44"/>
      <c r="MQT44"/>
      <c r="MQU44"/>
      <c r="MQV44"/>
      <c r="MQW44"/>
      <c r="MQX44"/>
      <c r="MQY44"/>
      <c r="MQZ44"/>
      <c r="MRA44"/>
      <c r="MRB44"/>
      <c r="MRC44"/>
      <c r="MRD44"/>
      <c r="MRE44"/>
      <c r="MRF44"/>
      <c r="MRG44"/>
      <c r="MRH44"/>
      <c r="MRI44"/>
      <c r="MRJ44"/>
      <c r="MRK44"/>
      <c r="MRL44"/>
      <c r="MRM44"/>
      <c r="MRN44"/>
      <c r="MRO44"/>
      <c r="MRP44"/>
      <c r="MRQ44"/>
      <c r="MRR44"/>
      <c r="MRS44"/>
      <c r="MRT44"/>
      <c r="MRU44"/>
      <c r="MRV44"/>
      <c r="MRW44"/>
      <c r="MRX44"/>
      <c r="MRY44"/>
      <c r="MRZ44"/>
      <c r="MSA44"/>
      <c r="MSB44"/>
      <c r="MSC44"/>
      <c r="MSD44"/>
      <c r="MSE44"/>
      <c r="MSF44"/>
      <c r="MSG44"/>
      <c r="MSH44"/>
      <c r="MSI44"/>
      <c r="MSJ44"/>
      <c r="MSK44"/>
      <c r="MSL44"/>
      <c r="MSM44"/>
      <c r="MSN44"/>
      <c r="MSO44"/>
      <c r="MSP44"/>
      <c r="MSQ44"/>
      <c r="MSR44"/>
      <c r="MSS44"/>
      <c r="MST44"/>
      <c r="MSU44"/>
      <c r="MSV44"/>
      <c r="MSW44"/>
      <c r="MSX44"/>
      <c r="MSY44"/>
      <c r="MSZ44"/>
      <c r="MTA44"/>
      <c r="MTB44"/>
      <c r="MTC44"/>
      <c r="MTD44"/>
      <c r="MTE44"/>
      <c r="MTF44"/>
      <c r="MTG44"/>
      <c r="MTH44"/>
      <c r="MTI44"/>
      <c r="MTJ44"/>
      <c r="MTK44"/>
      <c r="MTL44"/>
      <c r="MTM44"/>
      <c r="MTN44"/>
      <c r="MTO44"/>
      <c r="MTP44"/>
      <c r="MTQ44"/>
      <c r="MTR44"/>
      <c r="MTS44"/>
      <c r="MTT44"/>
      <c r="MTU44"/>
      <c r="MTV44"/>
      <c r="MTW44"/>
      <c r="MTX44"/>
      <c r="MTY44"/>
      <c r="MTZ44"/>
      <c r="MUA44"/>
      <c r="MUB44"/>
      <c r="MUC44"/>
      <c r="MUD44"/>
      <c r="MUE44"/>
      <c r="MUF44"/>
      <c r="MUG44"/>
      <c r="MUH44"/>
      <c r="MUI44"/>
      <c r="MUJ44"/>
      <c r="MUK44"/>
      <c r="MUL44"/>
      <c r="MUM44"/>
      <c r="MUN44"/>
      <c r="MUO44"/>
      <c r="MUP44"/>
      <c r="MUQ44"/>
      <c r="MUR44"/>
      <c r="MUS44"/>
      <c r="MUT44"/>
      <c r="MUU44"/>
      <c r="MUV44"/>
      <c r="MUW44"/>
      <c r="MUX44"/>
      <c r="MUY44"/>
      <c r="MUZ44"/>
      <c r="MVA44"/>
      <c r="MVB44"/>
      <c r="MVC44"/>
      <c r="MVD44"/>
      <c r="MVE44"/>
      <c r="MVF44"/>
      <c r="MVG44"/>
      <c r="MVH44"/>
      <c r="MVI44"/>
      <c r="MVJ44"/>
      <c r="MVK44"/>
      <c r="MVL44"/>
      <c r="MVM44"/>
      <c r="MVN44"/>
      <c r="MVO44"/>
      <c r="MVP44"/>
      <c r="MVQ44"/>
      <c r="MVR44"/>
      <c r="MVS44"/>
      <c r="MVT44"/>
      <c r="MVU44"/>
      <c r="MVV44"/>
      <c r="MVW44"/>
      <c r="MVX44"/>
      <c r="MVY44"/>
      <c r="MVZ44"/>
      <c r="MWA44"/>
      <c r="MWB44"/>
      <c r="MWC44"/>
      <c r="MWD44"/>
      <c r="MWE44"/>
      <c r="MWF44"/>
      <c r="MWG44"/>
      <c r="MWH44"/>
      <c r="MWI44"/>
      <c r="MWJ44"/>
      <c r="MWK44"/>
      <c r="MWL44"/>
      <c r="MWM44"/>
      <c r="MWN44"/>
      <c r="MWO44"/>
      <c r="MWP44"/>
      <c r="MWQ44"/>
      <c r="MWR44"/>
      <c r="MWS44"/>
      <c r="MWT44"/>
      <c r="MWU44"/>
      <c r="MWV44"/>
      <c r="MWW44"/>
      <c r="MWX44"/>
      <c r="MWY44"/>
      <c r="MWZ44"/>
      <c r="MXA44"/>
      <c r="MXB44"/>
      <c r="MXC44"/>
      <c r="MXD44"/>
      <c r="MXE44"/>
      <c r="MXF44"/>
      <c r="MXG44"/>
      <c r="MXH44"/>
      <c r="MXI44"/>
      <c r="MXJ44"/>
      <c r="MXK44"/>
      <c r="MXL44"/>
      <c r="MXM44"/>
      <c r="MXN44"/>
      <c r="MXO44"/>
      <c r="MXP44"/>
      <c r="MXQ44"/>
      <c r="MXR44"/>
      <c r="MXS44"/>
      <c r="MXT44"/>
      <c r="MXU44"/>
      <c r="MXV44"/>
      <c r="MXW44"/>
      <c r="MXX44"/>
      <c r="MXY44"/>
      <c r="MXZ44"/>
      <c r="MYA44"/>
      <c r="MYB44"/>
      <c r="MYC44"/>
      <c r="MYD44"/>
      <c r="MYE44"/>
      <c r="MYF44"/>
      <c r="MYG44"/>
      <c r="MYH44"/>
      <c r="MYI44"/>
      <c r="MYJ44"/>
      <c r="MYK44"/>
      <c r="MYL44"/>
      <c r="MYM44"/>
      <c r="MYN44"/>
      <c r="MYO44"/>
      <c r="MYP44"/>
      <c r="MYQ44"/>
      <c r="MYR44"/>
      <c r="MYS44"/>
      <c r="MYT44"/>
      <c r="MYU44"/>
      <c r="MYV44"/>
      <c r="MYW44"/>
      <c r="MYX44"/>
      <c r="MYY44"/>
      <c r="MYZ44"/>
      <c r="MZA44"/>
      <c r="MZB44"/>
      <c r="MZC44"/>
      <c r="MZD44"/>
      <c r="MZE44"/>
      <c r="MZF44"/>
      <c r="MZG44"/>
      <c r="MZH44"/>
      <c r="MZI44"/>
      <c r="MZJ44"/>
      <c r="MZK44"/>
      <c r="MZL44"/>
      <c r="MZM44"/>
      <c r="MZN44"/>
      <c r="MZO44"/>
      <c r="MZP44"/>
      <c r="MZQ44"/>
      <c r="MZR44"/>
      <c r="MZS44"/>
      <c r="MZT44"/>
      <c r="MZU44"/>
      <c r="MZV44"/>
      <c r="MZW44"/>
      <c r="MZX44"/>
      <c r="MZY44"/>
      <c r="MZZ44"/>
      <c r="NAA44"/>
      <c r="NAB44"/>
      <c r="NAC44"/>
      <c r="NAD44"/>
      <c r="NAE44"/>
      <c r="NAF44"/>
      <c r="NAG44"/>
      <c r="NAH44"/>
      <c r="NAI44"/>
      <c r="NAJ44"/>
      <c r="NAK44"/>
      <c r="NAL44"/>
      <c r="NAM44"/>
      <c r="NAN44"/>
      <c r="NAO44"/>
      <c r="NAP44"/>
      <c r="NAQ44"/>
      <c r="NAR44"/>
      <c r="NAS44"/>
      <c r="NAT44"/>
      <c r="NAU44"/>
      <c r="NAV44"/>
      <c r="NAW44"/>
      <c r="NAX44"/>
      <c r="NAY44"/>
      <c r="NAZ44"/>
      <c r="NBA44"/>
      <c r="NBB44"/>
      <c r="NBC44"/>
      <c r="NBD44"/>
      <c r="NBE44"/>
      <c r="NBF44"/>
      <c r="NBG44"/>
      <c r="NBH44"/>
      <c r="NBI44"/>
      <c r="NBJ44"/>
      <c r="NBK44"/>
      <c r="NBL44"/>
      <c r="NBM44"/>
      <c r="NBN44"/>
      <c r="NBO44"/>
      <c r="NBP44"/>
      <c r="NBQ44"/>
      <c r="NBR44"/>
      <c r="NBS44"/>
      <c r="NBT44"/>
      <c r="NBU44"/>
      <c r="NBV44"/>
      <c r="NBW44"/>
      <c r="NBX44"/>
      <c r="NBY44"/>
      <c r="NBZ44"/>
      <c r="NCA44"/>
      <c r="NCB44"/>
      <c r="NCC44"/>
      <c r="NCD44"/>
      <c r="NCE44"/>
      <c r="NCF44"/>
      <c r="NCG44"/>
      <c r="NCH44"/>
      <c r="NCI44"/>
      <c r="NCJ44"/>
      <c r="NCK44"/>
      <c r="NCL44"/>
      <c r="NCM44"/>
      <c r="NCN44"/>
      <c r="NCO44"/>
      <c r="NCP44"/>
      <c r="NCQ44"/>
      <c r="NCR44"/>
      <c r="NCS44"/>
      <c r="NCT44"/>
      <c r="NCU44"/>
      <c r="NCV44"/>
      <c r="NCW44"/>
      <c r="NCX44"/>
      <c r="NCY44"/>
      <c r="NCZ44"/>
      <c r="NDA44"/>
      <c r="NDB44"/>
      <c r="NDC44"/>
      <c r="NDD44"/>
      <c r="NDE44"/>
      <c r="NDF44"/>
      <c r="NDG44"/>
      <c r="NDH44"/>
      <c r="NDI44"/>
      <c r="NDJ44"/>
      <c r="NDK44"/>
      <c r="NDL44"/>
      <c r="NDM44"/>
      <c r="NDN44"/>
      <c r="NDO44"/>
      <c r="NDP44"/>
      <c r="NDQ44"/>
      <c r="NDR44"/>
      <c r="NDS44"/>
      <c r="NDT44"/>
      <c r="NDU44"/>
      <c r="NDV44"/>
      <c r="NDW44"/>
      <c r="NDX44"/>
      <c r="NDY44"/>
      <c r="NDZ44"/>
      <c r="NEA44"/>
      <c r="NEB44"/>
      <c r="NEC44"/>
      <c r="NED44"/>
      <c r="NEE44"/>
      <c r="NEF44"/>
      <c r="NEG44"/>
      <c r="NEH44"/>
      <c r="NEI44"/>
      <c r="NEJ44"/>
      <c r="NEK44"/>
      <c r="NEL44"/>
      <c r="NEM44"/>
      <c r="NEN44"/>
      <c r="NEO44"/>
      <c r="NEP44"/>
      <c r="NEQ44"/>
      <c r="NER44"/>
      <c r="NES44"/>
      <c r="NET44"/>
      <c r="NEU44"/>
      <c r="NEV44"/>
      <c r="NEW44"/>
      <c r="NEX44"/>
      <c r="NEY44"/>
      <c r="NEZ44"/>
      <c r="NFA44"/>
      <c r="NFB44"/>
      <c r="NFC44"/>
      <c r="NFD44"/>
      <c r="NFE44"/>
      <c r="NFF44"/>
      <c r="NFG44"/>
      <c r="NFH44"/>
      <c r="NFI44"/>
      <c r="NFJ44"/>
      <c r="NFK44"/>
      <c r="NFL44"/>
      <c r="NFM44"/>
      <c r="NFN44"/>
      <c r="NFO44"/>
      <c r="NFP44"/>
      <c r="NFQ44"/>
      <c r="NFR44"/>
      <c r="NFS44"/>
      <c r="NFT44"/>
      <c r="NFU44"/>
      <c r="NFV44"/>
      <c r="NFW44"/>
      <c r="NFX44"/>
      <c r="NFY44"/>
      <c r="NFZ44"/>
      <c r="NGA44"/>
      <c r="NGB44"/>
      <c r="NGC44"/>
      <c r="NGD44"/>
      <c r="NGE44"/>
      <c r="NGF44"/>
      <c r="NGG44"/>
      <c r="NGH44"/>
      <c r="NGI44"/>
      <c r="NGJ44"/>
      <c r="NGK44"/>
      <c r="NGL44"/>
      <c r="NGM44"/>
      <c r="NGN44"/>
      <c r="NGO44"/>
      <c r="NGP44"/>
      <c r="NGQ44"/>
      <c r="NGR44"/>
      <c r="NGS44"/>
      <c r="NGT44"/>
      <c r="NGU44"/>
      <c r="NGV44"/>
      <c r="NGW44"/>
      <c r="NGX44"/>
      <c r="NGY44"/>
      <c r="NGZ44"/>
      <c r="NHA44"/>
      <c r="NHB44"/>
      <c r="NHC44"/>
      <c r="NHD44"/>
      <c r="NHE44"/>
      <c r="NHF44"/>
      <c r="NHG44"/>
      <c r="NHH44"/>
      <c r="NHI44"/>
      <c r="NHJ44"/>
      <c r="NHK44"/>
      <c r="NHL44"/>
      <c r="NHM44"/>
      <c r="NHN44"/>
      <c r="NHO44"/>
      <c r="NHP44"/>
      <c r="NHQ44"/>
      <c r="NHR44"/>
      <c r="NHS44"/>
      <c r="NHT44"/>
      <c r="NHU44"/>
      <c r="NHV44"/>
      <c r="NHW44"/>
      <c r="NHX44"/>
      <c r="NHY44"/>
      <c r="NHZ44"/>
      <c r="NIA44"/>
      <c r="NIB44"/>
      <c r="NIC44"/>
      <c r="NID44"/>
      <c r="NIE44"/>
      <c r="NIF44"/>
      <c r="NIG44"/>
      <c r="NIH44"/>
      <c r="NII44"/>
      <c r="NIJ44"/>
      <c r="NIK44"/>
      <c r="NIL44"/>
      <c r="NIM44"/>
      <c r="NIN44"/>
      <c r="NIO44"/>
      <c r="NIP44"/>
      <c r="NIQ44"/>
      <c r="NIR44"/>
      <c r="NIS44"/>
      <c r="NIT44"/>
      <c r="NIU44"/>
      <c r="NIV44"/>
      <c r="NIW44"/>
      <c r="NIX44"/>
      <c r="NIY44"/>
      <c r="NIZ44"/>
      <c r="NJA44"/>
      <c r="NJB44"/>
      <c r="NJC44"/>
      <c r="NJD44"/>
      <c r="NJE44"/>
      <c r="NJF44"/>
      <c r="NJG44"/>
      <c r="NJH44"/>
      <c r="NJI44"/>
      <c r="NJJ44"/>
      <c r="NJK44"/>
      <c r="NJL44"/>
      <c r="NJM44"/>
      <c r="NJN44"/>
      <c r="NJO44"/>
      <c r="NJP44"/>
      <c r="NJQ44"/>
      <c r="NJR44"/>
      <c r="NJS44"/>
      <c r="NJT44"/>
      <c r="NJU44"/>
      <c r="NJV44"/>
      <c r="NJW44"/>
      <c r="NJX44"/>
      <c r="NJY44"/>
      <c r="NJZ44"/>
      <c r="NKA44"/>
      <c r="NKB44"/>
      <c r="NKC44"/>
      <c r="NKD44"/>
      <c r="NKE44"/>
      <c r="NKF44"/>
      <c r="NKG44"/>
      <c r="NKH44"/>
      <c r="NKI44"/>
      <c r="NKJ44"/>
      <c r="NKK44"/>
      <c r="NKL44"/>
      <c r="NKM44"/>
      <c r="NKN44"/>
      <c r="NKO44"/>
      <c r="NKP44"/>
      <c r="NKQ44"/>
      <c r="NKR44"/>
      <c r="NKS44"/>
      <c r="NKT44"/>
      <c r="NKU44"/>
      <c r="NKV44"/>
      <c r="NKW44"/>
      <c r="NKX44"/>
      <c r="NKY44"/>
      <c r="NKZ44"/>
      <c r="NLA44"/>
      <c r="NLB44"/>
      <c r="NLC44"/>
      <c r="NLD44"/>
      <c r="NLE44"/>
      <c r="NLF44"/>
      <c r="NLG44"/>
      <c r="NLH44"/>
      <c r="NLI44"/>
      <c r="NLJ44"/>
      <c r="NLK44"/>
      <c r="NLL44"/>
      <c r="NLM44"/>
      <c r="NLN44"/>
      <c r="NLO44"/>
      <c r="NLP44"/>
      <c r="NLQ44"/>
      <c r="NLR44"/>
      <c r="NLS44"/>
      <c r="NLT44"/>
      <c r="NLU44"/>
      <c r="NLV44"/>
      <c r="NLW44"/>
      <c r="NLX44"/>
      <c r="NLY44"/>
      <c r="NLZ44"/>
      <c r="NMA44"/>
      <c r="NMB44"/>
      <c r="NMC44"/>
      <c r="NMD44"/>
      <c r="NME44"/>
      <c r="NMF44"/>
      <c r="NMG44"/>
      <c r="NMH44"/>
      <c r="NMI44"/>
      <c r="NMJ44"/>
      <c r="NMK44"/>
      <c r="NML44"/>
      <c r="NMM44"/>
      <c r="NMN44"/>
      <c r="NMO44"/>
      <c r="NMP44"/>
      <c r="NMQ44"/>
      <c r="NMR44"/>
      <c r="NMS44"/>
      <c r="NMT44"/>
      <c r="NMU44"/>
      <c r="NMV44"/>
      <c r="NMW44"/>
      <c r="NMX44"/>
      <c r="NMY44"/>
      <c r="NMZ44"/>
      <c r="NNA44"/>
      <c r="NNB44"/>
      <c r="NNC44"/>
      <c r="NND44"/>
      <c r="NNE44"/>
      <c r="NNF44"/>
      <c r="NNG44"/>
      <c r="NNH44"/>
      <c r="NNI44"/>
      <c r="NNJ44"/>
      <c r="NNK44"/>
      <c r="NNL44"/>
      <c r="NNM44"/>
      <c r="NNN44"/>
      <c r="NNO44"/>
      <c r="NNP44"/>
      <c r="NNQ44"/>
      <c r="NNR44"/>
      <c r="NNS44"/>
      <c r="NNT44"/>
      <c r="NNU44"/>
      <c r="NNV44"/>
      <c r="NNW44"/>
      <c r="NNX44"/>
      <c r="NNY44"/>
      <c r="NNZ44"/>
      <c r="NOA44"/>
      <c r="NOB44"/>
      <c r="NOC44"/>
      <c r="NOD44"/>
      <c r="NOE44"/>
      <c r="NOF44"/>
      <c r="NOG44"/>
      <c r="NOH44"/>
      <c r="NOI44"/>
      <c r="NOJ44"/>
      <c r="NOK44"/>
      <c r="NOL44"/>
      <c r="NOM44"/>
      <c r="NON44"/>
      <c r="NOO44"/>
      <c r="NOP44"/>
      <c r="NOQ44"/>
      <c r="NOR44"/>
      <c r="NOS44"/>
      <c r="NOT44"/>
      <c r="NOU44"/>
      <c r="NOV44"/>
      <c r="NOW44"/>
      <c r="NOX44"/>
      <c r="NOY44"/>
      <c r="NOZ44"/>
      <c r="NPA44"/>
      <c r="NPB44"/>
      <c r="NPC44"/>
      <c r="NPD44"/>
      <c r="NPE44"/>
      <c r="NPF44"/>
      <c r="NPG44"/>
      <c r="NPH44"/>
      <c r="NPI44"/>
      <c r="NPJ44"/>
      <c r="NPK44"/>
      <c r="NPL44"/>
      <c r="NPM44"/>
      <c r="NPN44"/>
      <c r="NPO44"/>
      <c r="NPP44"/>
      <c r="NPQ44"/>
      <c r="NPR44"/>
      <c r="NPS44"/>
      <c r="NPT44"/>
      <c r="NPU44"/>
      <c r="NPV44"/>
      <c r="NPW44"/>
      <c r="NPX44"/>
      <c r="NPY44"/>
      <c r="NPZ44"/>
      <c r="NQA44"/>
      <c r="NQB44"/>
      <c r="NQC44"/>
      <c r="NQD44"/>
      <c r="NQE44"/>
      <c r="NQF44"/>
      <c r="NQG44"/>
      <c r="NQH44"/>
      <c r="NQI44"/>
      <c r="NQJ44"/>
      <c r="NQK44"/>
      <c r="NQL44"/>
      <c r="NQM44"/>
      <c r="NQN44"/>
      <c r="NQO44"/>
      <c r="NQP44"/>
      <c r="NQQ44"/>
      <c r="NQR44"/>
      <c r="NQS44"/>
      <c r="NQT44"/>
      <c r="NQU44"/>
      <c r="NQV44"/>
      <c r="NQW44"/>
      <c r="NQX44"/>
      <c r="NQY44"/>
      <c r="NQZ44"/>
      <c r="NRA44"/>
      <c r="NRB44"/>
      <c r="NRC44"/>
      <c r="NRD44"/>
      <c r="NRE44"/>
      <c r="NRF44"/>
      <c r="NRG44"/>
      <c r="NRH44"/>
      <c r="NRI44"/>
      <c r="NRJ44"/>
      <c r="NRK44"/>
      <c r="NRL44"/>
      <c r="NRM44"/>
      <c r="NRN44"/>
      <c r="NRO44"/>
      <c r="NRP44"/>
      <c r="NRQ44"/>
      <c r="NRR44"/>
      <c r="NRS44"/>
      <c r="NRT44"/>
      <c r="NRU44"/>
      <c r="NRV44"/>
      <c r="NRW44"/>
      <c r="NRX44"/>
      <c r="NRY44"/>
      <c r="NRZ44"/>
      <c r="NSA44"/>
      <c r="NSB44"/>
      <c r="NSC44"/>
      <c r="NSD44"/>
      <c r="NSE44"/>
      <c r="NSF44"/>
      <c r="NSG44"/>
      <c r="NSH44"/>
      <c r="NSI44"/>
      <c r="NSJ44"/>
      <c r="NSK44"/>
      <c r="NSL44"/>
      <c r="NSM44"/>
      <c r="NSN44"/>
      <c r="NSO44"/>
      <c r="NSP44"/>
      <c r="NSQ44"/>
      <c r="NSR44"/>
      <c r="NSS44"/>
      <c r="NST44"/>
      <c r="NSU44"/>
      <c r="NSV44"/>
      <c r="NSW44"/>
      <c r="NSX44"/>
      <c r="NSY44"/>
      <c r="NSZ44"/>
      <c r="NTA44"/>
      <c r="NTB44"/>
      <c r="NTC44"/>
      <c r="NTD44"/>
      <c r="NTE44"/>
      <c r="NTF44"/>
      <c r="NTG44"/>
      <c r="NTH44"/>
      <c r="NTI44"/>
      <c r="NTJ44"/>
      <c r="NTK44"/>
      <c r="NTL44"/>
      <c r="NTM44"/>
      <c r="NTN44"/>
      <c r="NTO44"/>
      <c r="NTP44"/>
      <c r="NTQ44"/>
      <c r="NTR44"/>
      <c r="NTS44"/>
      <c r="NTT44"/>
      <c r="NTU44"/>
      <c r="NTV44"/>
      <c r="NTW44"/>
      <c r="NTX44"/>
      <c r="NTY44"/>
      <c r="NTZ44"/>
      <c r="NUA44"/>
      <c r="NUB44"/>
      <c r="NUC44"/>
      <c r="NUD44"/>
      <c r="NUE44"/>
      <c r="NUF44"/>
      <c r="NUG44"/>
      <c r="NUH44"/>
      <c r="NUI44"/>
      <c r="NUJ44"/>
      <c r="NUK44"/>
      <c r="NUL44"/>
      <c r="NUM44"/>
      <c r="NUN44"/>
      <c r="NUO44"/>
      <c r="NUP44"/>
      <c r="NUQ44"/>
      <c r="NUR44"/>
      <c r="NUS44"/>
      <c r="NUT44"/>
      <c r="NUU44"/>
      <c r="NUV44"/>
      <c r="NUW44"/>
      <c r="NUX44"/>
      <c r="NUY44"/>
      <c r="NUZ44"/>
      <c r="NVA44"/>
      <c r="NVB44"/>
      <c r="NVC44"/>
      <c r="NVD44"/>
      <c r="NVE44"/>
      <c r="NVF44"/>
      <c r="NVG44"/>
      <c r="NVH44"/>
      <c r="NVI44"/>
      <c r="NVJ44"/>
      <c r="NVK44"/>
      <c r="NVL44"/>
      <c r="NVM44"/>
      <c r="NVN44"/>
      <c r="NVO44"/>
      <c r="NVP44"/>
      <c r="NVQ44"/>
      <c r="NVR44"/>
      <c r="NVS44"/>
      <c r="NVT44"/>
      <c r="NVU44"/>
      <c r="NVV44"/>
      <c r="NVW44"/>
      <c r="NVX44"/>
      <c r="NVY44"/>
      <c r="NVZ44"/>
      <c r="NWA44"/>
      <c r="NWB44"/>
      <c r="NWC44"/>
      <c r="NWD44"/>
      <c r="NWE44"/>
      <c r="NWF44"/>
      <c r="NWG44"/>
      <c r="NWH44"/>
      <c r="NWI44"/>
      <c r="NWJ44"/>
      <c r="NWK44"/>
      <c r="NWL44"/>
      <c r="NWM44"/>
      <c r="NWN44"/>
      <c r="NWO44"/>
      <c r="NWP44"/>
      <c r="NWQ44"/>
      <c r="NWR44"/>
      <c r="NWS44"/>
      <c r="NWT44"/>
      <c r="NWU44"/>
      <c r="NWV44"/>
      <c r="NWW44"/>
      <c r="NWX44"/>
      <c r="NWY44"/>
      <c r="NWZ44"/>
      <c r="NXA44"/>
      <c r="NXB44"/>
      <c r="NXC44"/>
      <c r="NXD44"/>
      <c r="NXE44"/>
      <c r="NXF44"/>
      <c r="NXG44"/>
      <c r="NXH44"/>
      <c r="NXI44"/>
      <c r="NXJ44"/>
      <c r="NXK44"/>
      <c r="NXL44"/>
      <c r="NXM44"/>
      <c r="NXN44"/>
      <c r="NXO44"/>
      <c r="NXP44"/>
      <c r="NXQ44"/>
      <c r="NXR44"/>
      <c r="NXS44"/>
      <c r="NXT44"/>
      <c r="NXU44"/>
      <c r="NXV44"/>
      <c r="NXW44"/>
      <c r="NXX44"/>
      <c r="NXY44"/>
      <c r="NXZ44"/>
      <c r="NYA44"/>
      <c r="NYB44"/>
      <c r="NYC44"/>
      <c r="NYD44"/>
      <c r="NYE44"/>
      <c r="NYF44"/>
      <c r="NYG44"/>
      <c r="NYH44"/>
      <c r="NYI44"/>
      <c r="NYJ44"/>
      <c r="NYK44"/>
      <c r="NYL44"/>
      <c r="NYM44"/>
      <c r="NYN44"/>
      <c r="NYO44"/>
      <c r="NYP44"/>
      <c r="NYQ44"/>
      <c r="NYR44"/>
      <c r="NYS44"/>
      <c r="NYT44"/>
      <c r="NYU44"/>
      <c r="NYV44"/>
      <c r="NYW44"/>
      <c r="NYX44"/>
      <c r="NYY44"/>
      <c r="NYZ44"/>
      <c r="NZA44"/>
      <c r="NZB44"/>
      <c r="NZC44"/>
      <c r="NZD44"/>
      <c r="NZE44"/>
      <c r="NZF44"/>
      <c r="NZG44"/>
      <c r="NZH44"/>
      <c r="NZI44"/>
      <c r="NZJ44"/>
      <c r="NZK44"/>
      <c r="NZL44"/>
      <c r="NZM44"/>
      <c r="NZN44"/>
      <c r="NZO44"/>
      <c r="NZP44"/>
      <c r="NZQ44"/>
      <c r="NZR44"/>
      <c r="NZS44"/>
      <c r="NZT44"/>
      <c r="NZU44"/>
      <c r="NZV44"/>
      <c r="NZW44"/>
      <c r="NZX44"/>
      <c r="NZY44"/>
      <c r="NZZ44"/>
      <c r="OAA44"/>
      <c r="OAB44"/>
      <c r="OAC44"/>
      <c r="OAD44"/>
      <c r="OAE44"/>
      <c r="OAF44"/>
      <c r="OAG44"/>
      <c r="OAH44"/>
      <c r="OAI44"/>
      <c r="OAJ44"/>
      <c r="OAK44"/>
      <c r="OAL44"/>
      <c r="OAM44"/>
      <c r="OAN44"/>
      <c r="OAO44"/>
      <c r="OAP44"/>
      <c r="OAQ44"/>
      <c r="OAR44"/>
      <c r="OAS44"/>
      <c r="OAT44"/>
      <c r="OAU44"/>
      <c r="OAV44"/>
      <c r="OAW44"/>
      <c r="OAX44"/>
      <c r="OAY44"/>
      <c r="OAZ44"/>
      <c r="OBA44"/>
      <c r="OBB44"/>
      <c r="OBC44"/>
      <c r="OBD44"/>
      <c r="OBE44"/>
      <c r="OBF44"/>
      <c r="OBG44"/>
      <c r="OBH44"/>
      <c r="OBI44"/>
      <c r="OBJ44"/>
      <c r="OBK44"/>
      <c r="OBL44"/>
      <c r="OBM44"/>
      <c r="OBN44"/>
      <c r="OBO44"/>
      <c r="OBP44"/>
      <c r="OBQ44"/>
      <c r="OBR44"/>
      <c r="OBS44"/>
      <c r="OBT44"/>
      <c r="OBU44"/>
      <c r="OBV44"/>
      <c r="OBW44"/>
      <c r="OBX44"/>
      <c r="OBY44"/>
      <c r="OBZ44"/>
      <c r="OCA44"/>
      <c r="OCB44"/>
      <c r="OCC44"/>
      <c r="OCD44"/>
      <c r="OCE44"/>
      <c r="OCF44"/>
      <c r="OCG44"/>
      <c r="OCH44"/>
      <c r="OCI44"/>
      <c r="OCJ44"/>
      <c r="OCK44"/>
      <c r="OCL44"/>
      <c r="OCM44"/>
      <c r="OCN44"/>
      <c r="OCO44"/>
      <c r="OCP44"/>
      <c r="OCQ44"/>
      <c r="OCR44"/>
      <c r="OCS44"/>
      <c r="OCT44"/>
      <c r="OCU44"/>
      <c r="OCV44"/>
      <c r="OCW44"/>
      <c r="OCX44"/>
      <c r="OCY44"/>
      <c r="OCZ44"/>
      <c r="ODA44"/>
      <c r="ODB44"/>
      <c r="ODC44"/>
      <c r="ODD44"/>
      <c r="ODE44"/>
      <c r="ODF44"/>
      <c r="ODG44"/>
      <c r="ODH44"/>
      <c r="ODI44"/>
      <c r="ODJ44"/>
      <c r="ODK44"/>
      <c r="ODL44"/>
      <c r="ODM44"/>
      <c r="ODN44"/>
      <c r="ODO44"/>
      <c r="ODP44"/>
      <c r="ODQ44"/>
      <c r="ODR44"/>
      <c r="ODS44"/>
      <c r="ODT44"/>
      <c r="ODU44"/>
      <c r="ODV44"/>
      <c r="ODW44"/>
      <c r="ODX44"/>
      <c r="ODY44"/>
      <c r="ODZ44"/>
      <c r="OEA44"/>
      <c r="OEB44"/>
      <c r="OEC44"/>
      <c r="OED44"/>
      <c r="OEE44"/>
      <c r="OEF44"/>
      <c r="OEG44"/>
      <c r="OEH44"/>
      <c r="OEI44"/>
      <c r="OEJ44"/>
      <c r="OEK44"/>
      <c r="OEL44"/>
      <c r="OEM44"/>
      <c r="OEN44"/>
      <c r="OEO44"/>
      <c r="OEP44"/>
      <c r="OEQ44"/>
      <c r="OER44"/>
      <c r="OES44"/>
      <c r="OET44"/>
      <c r="OEU44"/>
      <c r="OEV44"/>
      <c r="OEW44"/>
      <c r="OEX44"/>
      <c r="OEY44"/>
      <c r="OEZ44"/>
      <c r="OFA44"/>
      <c r="OFB44"/>
      <c r="OFC44"/>
      <c r="OFD44"/>
      <c r="OFE44"/>
      <c r="OFF44"/>
      <c r="OFG44"/>
      <c r="OFH44"/>
      <c r="OFI44"/>
      <c r="OFJ44"/>
      <c r="OFK44"/>
      <c r="OFL44"/>
      <c r="OFM44"/>
      <c r="OFN44"/>
      <c r="OFO44"/>
      <c r="OFP44"/>
      <c r="OFQ44"/>
      <c r="OFR44"/>
      <c r="OFS44"/>
      <c r="OFT44"/>
      <c r="OFU44"/>
      <c r="OFV44"/>
      <c r="OFW44"/>
      <c r="OFX44"/>
      <c r="OFY44"/>
      <c r="OFZ44"/>
      <c r="OGA44"/>
      <c r="OGB44"/>
      <c r="OGC44"/>
      <c r="OGD44"/>
      <c r="OGE44"/>
      <c r="OGF44"/>
      <c r="OGG44"/>
      <c r="OGH44"/>
      <c r="OGI44"/>
      <c r="OGJ44"/>
      <c r="OGK44"/>
      <c r="OGL44"/>
      <c r="OGM44"/>
      <c r="OGN44"/>
      <c r="OGO44"/>
      <c r="OGP44"/>
      <c r="OGQ44"/>
      <c r="OGR44"/>
      <c r="OGS44"/>
      <c r="OGT44"/>
      <c r="OGU44"/>
      <c r="OGV44"/>
      <c r="OGW44"/>
      <c r="OGX44"/>
      <c r="OGY44"/>
      <c r="OGZ44"/>
      <c r="OHA44"/>
      <c r="OHB44"/>
      <c r="OHC44"/>
      <c r="OHD44"/>
      <c r="OHE44"/>
      <c r="OHF44"/>
      <c r="OHG44"/>
      <c r="OHH44"/>
      <c r="OHI44"/>
      <c r="OHJ44"/>
      <c r="OHK44"/>
      <c r="OHL44"/>
      <c r="OHM44"/>
      <c r="OHN44"/>
      <c r="OHO44"/>
      <c r="OHP44"/>
      <c r="OHQ44"/>
      <c r="OHR44"/>
      <c r="OHS44"/>
      <c r="OHT44"/>
      <c r="OHU44"/>
      <c r="OHV44"/>
      <c r="OHW44"/>
      <c r="OHX44"/>
      <c r="OHY44"/>
      <c r="OHZ44"/>
      <c r="OIA44"/>
      <c r="OIB44"/>
      <c r="OIC44"/>
      <c r="OID44"/>
      <c r="OIE44"/>
      <c r="OIF44"/>
      <c r="OIG44"/>
      <c r="OIH44"/>
      <c r="OII44"/>
      <c r="OIJ44"/>
      <c r="OIK44"/>
      <c r="OIL44"/>
      <c r="OIM44"/>
      <c r="OIN44"/>
      <c r="OIO44"/>
      <c r="OIP44"/>
      <c r="OIQ44"/>
      <c r="OIR44"/>
      <c r="OIS44"/>
      <c r="OIT44"/>
      <c r="OIU44"/>
      <c r="OIV44"/>
      <c r="OIW44"/>
      <c r="OIX44"/>
      <c r="OIY44"/>
      <c r="OIZ44"/>
      <c r="OJA44"/>
      <c r="OJB44"/>
      <c r="OJC44"/>
      <c r="OJD44"/>
      <c r="OJE44"/>
      <c r="OJF44"/>
      <c r="OJG44"/>
      <c r="OJH44"/>
      <c r="OJI44"/>
      <c r="OJJ44"/>
      <c r="OJK44"/>
      <c r="OJL44"/>
      <c r="OJM44"/>
      <c r="OJN44"/>
      <c r="OJO44"/>
      <c r="OJP44"/>
      <c r="OJQ44"/>
      <c r="OJR44"/>
      <c r="OJS44"/>
      <c r="OJT44"/>
      <c r="OJU44"/>
      <c r="OJV44"/>
      <c r="OJW44"/>
      <c r="OJX44"/>
      <c r="OJY44"/>
      <c r="OJZ44"/>
      <c r="OKA44"/>
      <c r="OKB44"/>
      <c r="OKC44"/>
      <c r="OKD44"/>
      <c r="OKE44"/>
      <c r="OKF44"/>
      <c r="OKG44"/>
      <c r="OKH44"/>
      <c r="OKI44"/>
      <c r="OKJ44"/>
      <c r="OKK44"/>
      <c r="OKL44"/>
      <c r="OKM44"/>
      <c r="OKN44"/>
      <c r="OKO44"/>
      <c r="OKP44"/>
      <c r="OKQ44"/>
      <c r="OKR44"/>
      <c r="OKS44"/>
      <c r="OKT44"/>
      <c r="OKU44"/>
      <c r="OKV44"/>
      <c r="OKW44"/>
      <c r="OKX44"/>
      <c r="OKY44"/>
      <c r="OKZ44"/>
      <c r="OLA44"/>
      <c r="OLB44"/>
      <c r="OLC44"/>
      <c r="OLD44"/>
      <c r="OLE44"/>
      <c r="OLF44"/>
      <c r="OLG44"/>
      <c r="OLH44"/>
      <c r="OLI44"/>
      <c r="OLJ44"/>
      <c r="OLK44"/>
      <c r="OLL44"/>
      <c r="OLM44"/>
      <c r="OLN44"/>
      <c r="OLO44"/>
      <c r="OLP44"/>
      <c r="OLQ44"/>
      <c r="OLR44"/>
      <c r="OLS44"/>
      <c r="OLT44"/>
      <c r="OLU44"/>
      <c r="OLV44"/>
      <c r="OLW44"/>
      <c r="OLX44"/>
      <c r="OLY44"/>
      <c r="OLZ44"/>
      <c r="OMA44"/>
      <c r="OMB44"/>
      <c r="OMC44"/>
      <c r="OMD44"/>
      <c r="OME44"/>
      <c r="OMF44"/>
      <c r="OMG44"/>
      <c r="OMH44"/>
      <c r="OMI44"/>
      <c r="OMJ44"/>
      <c r="OMK44"/>
      <c r="OML44"/>
      <c r="OMM44"/>
      <c r="OMN44"/>
      <c r="OMO44"/>
      <c r="OMP44"/>
      <c r="OMQ44"/>
      <c r="OMR44"/>
      <c r="OMS44"/>
      <c r="OMT44"/>
      <c r="OMU44"/>
      <c r="OMV44"/>
      <c r="OMW44"/>
      <c r="OMX44"/>
      <c r="OMY44"/>
      <c r="OMZ44"/>
      <c r="ONA44"/>
      <c r="ONB44"/>
      <c r="ONC44"/>
      <c r="OND44"/>
      <c r="ONE44"/>
      <c r="ONF44"/>
      <c r="ONG44"/>
      <c r="ONH44"/>
      <c r="ONI44"/>
      <c r="ONJ44"/>
      <c r="ONK44"/>
      <c r="ONL44"/>
      <c r="ONM44"/>
      <c r="ONN44"/>
      <c r="ONO44"/>
      <c r="ONP44"/>
      <c r="ONQ44"/>
      <c r="ONR44"/>
      <c r="ONS44"/>
      <c r="ONT44"/>
      <c r="ONU44"/>
      <c r="ONV44"/>
      <c r="ONW44"/>
      <c r="ONX44"/>
      <c r="ONY44"/>
      <c r="ONZ44"/>
      <c r="OOA44"/>
      <c r="OOB44"/>
      <c r="OOC44"/>
      <c r="OOD44"/>
      <c r="OOE44"/>
      <c r="OOF44"/>
      <c r="OOG44"/>
      <c r="OOH44"/>
      <c r="OOI44"/>
      <c r="OOJ44"/>
      <c r="OOK44"/>
      <c r="OOL44"/>
      <c r="OOM44"/>
      <c r="OON44"/>
      <c r="OOO44"/>
      <c r="OOP44"/>
      <c r="OOQ44"/>
      <c r="OOR44"/>
      <c r="OOS44"/>
      <c r="OOT44"/>
      <c r="OOU44"/>
      <c r="OOV44"/>
      <c r="OOW44"/>
      <c r="OOX44"/>
      <c r="OOY44"/>
      <c r="OOZ44"/>
      <c r="OPA44"/>
      <c r="OPB44"/>
      <c r="OPC44"/>
      <c r="OPD44"/>
      <c r="OPE44"/>
      <c r="OPF44"/>
      <c r="OPG44"/>
      <c r="OPH44"/>
      <c r="OPI44"/>
      <c r="OPJ44"/>
      <c r="OPK44"/>
      <c r="OPL44"/>
      <c r="OPM44"/>
      <c r="OPN44"/>
      <c r="OPO44"/>
      <c r="OPP44"/>
      <c r="OPQ44"/>
      <c r="OPR44"/>
      <c r="OPS44"/>
      <c r="OPT44"/>
      <c r="OPU44"/>
      <c r="OPV44"/>
      <c r="OPW44"/>
      <c r="OPX44"/>
      <c r="OPY44"/>
      <c r="OPZ44"/>
      <c r="OQA44"/>
      <c r="OQB44"/>
      <c r="OQC44"/>
      <c r="OQD44"/>
      <c r="OQE44"/>
      <c r="OQF44"/>
      <c r="OQG44"/>
      <c r="OQH44"/>
      <c r="OQI44"/>
      <c r="OQJ44"/>
      <c r="OQK44"/>
      <c r="OQL44"/>
      <c r="OQM44"/>
      <c r="OQN44"/>
      <c r="OQO44"/>
      <c r="OQP44"/>
      <c r="OQQ44"/>
      <c r="OQR44"/>
      <c r="OQS44"/>
      <c r="OQT44"/>
      <c r="OQU44"/>
      <c r="OQV44"/>
      <c r="OQW44"/>
      <c r="OQX44"/>
      <c r="OQY44"/>
      <c r="OQZ44"/>
      <c r="ORA44"/>
      <c r="ORB44"/>
      <c r="ORC44"/>
      <c r="ORD44"/>
      <c r="ORE44"/>
      <c r="ORF44"/>
      <c r="ORG44"/>
      <c r="ORH44"/>
      <c r="ORI44"/>
      <c r="ORJ44"/>
      <c r="ORK44"/>
      <c r="ORL44"/>
      <c r="ORM44"/>
      <c r="ORN44"/>
      <c r="ORO44"/>
      <c r="ORP44"/>
      <c r="ORQ44"/>
      <c r="ORR44"/>
      <c r="ORS44"/>
      <c r="ORT44"/>
      <c r="ORU44"/>
      <c r="ORV44"/>
      <c r="ORW44"/>
      <c r="ORX44"/>
      <c r="ORY44"/>
      <c r="ORZ44"/>
      <c r="OSA44"/>
      <c r="OSB44"/>
      <c r="OSC44"/>
      <c r="OSD44"/>
      <c r="OSE44"/>
      <c r="OSF44"/>
      <c r="OSG44"/>
      <c r="OSH44"/>
      <c r="OSI44"/>
      <c r="OSJ44"/>
      <c r="OSK44"/>
      <c r="OSL44"/>
      <c r="OSM44"/>
      <c r="OSN44"/>
      <c r="OSO44"/>
      <c r="OSP44"/>
      <c r="OSQ44"/>
      <c r="OSR44"/>
      <c r="OSS44"/>
      <c r="OST44"/>
      <c r="OSU44"/>
      <c r="OSV44"/>
      <c r="OSW44"/>
      <c r="OSX44"/>
      <c r="OSY44"/>
      <c r="OSZ44"/>
      <c r="OTA44"/>
      <c r="OTB44"/>
      <c r="OTC44"/>
      <c r="OTD44"/>
      <c r="OTE44"/>
      <c r="OTF44"/>
      <c r="OTG44"/>
      <c r="OTH44"/>
      <c r="OTI44"/>
      <c r="OTJ44"/>
      <c r="OTK44"/>
      <c r="OTL44"/>
      <c r="OTM44"/>
      <c r="OTN44"/>
      <c r="OTO44"/>
      <c r="OTP44"/>
      <c r="OTQ44"/>
      <c r="OTR44"/>
      <c r="OTS44"/>
      <c r="OTT44"/>
      <c r="OTU44"/>
      <c r="OTV44"/>
      <c r="OTW44"/>
      <c r="OTX44"/>
      <c r="OTY44"/>
      <c r="OTZ44"/>
      <c r="OUA44"/>
      <c r="OUB44"/>
      <c r="OUC44"/>
      <c r="OUD44"/>
      <c r="OUE44"/>
      <c r="OUF44"/>
      <c r="OUG44"/>
      <c r="OUH44"/>
      <c r="OUI44"/>
      <c r="OUJ44"/>
      <c r="OUK44"/>
      <c r="OUL44"/>
      <c r="OUM44"/>
      <c r="OUN44"/>
      <c r="OUO44"/>
      <c r="OUP44"/>
      <c r="OUQ44"/>
      <c r="OUR44"/>
      <c r="OUS44"/>
      <c r="OUT44"/>
      <c r="OUU44"/>
      <c r="OUV44"/>
      <c r="OUW44"/>
      <c r="OUX44"/>
      <c r="OUY44"/>
      <c r="OUZ44"/>
      <c r="OVA44"/>
      <c r="OVB44"/>
      <c r="OVC44"/>
      <c r="OVD44"/>
      <c r="OVE44"/>
      <c r="OVF44"/>
      <c r="OVG44"/>
      <c r="OVH44"/>
      <c r="OVI44"/>
      <c r="OVJ44"/>
      <c r="OVK44"/>
      <c r="OVL44"/>
      <c r="OVM44"/>
      <c r="OVN44"/>
      <c r="OVO44"/>
      <c r="OVP44"/>
      <c r="OVQ44"/>
      <c r="OVR44"/>
      <c r="OVS44"/>
      <c r="OVT44"/>
      <c r="OVU44"/>
      <c r="OVV44"/>
      <c r="OVW44"/>
      <c r="OVX44"/>
      <c r="OVY44"/>
      <c r="OVZ44"/>
      <c r="OWA44"/>
      <c r="OWB44"/>
      <c r="OWC44"/>
      <c r="OWD44"/>
      <c r="OWE44"/>
      <c r="OWF44"/>
      <c r="OWG44"/>
      <c r="OWH44"/>
      <c r="OWI44"/>
      <c r="OWJ44"/>
      <c r="OWK44"/>
      <c r="OWL44"/>
      <c r="OWM44"/>
      <c r="OWN44"/>
      <c r="OWO44"/>
      <c r="OWP44"/>
      <c r="OWQ44"/>
      <c r="OWR44"/>
      <c r="OWS44"/>
      <c r="OWT44"/>
      <c r="OWU44"/>
      <c r="OWV44"/>
      <c r="OWW44"/>
      <c r="OWX44"/>
      <c r="OWY44"/>
      <c r="OWZ44"/>
      <c r="OXA44"/>
      <c r="OXB44"/>
      <c r="OXC44"/>
      <c r="OXD44"/>
      <c r="OXE44"/>
      <c r="OXF44"/>
      <c r="OXG44"/>
      <c r="OXH44"/>
      <c r="OXI44"/>
      <c r="OXJ44"/>
      <c r="OXK44"/>
      <c r="OXL44"/>
      <c r="OXM44"/>
      <c r="OXN44"/>
      <c r="OXO44"/>
      <c r="OXP44"/>
      <c r="OXQ44"/>
      <c r="OXR44"/>
      <c r="OXS44"/>
      <c r="OXT44"/>
      <c r="OXU44"/>
      <c r="OXV44"/>
      <c r="OXW44"/>
      <c r="OXX44"/>
      <c r="OXY44"/>
      <c r="OXZ44"/>
      <c r="OYA44"/>
      <c r="OYB44"/>
      <c r="OYC44"/>
      <c r="OYD44"/>
      <c r="OYE44"/>
      <c r="OYF44"/>
      <c r="OYG44"/>
      <c r="OYH44"/>
      <c r="OYI44"/>
      <c r="OYJ44"/>
      <c r="OYK44"/>
      <c r="OYL44"/>
      <c r="OYM44"/>
      <c r="OYN44"/>
      <c r="OYO44"/>
      <c r="OYP44"/>
      <c r="OYQ44"/>
      <c r="OYR44"/>
      <c r="OYS44"/>
      <c r="OYT44"/>
      <c r="OYU44"/>
      <c r="OYV44"/>
      <c r="OYW44"/>
      <c r="OYX44"/>
      <c r="OYY44"/>
      <c r="OYZ44"/>
      <c r="OZA44"/>
      <c r="OZB44"/>
      <c r="OZC44"/>
      <c r="OZD44"/>
      <c r="OZE44"/>
      <c r="OZF44"/>
      <c r="OZG44"/>
      <c r="OZH44"/>
      <c r="OZI44"/>
      <c r="OZJ44"/>
      <c r="OZK44"/>
      <c r="OZL44"/>
      <c r="OZM44"/>
      <c r="OZN44"/>
      <c r="OZO44"/>
      <c r="OZP44"/>
      <c r="OZQ44"/>
      <c r="OZR44"/>
      <c r="OZS44"/>
      <c r="OZT44"/>
      <c r="OZU44"/>
      <c r="OZV44"/>
      <c r="OZW44"/>
      <c r="OZX44"/>
      <c r="OZY44"/>
      <c r="OZZ44"/>
      <c r="PAA44"/>
      <c r="PAB44"/>
      <c r="PAC44"/>
      <c r="PAD44"/>
      <c r="PAE44"/>
      <c r="PAF44"/>
      <c r="PAG44"/>
      <c r="PAH44"/>
      <c r="PAI44"/>
      <c r="PAJ44"/>
      <c r="PAK44"/>
      <c r="PAL44"/>
      <c r="PAM44"/>
      <c r="PAN44"/>
      <c r="PAO44"/>
      <c r="PAP44"/>
      <c r="PAQ44"/>
      <c r="PAR44"/>
      <c r="PAS44"/>
      <c r="PAT44"/>
      <c r="PAU44"/>
      <c r="PAV44"/>
      <c r="PAW44"/>
      <c r="PAX44"/>
      <c r="PAY44"/>
      <c r="PAZ44"/>
      <c r="PBA44"/>
      <c r="PBB44"/>
      <c r="PBC44"/>
      <c r="PBD44"/>
      <c r="PBE44"/>
      <c r="PBF44"/>
      <c r="PBG44"/>
      <c r="PBH44"/>
      <c r="PBI44"/>
      <c r="PBJ44"/>
      <c r="PBK44"/>
      <c r="PBL44"/>
      <c r="PBM44"/>
      <c r="PBN44"/>
      <c r="PBO44"/>
      <c r="PBP44"/>
      <c r="PBQ44"/>
      <c r="PBR44"/>
      <c r="PBS44"/>
      <c r="PBT44"/>
      <c r="PBU44"/>
      <c r="PBV44"/>
      <c r="PBW44"/>
      <c r="PBX44"/>
      <c r="PBY44"/>
      <c r="PBZ44"/>
      <c r="PCA44"/>
      <c r="PCB44"/>
      <c r="PCC44"/>
      <c r="PCD44"/>
      <c r="PCE44"/>
      <c r="PCF44"/>
      <c r="PCG44"/>
      <c r="PCH44"/>
      <c r="PCI44"/>
      <c r="PCJ44"/>
      <c r="PCK44"/>
      <c r="PCL44"/>
      <c r="PCM44"/>
      <c r="PCN44"/>
      <c r="PCO44"/>
      <c r="PCP44"/>
      <c r="PCQ44"/>
      <c r="PCR44"/>
      <c r="PCS44"/>
      <c r="PCT44"/>
      <c r="PCU44"/>
      <c r="PCV44"/>
      <c r="PCW44"/>
      <c r="PCX44"/>
      <c r="PCY44"/>
      <c r="PCZ44"/>
      <c r="PDA44"/>
      <c r="PDB44"/>
      <c r="PDC44"/>
      <c r="PDD44"/>
      <c r="PDE44"/>
      <c r="PDF44"/>
      <c r="PDG44"/>
      <c r="PDH44"/>
      <c r="PDI44"/>
      <c r="PDJ44"/>
      <c r="PDK44"/>
      <c r="PDL44"/>
      <c r="PDM44"/>
      <c r="PDN44"/>
      <c r="PDO44"/>
      <c r="PDP44"/>
      <c r="PDQ44"/>
      <c r="PDR44"/>
      <c r="PDS44"/>
      <c r="PDT44"/>
      <c r="PDU44"/>
      <c r="PDV44"/>
      <c r="PDW44"/>
      <c r="PDX44"/>
      <c r="PDY44"/>
      <c r="PDZ44"/>
      <c r="PEA44"/>
      <c r="PEB44"/>
      <c r="PEC44"/>
      <c r="PED44"/>
      <c r="PEE44"/>
      <c r="PEF44"/>
      <c r="PEG44"/>
      <c r="PEH44"/>
      <c r="PEI44"/>
      <c r="PEJ44"/>
      <c r="PEK44"/>
      <c r="PEL44"/>
      <c r="PEM44"/>
      <c r="PEN44"/>
      <c r="PEO44"/>
      <c r="PEP44"/>
      <c r="PEQ44"/>
      <c r="PER44"/>
      <c r="PES44"/>
      <c r="PET44"/>
      <c r="PEU44"/>
      <c r="PEV44"/>
      <c r="PEW44"/>
      <c r="PEX44"/>
      <c r="PEY44"/>
      <c r="PEZ44"/>
      <c r="PFA44"/>
      <c r="PFB44"/>
      <c r="PFC44"/>
      <c r="PFD44"/>
      <c r="PFE44"/>
      <c r="PFF44"/>
      <c r="PFG44"/>
      <c r="PFH44"/>
      <c r="PFI44"/>
      <c r="PFJ44"/>
      <c r="PFK44"/>
      <c r="PFL44"/>
      <c r="PFM44"/>
      <c r="PFN44"/>
      <c r="PFO44"/>
      <c r="PFP44"/>
      <c r="PFQ44"/>
      <c r="PFR44"/>
      <c r="PFS44"/>
      <c r="PFT44"/>
      <c r="PFU44"/>
      <c r="PFV44"/>
      <c r="PFW44"/>
      <c r="PFX44"/>
      <c r="PFY44"/>
      <c r="PFZ44"/>
      <c r="PGA44"/>
      <c r="PGB44"/>
      <c r="PGC44"/>
      <c r="PGD44"/>
      <c r="PGE44"/>
      <c r="PGF44"/>
      <c r="PGG44"/>
      <c r="PGH44"/>
      <c r="PGI44"/>
      <c r="PGJ44"/>
      <c r="PGK44"/>
      <c r="PGL44"/>
      <c r="PGM44"/>
      <c r="PGN44"/>
      <c r="PGO44"/>
      <c r="PGP44"/>
      <c r="PGQ44"/>
      <c r="PGR44"/>
      <c r="PGS44"/>
      <c r="PGT44"/>
      <c r="PGU44"/>
      <c r="PGV44"/>
      <c r="PGW44"/>
      <c r="PGX44"/>
      <c r="PGY44"/>
      <c r="PGZ44"/>
      <c r="PHA44"/>
      <c r="PHB44"/>
      <c r="PHC44"/>
      <c r="PHD44"/>
      <c r="PHE44"/>
      <c r="PHF44"/>
      <c r="PHG44"/>
      <c r="PHH44"/>
      <c r="PHI44"/>
      <c r="PHJ44"/>
      <c r="PHK44"/>
      <c r="PHL44"/>
      <c r="PHM44"/>
      <c r="PHN44"/>
      <c r="PHO44"/>
      <c r="PHP44"/>
      <c r="PHQ44"/>
      <c r="PHR44"/>
      <c r="PHS44"/>
      <c r="PHT44"/>
      <c r="PHU44"/>
      <c r="PHV44"/>
      <c r="PHW44"/>
      <c r="PHX44"/>
      <c r="PHY44"/>
      <c r="PHZ44"/>
      <c r="PIA44"/>
      <c r="PIB44"/>
      <c r="PIC44"/>
      <c r="PID44"/>
      <c r="PIE44"/>
      <c r="PIF44"/>
      <c r="PIG44"/>
      <c r="PIH44"/>
      <c r="PII44"/>
      <c r="PIJ44"/>
      <c r="PIK44"/>
      <c r="PIL44"/>
      <c r="PIM44"/>
      <c r="PIN44"/>
      <c r="PIO44"/>
      <c r="PIP44"/>
      <c r="PIQ44"/>
      <c r="PIR44"/>
      <c r="PIS44"/>
      <c r="PIT44"/>
      <c r="PIU44"/>
      <c r="PIV44"/>
      <c r="PIW44"/>
      <c r="PIX44"/>
      <c r="PIY44"/>
      <c r="PIZ44"/>
      <c r="PJA44"/>
      <c r="PJB44"/>
      <c r="PJC44"/>
      <c r="PJD44"/>
      <c r="PJE44"/>
      <c r="PJF44"/>
      <c r="PJG44"/>
      <c r="PJH44"/>
      <c r="PJI44"/>
      <c r="PJJ44"/>
      <c r="PJK44"/>
      <c r="PJL44"/>
      <c r="PJM44"/>
      <c r="PJN44"/>
      <c r="PJO44"/>
      <c r="PJP44"/>
      <c r="PJQ44"/>
      <c r="PJR44"/>
      <c r="PJS44"/>
      <c r="PJT44"/>
      <c r="PJU44"/>
      <c r="PJV44"/>
      <c r="PJW44"/>
      <c r="PJX44"/>
      <c r="PJY44"/>
      <c r="PJZ44"/>
      <c r="PKA44"/>
      <c r="PKB44"/>
      <c r="PKC44"/>
      <c r="PKD44"/>
      <c r="PKE44"/>
      <c r="PKF44"/>
      <c r="PKG44"/>
      <c r="PKH44"/>
      <c r="PKI44"/>
      <c r="PKJ44"/>
      <c r="PKK44"/>
      <c r="PKL44"/>
      <c r="PKM44"/>
      <c r="PKN44"/>
      <c r="PKO44"/>
      <c r="PKP44"/>
      <c r="PKQ44"/>
      <c r="PKR44"/>
      <c r="PKS44"/>
      <c r="PKT44"/>
      <c r="PKU44"/>
      <c r="PKV44"/>
      <c r="PKW44"/>
      <c r="PKX44"/>
      <c r="PKY44"/>
      <c r="PKZ44"/>
      <c r="PLA44"/>
      <c r="PLB44"/>
      <c r="PLC44"/>
      <c r="PLD44"/>
      <c r="PLE44"/>
      <c r="PLF44"/>
      <c r="PLG44"/>
      <c r="PLH44"/>
      <c r="PLI44"/>
      <c r="PLJ44"/>
      <c r="PLK44"/>
      <c r="PLL44"/>
      <c r="PLM44"/>
      <c r="PLN44"/>
      <c r="PLO44"/>
      <c r="PLP44"/>
      <c r="PLQ44"/>
      <c r="PLR44"/>
      <c r="PLS44"/>
      <c r="PLT44"/>
      <c r="PLU44"/>
      <c r="PLV44"/>
      <c r="PLW44"/>
      <c r="PLX44"/>
      <c r="PLY44"/>
      <c r="PLZ44"/>
      <c r="PMA44"/>
      <c r="PMB44"/>
      <c r="PMC44"/>
      <c r="PMD44"/>
      <c r="PME44"/>
      <c r="PMF44"/>
      <c r="PMG44"/>
      <c r="PMH44"/>
      <c r="PMI44"/>
      <c r="PMJ44"/>
      <c r="PMK44"/>
      <c r="PML44"/>
      <c r="PMM44"/>
      <c r="PMN44"/>
      <c r="PMO44"/>
      <c r="PMP44"/>
      <c r="PMQ44"/>
      <c r="PMR44"/>
      <c r="PMS44"/>
      <c r="PMT44"/>
      <c r="PMU44"/>
      <c r="PMV44"/>
      <c r="PMW44"/>
      <c r="PMX44"/>
      <c r="PMY44"/>
      <c r="PMZ44"/>
      <c r="PNA44"/>
      <c r="PNB44"/>
      <c r="PNC44"/>
      <c r="PND44"/>
      <c r="PNE44"/>
      <c r="PNF44"/>
      <c r="PNG44"/>
      <c r="PNH44"/>
      <c r="PNI44"/>
      <c r="PNJ44"/>
      <c r="PNK44"/>
      <c r="PNL44"/>
      <c r="PNM44"/>
      <c r="PNN44"/>
      <c r="PNO44"/>
      <c r="PNP44"/>
      <c r="PNQ44"/>
      <c r="PNR44"/>
      <c r="PNS44"/>
      <c r="PNT44"/>
      <c r="PNU44"/>
      <c r="PNV44"/>
      <c r="PNW44"/>
      <c r="PNX44"/>
      <c r="PNY44"/>
      <c r="PNZ44"/>
      <c r="POA44"/>
      <c r="POB44"/>
      <c r="POC44"/>
      <c r="POD44"/>
      <c r="POE44"/>
      <c r="POF44"/>
      <c r="POG44"/>
      <c r="POH44"/>
      <c r="POI44"/>
      <c r="POJ44"/>
      <c r="POK44"/>
      <c r="POL44"/>
      <c r="POM44"/>
      <c r="PON44"/>
      <c r="POO44"/>
      <c r="POP44"/>
      <c r="POQ44"/>
      <c r="POR44"/>
      <c r="POS44"/>
      <c r="POT44"/>
      <c r="POU44"/>
      <c r="POV44"/>
      <c r="POW44"/>
      <c r="POX44"/>
      <c r="POY44"/>
      <c r="POZ44"/>
      <c r="PPA44"/>
      <c r="PPB44"/>
      <c r="PPC44"/>
      <c r="PPD44"/>
      <c r="PPE44"/>
      <c r="PPF44"/>
      <c r="PPG44"/>
      <c r="PPH44"/>
      <c r="PPI44"/>
      <c r="PPJ44"/>
      <c r="PPK44"/>
      <c r="PPL44"/>
      <c r="PPM44"/>
      <c r="PPN44"/>
      <c r="PPO44"/>
      <c r="PPP44"/>
      <c r="PPQ44"/>
      <c r="PPR44"/>
      <c r="PPS44"/>
      <c r="PPT44"/>
      <c r="PPU44"/>
      <c r="PPV44"/>
      <c r="PPW44"/>
      <c r="PPX44"/>
      <c r="PPY44"/>
      <c r="PPZ44"/>
      <c r="PQA44"/>
      <c r="PQB44"/>
      <c r="PQC44"/>
      <c r="PQD44"/>
      <c r="PQE44"/>
      <c r="PQF44"/>
      <c r="PQG44"/>
      <c r="PQH44"/>
      <c r="PQI44"/>
      <c r="PQJ44"/>
      <c r="PQK44"/>
      <c r="PQL44"/>
      <c r="PQM44"/>
      <c r="PQN44"/>
      <c r="PQO44"/>
      <c r="PQP44"/>
      <c r="PQQ44"/>
      <c r="PQR44"/>
      <c r="PQS44"/>
      <c r="PQT44"/>
      <c r="PQU44"/>
      <c r="PQV44"/>
      <c r="PQW44"/>
      <c r="PQX44"/>
      <c r="PQY44"/>
      <c r="PQZ44"/>
      <c r="PRA44"/>
      <c r="PRB44"/>
      <c r="PRC44"/>
      <c r="PRD44"/>
      <c r="PRE44"/>
      <c r="PRF44"/>
      <c r="PRG44"/>
      <c r="PRH44"/>
      <c r="PRI44"/>
      <c r="PRJ44"/>
      <c r="PRK44"/>
      <c r="PRL44"/>
      <c r="PRM44"/>
      <c r="PRN44"/>
      <c r="PRO44"/>
      <c r="PRP44"/>
      <c r="PRQ44"/>
      <c r="PRR44"/>
      <c r="PRS44"/>
      <c r="PRT44"/>
      <c r="PRU44"/>
      <c r="PRV44"/>
      <c r="PRW44"/>
      <c r="PRX44"/>
      <c r="PRY44"/>
      <c r="PRZ44"/>
      <c r="PSA44"/>
      <c r="PSB44"/>
      <c r="PSC44"/>
      <c r="PSD44"/>
      <c r="PSE44"/>
      <c r="PSF44"/>
      <c r="PSG44"/>
      <c r="PSH44"/>
      <c r="PSI44"/>
      <c r="PSJ44"/>
      <c r="PSK44"/>
      <c r="PSL44"/>
      <c r="PSM44"/>
      <c r="PSN44"/>
      <c r="PSO44"/>
      <c r="PSP44"/>
      <c r="PSQ44"/>
      <c r="PSR44"/>
      <c r="PSS44"/>
      <c r="PST44"/>
      <c r="PSU44"/>
      <c r="PSV44"/>
      <c r="PSW44"/>
      <c r="PSX44"/>
      <c r="PSY44"/>
      <c r="PSZ44"/>
      <c r="PTA44"/>
      <c r="PTB44"/>
      <c r="PTC44"/>
      <c r="PTD44"/>
      <c r="PTE44"/>
      <c r="PTF44"/>
      <c r="PTG44"/>
      <c r="PTH44"/>
      <c r="PTI44"/>
      <c r="PTJ44"/>
      <c r="PTK44"/>
      <c r="PTL44"/>
      <c r="PTM44"/>
      <c r="PTN44"/>
      <c r="PTO44"/>
      <c r="PTP44"/>
      <c r="PTQ44"/>
      <c r="PTR44"/>
      <c r="PTS44"/>
      <c r="PTT44"/>
      <c r="PTU44"/>
      <c r="PTV44"/>
      <c r="PTW44"/>
      <c r="PTX44"/>
      <c r="PTY44"/>
      <c r="PTZ44"/>
      <c r="PUA44"/>
      <c r="PUB44"/>
      <c r="PUC44"/>
      <c r="PUD44"/>
      <c r="PUE44"/>
      <c r="PUF44"/>
      <c r="PUG44"/>
      <c r="PUH44"/>
      <c r="PUI44"/>
      <c r="PUJ44"/>
      <c r="PUK44"/>
      <c r="PUL44"/>
      <c r="PUM44"/>
      <c r="PUN44"/>
      <c r="PUO44"/>
      <c r="PUP44"/>
      <c r="PUQ44"/>
      <c r="PUR44"/>
      <c r="PUS44"/>
      <c r="PUT44"/>
      <c r="PUU44"/>
      <c r="PUV44"/>
      <c r="PUW44"/>
      <c r="PUX44"/>
      <c r="PUY44"/>
      <c r="PUZ44"/>
      <c r="PVA44"/>
      <c r="PVB44"/>
      <c r="PVC44"/>
      <c r="PVD44"/>
      <c r="PVE44"/>
      <c r="PVF44"/>
      <c r="PVG44"/>
      <c r="PVH44"/>
      <c r="PVI44"/>
      <c r="PVJ44"/>
      <c r="PVK44"/>
      <c r="PVL44"/>
      <c r="PVM44"/>
      <c r="PVN44"/>
      <c r="PVO44"/>
      <c r="PVP44"/>
      <c r="PVQ44"/>
      <c r="PVR44"/>
      <c r="PVS44"/>
      <c r="PVT44"/>
      <c r="PVU44"/>
      <c r="PVV44"/>
      <c r="PVW44"/>
      <c r="PVX44"/>
      <c r="PVY44"/>
      <c r="PVZ44"/>
      <c r="PWA44"/>
      <c r="PWB44"/>
      <c r="PWC44"/>
      <c r="PWD44"/>
      <c r="PWE44"/>
      <c r="PWF44"/>
      <c r="PWG44"/>
      <c r="PWH44"/>
      <c r="PWI44"/>
      <c r="PWJ44"/>
      <c r="PWK44"/>
      <c r="PWL44"/>
      <c r="PWM44"/>
      <c r="PWN44"/>
      <c r="PWO44"/>
      <c r="PWP44"/>
      <c r="PWQ44"/>
      <c r="PWR44"/>
      <c r="PWS44"/>
      <c r="PWT44"/>
      <c r="PWU44"/>
      <c r="PWV44"/>
      <c r="PWW44"/>
      <c r="PWX44"/>
      <c r="PWY44"/>
      <c r="PWZ44"/>
      <c r="PXA44"/>
      <c r="PXB44"/>
      <c r="PXC44"/>
      <c r="PXD44"/>
      <c r="PXE44"/>
      <c r="PXF44"/>
      <c r="PXG44"/>
      <c r="PXH44"/>
      <c r="PXI44"/>
      <c r="PXJ44"/>
      <c r="PXK44"/>
      <c r="PXL44"/>
      <c r="PXM44"/>
      <c r="PXN44"/>
      <c r="PXO44"/>
      <c r="PXP44"/>
      <c r="PXQ44"/>
      <c r="PXR44"/>
      <c r="PXS44"/>
      <c r="PXT44"/>
      <c r="PXU44"/>
      <c r="PXV44"/>
      <c r="PXW44"/>
      <c r="PXX44"/>
      <c r="PXY44"/>
      <c r="PXZ44"/>
      <c r="PYA44"/>
      <c r="PYB44"/>
      <c r="PYC44"/>
      <c r="PYD44"/>
      <c r="PYE44"/>
      <c r="PYF44"/>
      <c r="PYG44"/>
      <c r="PYH44"/>
      <c r="PYI44"/>
      <c r="PYJ44"/>
      <c r="PYK44"/>
      <c r="PYL44"/>
      <c r="PYM44"/>
      <c r="PYN44"/>
      <c r="PYO44"/>
      <c r="PYP44"/>
      <c r="PYQ44"/>
      <c r="PYR44"/>
      <c r="PYS44"/>
      <c r="PYT44"/>
      <c r="PYU44"/>
      <c r="PYV44"/>
      <c r="PYW44"/>
      <c r="PYX44"/>
      <c r="PYY44"/>
      <c r="PYZ44"/>
      <c r="PZA44"/>
      <c r="PZB44"/>
      <c r="PZC44"/>
      <c r="PZD44"/>
      <c r="PZE44"/>
      <c r="PZF44"/>
      <c r="PZG44"/>
      <c r="PZH44"/>
      <c r="PZI44"/>
      <c r="PZJ44"/>
      <c r="PZK44"/>
      <c r="PZL44"/>
      <c r="PZM44"/>
      <c r="PZN44"/>
      <c r="PZO44"/>
      <c r="PZP44"/>
      <c r="PZQ44"/>
      <c r="PZR44"/>
      <c r="PZS44"/>
      <c r="PZT44"/>
      <c r="PZU44"/>
      <c r="PZV44"/>
      <c r="PZW44"/>
      <c r="PZX44"/>
      <c r="PZY44"/>
      <c r="PZZ44"/>
      <c r="QAA44"/>
      <c r="QAB44"/>
      <c r="QAC44"/>
      <c r="QAD44"/>
      <c r="QAE44"/>
      <c r="QAF44"/>
      <c r="QAG44"/>
      <c r="QAH44"/>
      <c r="QAI44"/>
      <c r="QAJ44"/>
      <c r="QAK44"/>
      <c r="QAL44"/>
      <c r="QAM44"/>
      <c r="QAN44"/>
      <c r="QAO44"/>
      <c r="QAP44"/>
      <c r="QAQ44"/>
      <c r="QAR44"/>
      <c r="QAS44"/>
      <c r="QAT44"/>
      <c r="QAU44"/>
      <c r="QAV44"/>
      <c r="QAW44"/>
      <c r="QAX44"/>
      <c r="QAY44"/>
      <c r="QAZ44"/>
      <c r="QBA44"/>
      <c r="QBB44"/>
      <c r="QBC44"/>
      <c r="QBD44"/>
      <c r="QBE44"/>
      <c r="QBF44"/>
      <c r="QBG44"/>
      <c r="QBH44"/>
      <c r="QBI44"/>
      <c r="QBJ44"/>
      <c r="QBK44"/>
      <c r="QBL44"/>
      <c r="QBM44"/>
      <c r="QBN44"/>
      <c r="QBO44"/>
      <c r="QBP44"/>
      <c r="QBQ44"/>
      <c r="QBR44"/>
      <c r="QBS44"/>
      <c r="QBT44"/>
      <c r="QBU44"/>
      <c r="QBV44"/>
      <c r="QBW44"/>
      <c r="QBX44"/>
      <c r="QBY44"/>
      <c r="QBZ44"/>
      <c r="QCA44"/>
      <c r="QCB44"/>
      <c r="QCC44"/>
      <c r="QCD44"/>
      <c r="QCE44"/>
      <c r="QCF44"/>
      <c r="QCG44"/>
      <c r="QCH44"/>
      <c r="QCI44"/>
      <c r="QCJ44"/>
      <c r="QCK44"/>
      <c r="QCL44"/>
      <c r="QCM44"/>
      <c r="QCN44"/>
      <c r="QCO44"/>
      <c r="QCP44"/>
      <c r="QCQ44"/>
      <c r="QCR44"/>
      <c r="QCS44"/>
      <c r="QCT44"/>
      <c r="QCU44"/>
      <c r="QCV44"/>
      <c r="QCW44"/>
      <c r="QCX44"/>
      <c r="QCY44"/>
      <c r="QCZ44"/>
      <c r="QDA44"/>
      <c r="QDB44"/>
      <c r="QDC44"/>
      <c r="QDD44"/>
      <c r="QDE44"/>
      <c r="QDF44"/>
      <c r="QDG44"/>
      <c r="QDH44"/>
      <c r="QDI44"/>
      <c r="QDJ44"/>
      <c r="QDK44"/>
      <c r="QDL44"/>
      <c r="QDM44"/>
      <c r="QDN44"/>
      <c r="QDO44"/>
      <c r="QDP44"/>
      <c r="QDQ44"/>
      <c r="QDR44"/>
      <c r="QDS44"/>
      <c r="QDT44"/>
      <c r="QDU44"/>
      <c r="QDV44"/>
      <c r="QDW44"/>
      <c r="QDX44"/>
      <c r="QDY44"/>
      <c r="QDZ44"/>
      <c r="QEA44"/>
      <c r="QEB44"/>
      <c r="QEC44"/>
      <c r="QED44"/>
      <c r="QEE44"/>
      <c r="QEF44"/>
      <c r="QEG44"/>
      <c r="QEH44"/>
      <c r="QEI44"/>
      <c r="QEJ44"/>
      <c r="QEK44"/>
      <c r="QEL44"/>
      <c r="QEM44"/>
      <c r="QEN44"/>
      <c r="QEO44"/>
      <c r="QEP44"/>
      <c r="QEQ44"/>
      <c r="QER44"/>
      <c r="QES44"/>
      <c r="QET44"/>
      <c r="QEU44"/>
      <c r="QEV44"/>
      <c r="QEW44"/>
      <c r="QEX44"/>
      <c r="QEY44"/>
      <c r="QEZ44"/>
      <c r="QFA44"/>
      <c r="QFB44"/>
      <c r="QFC44"/>
      <c r="QFD44"/>
      <c r="QFE44"/>
      <c r="QFF44"/>
      <c r="QFG44"/>
      <c r="QFH44"/>
      <c r="QFI44"/>
      <c r="QFJ44"/>
      <c r="QFK44"/>
      <c r="QFL44"/>
      <c r="QFM44"/>
      <c r="QFN44"/>
      <c r="QFO44"/>
      <c r="QFP44"/>
      <c r="QFQ44"/>
      <c r="QFR44"/>
      <c r="QFS44"/>
      <c r="QFT44"/>
      <c r="QFU44"/>
      <c r="QFV44"/>
      <c r="QFW44"/>
      <c r="QFX44"/>
      <c r="QFY44"/>
      <c r="QFZ44"/>
      <c r="QGA44"/>
      <c r="QGB44"/>
      <c r="QGC44"/>
      <c r="QGD44"/>
      <c r="QGE44"/>
      <c r="QGF44"/>
      <c r="QGG44"/>
      <c r="QGH44"/>
      <c r="QGI44"/>
      <c r="QGJ44"/>
      <c r="QGK44"/>
      <c r="QGL44"/>
      <c r="QGM44"/>
      <c r="QGN44"/>
      <c r="QGO44"/>
      <c r="QGP44"/>
      <c r="QGQ44"/>
      <c r="QGR44"/>
      <c r="QGS44"/>
      <c r="QGT44"/>
      <c r="QGU44"/>
      <c r="QGV44"/>
      <c r="QGW44"/>
      <c r="QGX44"/>
      <c r="QGY44"/>
      <c r="QGZ44"/>
      <c r="QHA44"/>
      <c r="QHB44"/>
      <c r="QHC44"/>
      <c r="QHD44"/>
      <c r="QHE44"/>
      <c r="QHF44"/>
      <c r="QHG44"/>
      <c r="QHH44"/>
      <c r="QHI44"/>
      <c r="QHJ44"/>
      <c r="QHK44"/>
      <c r="QHL44"/>
      <c r="QHM44"/>
      <c r="QHN44"/>
      <c r="QHO44"/>
      <c r="QHP44"/>
      <c r="QHQ44"/>
      <c r="QHR44"/>
      <c r="QHS44"/>
      <c r="QHT44"/>
      <c r="QHU44"/>
      <c r="QHV44"/>
      <c r="QHW44"/>
      <c r="QHX44"/>
      <c r="QHY44"/>
      <c r="QHZ44"/>
      <c r="QIA44"/>
      <c r="QIB44"/>
      <c r="QIC44"/>
      <c r="QID44"/>
      <c r="QIE44"/>
      <c r="QIF44"/>
      <c r="QIG44"/>
      <c r="QIH44"/>
      <c r="QII44"/>
      <c r="QIJ44"/>
      <c r="QIK44"/>
      <c r="QIL44"/>
      <c r="QIM44"/>
      <c r="QIN44"/>
      <c r="QIO44"/>
      <c r="QIP44"/>
      <c r="QIQ44"/>
      <c r="QIR44"/>
      <c r="QIS44"/>
      <c r="QIT44"/>
      <c r="QIU44"/>
      <c r="QIV44"/>
      <c r="QIW44"/>
      <c r="QIX44"/>
      <c r="QIY44"/>
      <c r="QIZ44"/>
      <c r="QJA44"/>
      <c r="QJB44"/>
      <c r="QJC44"/>
      <c r="QJD44"/>
      <c r="QJE44"/>
      <c r="QJF44"/>
      <c r="QJG44"/>
      <c r="QJH44"/>
      <c r="QJI44"/>
      <c r="QJJ44"/>
      <c r="QJK44"/>
      <c r="QJL44"/>
      <c r="QJM44"/>
      <c r="QJN44"/>
      <c r="QJO44"/>
      <c r="QJP44"/>
      <c r="QJQ44"/>
      <c r="QJR44"/>
      <c r="QJS44"/>
      <c r="QJT44"/>
      <c r="QJU44"/>
      <c r="QJV44"/>
      <c r="QJW44"/>
      <c r="QJX44"/>
      <c r="QJY44"/>
      <c r="QJZ44"/>
      <c r="QKA44"/>
      <c r="QKB44"/>
      <c r="QKC44"/>
      <c r="QKD44"/>
      <c r="QKE44"/>
      <c r="QKF44"/>
      <c r="QKG44"/>
      <c r="QKH44"/>
      <c r="QKI44"/>
      <c r="QKJ44"/>
      <c r="QKK44"/>
      <c r="QKL44"/>
      <c r="QKM44"/>
      <c r="QKN44"/>
      <c r="QKO44"/>
      <c r="QKP44"/>
      <c r="QKQ44"/>
      <c r="QKR44"/>
      <c r="QKS44"/>
      <c r="QKT44"/>
      <c r="QKU44"/>
      <c r="QKV44"/>
      <c r="QKW44"/>
      <c r="QKX44"/>
      <c r="QKY44"/>
      <c r="QKZ44"/>
      <c r="QLA44"/>
      <c r="QLB44"/>
      <c r="QLC44"/>
      <c r="QLD44"/>
      <c r="QLE44"/>
      <c r="QLF44"/>
      <c r="QLG44"/>
      <c r="QLH44"/>
      <c r="QLI44"/>
      <c r="QLJ44"/>
      <c r="QLK44"/>
      <c r="QLL44"/>
      <c r="QLM44"/>
      <c r="QLN44"/>
      <c r="QLO44"/>
      <c r="QLP44"/>
      <c r="QLQ44"/>
      <c r="QLR44"/>
      <c r="QLS44"/>
      <c r="QLT44"/>
      <c r="QLU44"/>
      <c r="QLV44"/>
      <c r="QLW44"/>
      <c r="QLX44"/>
      <c r="QLY44"/>
      <c r="QLZ44"/>
      <c r="QMA44"/>
      <c r="QMB44"/>
      <c r="QMC44"/>
      <c r="QMD44"/>
      <c r="QME44"/>
      <c r="QMF44"/>
      <c r="QMG44"/>
      <c r="QMH44"/>
      <c r="QMI44"/>
      <c r="QMJ44"/>
      <c r="QMK44"/>
      <c r="QML44"/>
      <c r="QMM44"/>
      <c r="QMN44"/>
      <c r="QMO44"/>
      <c r="QMP44"/>
      <c r="QMQ44"/>
      <c r="QMR44"/>
      <c r="QMS44"/>
      <c r="QMT44"/>
      <c r="QMU44"/>
      <c r="QMV44"/>
      <c r="QMW44"/>
      <c r="QMX44"/>
      <c r="QMY44"/>
      <c r="QMZ44"/>
      <c r="QNA44"/>
      <c r="QNB44"/>
      <c r="QNC44"/>
      <c r="QND44"/>
      <c r="QNE44"/>
      <c r="QNF44"/>
      <c r="QNG44"/>
      <c r="QNH44"/>
      <c r="QNI44"/>
      <c r="QNJ44"/>
      <c r="QNK44"/>
      <c r="QNL44"/>
      <c r="QNM44"/>
      <c r="QNN44"/>
      <c r="QNO44"/>
      <c r="QNP44"/>
      <c r="QNQ44"/>
      <c r="QNR44"/>
      <c r="QNS44"/>
      <c r="QNT44"/>
      <c r="QNU44"/>
      <c r="QNV44"/>
      <c r="QNW44"/>
      <c r="QNX44"/>
      <c r="QNY44"/>
      <c r="QNZ44"/>
      <c r="QOA44"/>
      <c r="QOB44"/>
      <c r="QOC44"/>
      <c r="QOD44"/>
      <c r="QOE44"/>
      <c r="QOF44"/>
      <c r="QOG44"/>
      <c r="QOH44"/>
      <c r="QOI44"/>
      <c r="QOJ44"/>
      <c r="QOK44"/>
      <c r="QOL44"/>
      <c r="QOM44"/>
      <c r="QON44"/>
      <c r="QOO44"/>
      <c r="QOP44"/>
      <c r="QOQ44"/>
      <c r="QOR44"/>
      <c r="QOS44"/>
      <c r="QOT44"/>
      <c r="QOU44"/>
      <c r="QOV44"/>
      <c r="QOW44"/>
      <c r="QOX44"/>
      <c r="QOY44"/>
      <c r="QOZ44"/>
      <c r="QPA44"/>
      <c r="QPB44"/>
      <c r="QPC44"/>
      <c r="QPD44"/>
      <c r="QPE44"/>
      <c r="QPF44"/>
      <c r="QPG44"/>
      <c r="QPH44"/>
      <c r="QPI44"/>
      <c r="QPJ44"/>
      <c r="QPK44"/>
      <c r="QPL44"/>
      <c r="QPM44"/>
      <c r="QPN44"/>
      <c r="QPO44"/>
      <c r="QPP44"/>
      <c r="QPQ44"/>
      <c r="QPR44"/>
      <c r="QPS44"/>
      <c r="QPT44"/>
      <c r="QPU44"/>
      <c r="QPV44"/>
      <c r="QPW44"/>
      <c r="QPX44"/>
      <c r="QPY44"/>
      <c r="QPZ44"/>
      <c r="QQA44"/>
      <c r="QQB44"/>
      <c r="QQC44"/>
      <c r="QQD44"/>
      <c r="QQE44"/>
      <c r="QQF44"/>
      <c r="QQG44"/>
      <c r="QQH44"/>
      <c r="QQI44"/>
      <c r="QQJ44"/>
      <c r="QQK44"/>
      <c r="QQL44"/>
      <c r="QQM44"/>
      <c r="QQN44"/>
      <c r="QQO44"/>
      <c r="QQP44"/>
      <c r="QQQ44"/>
      <c r="QQR44"/>
      <c r="QQS44"/>
      <c r="QQT44"/>
      <c r="QQU44"/>
      <c r="QQV44"/>
      <c r="QQW44"/>
      <c r="QQX44"/>
      <c r="QQY44"/>
      <c r="QQZ44"/>
      <c r="QRA44"/>
      <c r="QRB44"/>
      <c r="QRC44"/>
      <c r="QRD44"/>
      <c r="QRE44"/>
      <c r="QRF44"/>
      <c r="QRG44"/>
      <c r="QRH44"/>
      <c r="QRI44"/>
      <c r="QRJ44"/>
      <c r="QRK44"/>
      <c r="QRL44"/>
      <c r="QRM44"/>
      <c r="QRN44"/>
      <c r="QRO44"/>
      <c r="QRP44"/>
      <c r="QRQ44"/>
      <c r="QRR44"/>
      <c r="QRS44"/>
      <c r="QRT44"/>
      <c r="QRU44"/>
      <c r="QRV44"/>
      <c r="QRW44"/>
      <c r="QRX44"/>
      <c r="QRY44"/>
      <c r="QRZ44"/>
      <c r="QSA44"/>
      <c r="QSB44"/>
      <c r="QSC44"/>
      <c r="QSD44"/>
      <c r="QSE44"/>
      <c r="QSF44"/>
      <c r="QSG44"/>
      <c r="QSH44"/>
      <c r="QSI44"/>
      <c r="QSJ44"/>
      <c r="QSK44"/>
      <c r="QSL44"/>
      <c r="QSM44"/>
      <c r="QSN44"/>
      <c r="QSO44"/>
      <c r="QSP44"/>
      <c r="QSQ44"/>
      <c r="QSR44"/>
      <c r="QSS44"/>
      <c r="QST44"/>
      <c r="QSU44"/>
      <c r="QSV44"/>
      <c r="QSW44"/>
      <c r="QSX44"/>
      <c r="QSY44"/>
      <c r="QSZ44"/>
      <c r="QTA44"/>
      <c r="QTB44"/>
      <c r="QTC44"/>
      <c r="QTD44"/>
      <c r="QTE44"/>
      <c r="QTF44"/>
      <c r="QTG44"/>
      <c r="QTH44"/>
      <c r="QTI44"/>
      <c r="QTJ44"/>
      <c r="QTK44"/>
      <c r="QTL44"/>
      <c r="QTM44"/>
      <c r="QTN44"/>
      <c r="QTO44"/>
      <c r="QTP44"/>
      <c r="QTQ44"/>
      <c r="QTR44"/>
      <c r="QTS44"/>
      <c r="QTT44"/>
      <c r="QTU44"/>
      <c r="QTV44"/>
      <c r="QTW44"/>
      <c r="QTX44"/>
      <c r="QTY44"/>
      <c r="QTZ44"/>
      <c r="QUA44"/>
      <c r="QUB44"/>
      <c r="QUC44"/>
      <c r="QUD44"/>
      <c r="QUE44"/>
      <c r="QUF44"/>
      <c r="QUG44"/>
      <c r="QUH44"/>
      <c r="QUI44"/>
      <c r="QUJ44"/>
      <c r="QUK44"/>
      <c r="QUL44"/>
      <c r="QUM44"/>
      <c r="QUN44"/>
      <c r="QUO44"/>
      <c r="QUP44"/>
      <c r="QUQ44"/>
      <c r="QUR44"/>
      <c r="QUS44"/>
      <c r="QUT44"/>
      <c r="QUU44"/>
      <c r="QUV44"/>
      <c r="QUW44"/>
      <c r="QUX44"/>
      <c r="QUY44"/>
      <c r="QUZ44"/>
      <c r="QVA44"/>
      <c r="QVB44"/>
      <c r="QVC44"/>
      <c r="QVD44"/>
      <c r="QVE44"/>
      <c r="QVF44"/>
      <c r="QVG44"/>
      <c r="QVH44"/>
      <c r="QVI44"/>
      <c r="QVJ44"/>
      <c r="QVK44"/>
      <c r="QVL44"/>
      <c r="QVM44"/>
      <c r="QVN44"/>
      <c r="QVO44"/>
      <c r="QVP44"/>
      <c r="QVQ44"/>
      <c r="QVR44"/>
      <c r="QVS44"/>
      <c r="QVT44"/>
      <c r="QVU44"/>
      <c r="QVV44"/>
      <c r="QVW44"/>
      <c r="QVX44"/>
      <c r="QVY44"/>
      <c r="QVZ44"/>
      <c r="QWA44"/>
      <c r="QWB44"/>
      <c r="QWC44"/>
      <c r="QWD44"/>
      <c r="QWE44"/>
      <c r="QWF44"/>
      <c r="QWG44"/>
      <c r="QWH44"/>
      <c r="QWI44"/>
      <c r="QWJ44"/>
      <c r="QWK44"/>
      <c r="QWL44"/>
      <c r="QWM44"/>
      <c r="QWN44"/>
      <c r="QWO44"/>
      <c r="QWP44"/>
      <c r="QWQ44"/>
      <c r="QWR44"/>
      <c r="QWS44"/>
      <c r="QWT44"/>
      <c r="QWU44"/>
      <c r="QWV44"/>
      <c r="QWW44"/>
      <c r="QWX44"/>
      <c r="QWY44"/>
      <c r="QWZ44"/>
      <c r="QXA44"/>
      <c r="QXB44"/>
      <c r="QXC44"/>
      <c r="QXD44"/>
      <c r="QXE44"/>
      <c r="QXF44"/>
      <c r="QXG44"/>
      <c r="QXH44"/>
      <c r="QXI44"/>
      <c r="QXJ44"/>
      <c r="QXK44"/>
      <c r="QXL44"/>
      <c r="QXM44"/>
      <c r="QXN44"/>
      <c r="QXO44"/>
      <c r="QXP44"/>
      <c r="QXQ44"/>
      <c r="QXR44"/>
      <c r="QXS44"/>
      <c r="QXT44"/>
      <c r="QXU44"/>
      <c r="QXV44"/>
      <c r="QXW44"/>
      <c r="QXX44"/>
      <c r="QXY44"/>
      <c r="QXZ44"/>
      <c r="QYA44"/>
      <c r="QYB44"/>
      <c r="QYC44"/>
      <c r="QYD44"/>
      <c r="QYE44"/>
      <c r="QYF44"/>
      <c r="QYG44"/>
      <c r="QYH44"/>
      <c r="QYI44"/>
      <c r="QYJ44"/>
      <c r="QYK44"/>
      <c r="QYL44"/>
      <c r="QYM44"/>
      <c r="QYN44"/>
      <c r="QYO44"/>
      <c r="QYP44"/>
      <c r="QYQ44"/>
      <c r="QYR44"/>
      <c r="QYS44"/>
      <c r="QYT44"/>
      <c r="QYU44"/>
      <c r="QYV44"/>
      <c r="QYW44"/>
      <c r="QYX44"/>
      <c r="QYY44"/>
      <c r="QYZ44"/>
      <c r="QZA44"/>
      <c r="QZB44"/>
      <c r="QZC44"/>
      <c r="QZD44"/>
      <c r="QZE44"/>
      <c r="QZF44"/>
      <c r="QZG44"/>
      <c r="QZH44"/>
      <c r="QZI44"/>
      <c r="QZJ44"/>
      <c r="QZK44"/>
      <c r="QZL44"/>
      <c r="QZM44"/>
      <c r="QZN44"/>
      <c r="QZO44"/>
      <c r="QZP44"/>
      <c r="QZQ44"/>
      <c r="QZR44"/>
      <c r="QZS44"/>
      <c r="QZT44"/>
      <c r="QZU44"/>
      <c r="QZV44"/>
      <c r="QZW44"/>
      <c r="QZX44"/>
      <c r="QZY44"/>
      <c r="QZZ44"/>
      <c r="RAA44"/>
      <c r="RAB44"/>
      <c r="RAC44"/>
      <c r="RAD44"/>
      <c r="RAE44"/>
      <c r="RAF44"/>
      <c r="RAG44"/>
      <c r="RAH44"/>
      <c r="RAI44"/>
      <c r="RAJ44"/>
      <c r="RAK44"/>
      <c r="RAL44"/>
      <c r="RAM44"/>
      <c r="RAN44"/>
      <c r="RAO44"/>
      <c r="RAP44"/>
      <c r="RAQ44"/>
      <c r="RAR44"/>
      <c r="RAS44"/>
      <c r="RAT44"/>
      <c r="RAU44"/>
      <c r="RAV44"/>
      <c r="RAW44"/>
      <c r="RAX44"/>
      <c r="RAY44"/>
      <c r="RAZ44"/>
      <c r="RBA44"/>
      <c r="RBB44"/>
      <c r="RBC44"/>
      <c r="RBD44"/>
      <c r="RBE44"/>
      <c r="RBF44"/>
      <c r="RBG44"/>
      <c r="RBH44"/>
      <c r="RBI44"/>
      <c r="RBJ44"/>
      <c r="RBK44"/>
      <c r="RBL44"/>
      <c r="RBM44"/>
      <c r="RBN44"/>
      <c r="RBO44"/>
      <c r="RBP44"/>
      <c r="RBQ44"/>
      <c r="RBR44"/>
      <c r="RBS44"/>
      <c r="RBT44"/>
      <c r="RBU44"/>
      <c r="RBV44"/>
      <c r="RBW44"/>
      <c r="RBX44"/>
      <c r="RBY44"/>
      <c r="RBZ44"/>
      <c r="RCA44"/>
      <c r="RCB44"/>
      <c r="RCC44"/>
      <c r="RCD44"/>
      <c r="RCE44"/>
      <c r="RCF44"/>
      <c r="RCG44"/>
      <c r="RCH44"/>
      <c r="RCI44"/>
      <c r="RCJ44"/>
      <c r="RCK44"/>
      <c r="RCL44"/>
      <c r="RCM44"/>
      <c r="RCN44"/>
      <c r="RCO44"/>
      <c r="RCP44"/>
      <c r="RCQ44"/>
      <c r="RCR44"/>
      <c r="RCS44"/>
      <c r="RCT44"/>
      <c r="RCU44"/>
      <c r="RCV44"/>
      <c r="RCW44"/>
      <c r="RCX44"/>
      <c r="RCY44"/>
      <c r="RCZ44"/>
      <c r="RDA44"/>
      <c r="RDB44"/>
      <c r="RDC44"/>
      <c r="RDD44"/>
      <c r="RDE44"/>
      <c r="RDF44"/>
      <c r="RDG44"/>
      <c r="RDH44"/>
      <c r="RDI44"/>
      <c r="RDJ44"/>
      <c r="RDK44"/>
      <c r="RDL44"/>
      <c r="RDM44"/>
      <c r="RDN44"/>
      <c r="RDO44"/>
      <c r="RDP44"/>
      <c r="RDQ44"/>
      <c r="RDR44"/>
      <c r="RDS44"/>
      <c r="RDT44"/>
      <c r="RDU44"/>
      <c r="RDV44"/>
      <c r="RDW44"/>
      <c r="RDX44"/>
      <c r="RDY44"/>
      <c r="RDZ44"/>
      <c r="REA44"/>
      <c r="REB44"/>
      <c r="REC44"/>
      <c r="RED44"/>
      <c r="REE44"/>
      <c r="REF44"/>
      <c r="REG44"/>
      <c r="REH44"/>
      <c r="REI44"/>
      <c r="REJ44"/>
      <c r="REK44"/>
      <c r="REL44"/>
      <c r="REM44"/>
      <c r="REN44"/>
      <c r="REO44"/>
      <c r="REP44"/>
      <c r="REQ44"/>
      <c r="RER44"/>
      <c r="RES44"/>
      <c r="RET44"/>
      <c r="REU44"/>
      <c r="REV44"/>
      <c r="REW44"/>
      <c r="REX44"/>
      <c r="REY44"/>
      <c r="REZ44"/>
      <c r="RFA44"/>
      <c r="RFB44"/>
      <c r="RFC44"/>
      <c r="RFD44"/>
      <c r="RFE44"/>
      <c r="RFF44"/>
      <c r="RFG44"/>
      <c r="RFH44"/>
      <c r="RFI44"/>
      <c r="RFJ44"/>
      <c r="RFK44"/>
      <c r="RFL44"/>
      <c r="RFM44"/>
      <c r="RFN44"/>
      <c r="RFO44"/>
      <c r="RFP44"/>
      <c r="RFQ44"/>
      <c r="RFR44"/>
      <c r="RFS44"/>
      <c r="RFT44"/>
      <c r="RFU44"/>
      <c r="RFV44"/>
      <c r="RFW44"/>
      <c r="RFX44"/>
      <c r="RFY44"/>
      <c r="RFZ44"/>
      <c r="RGA44"/>
      <c r="RGB44"/>
      <c r="RGC44"/>
      <c r="RGD44"/>
      <c r="RGE44"/>
      <c r="RGF44"/>
      <c r="RGG44"/>
      <c r="RGH44"/>
      <c r="RGI44"/>
      <c r="RGJ44"/>
      <c r="RGK44"/>
      <c r="RGL44"/>
      <c r="RGM44"/>
      <c r="RGN44"/>
      <c r="RGO44"/>
      <c r="RGP44"/>
      <c r="RGQ44"/>
      <c r="RGR44"/>
      <c r="RGS44"/>
      <c r="RGT44"/>
      <c r="RGU44"/>
      <c r="RGV44"/>
      <c r="RGW44"/>
      <c r="RGX44"/>
      <c r="RGY44"/>
      <c r="RGZ44"/>
      <c r="RHA44"/>
      <c r="RHB44"/>
      <c r="RHC44"/>
      <c r="RHD44"/>
      <c r="RHE44"/>
      <c r="RHF44"/>
      <c r="RHG44"/>
      <c r="RHH44"/>
      <c r="RHI44"/>
      <c r="RHJ44"/>
      <c r="RHK44"/>
      <c r="RHL44"/>
      <c r="RHM44"/>
      <c r="RHN44"/>
      <c r="RHO44"/>
      <c r="RHP44"/>
      <c r="RHQ44"/>
      <c r="RHR44"/>
      <c r="RHS44"/>
      <c r="RHT44"/>
      <c r="RHU44"/>
      <c r="RHV44"/>
      <c r="RHW44"/>
      <c r="RHX44"/>
      <c r="RHY44"/>
      <c r="RHZ44"/>
      <c r="RIA44"/>
      <c r="RIB44"/>
      <c r="RIC44"/>
      <c r="RID44"/>
      <c r="RIE44"/>
      <c r="RIF44"/>
      <c r="RIG44"/>
      <c r="RIH44"/>
      <c r="RII44"/>
      <c r="RIJ44"/>
      <c r="RIK44"/>
      <c r="RIL44"/>
      <c r="RIM44"/>
      <c r="RIN44"/>
      <c r="RIO44"/>
      <c r="RIP44"/>
      <c r="RIQ44"/>
      <c r="RIR44"/>
      <c r="RIS44"/>
      <c r="RIT44"/>
      <c r="RIU44"/>
      <c r="RIV44"/>
      <c r="RIW44"/>
      <c r="RIX44"/>
      <c r="RIY44"/>
      <c r="RIZ44"/>
      <c r="RJA44"/>
      <c r="RJB44"/>
      <c r="RJC44"/>
      <c r="RJD44"/>
      <c r="RJE44"/>
      <c r="RJF44"/>
      <c r="RJG44"/>
      <c r="RJH44"/>
      <c r="RJI44"/>
      <c r="RJJ44"/>
      <c r="RJK44"/>
      <c r="RJL44"/>
      <c r="RJM44"/>
      <c r="RJN44"/>
      <c r="RJO44"/>
      <c r="RJP44"/>
      <c r="RJQ44"/>
      <c r="RJR44"/>
      <c r="RJS44"/>
      <c r="RJT44"/>
      <c r="RJU44"/>
      <c r="RJV44"/>
      <c r="RJW44"/>
      <c r="RJX44"/>
      <c r="RJY44"/>
      <c r="RJZ44"/>
      <c r="RKA44"/>
      <c r="RKB44"/>
      <c r="RKC44"/>
      <c r="RKD44"/>
      <c r="RKE44"/>
      <c r="RKF44"/>
      <c r="RKG44"/>
      <c r="RKH44"/>
      <c r="RKI44"/>
      <c r="RKJ44"/>
      <c r="RKK44"/>
      <c r="RKL44"/>
      <c r="RKM44"/>
      <c r="RKN44"/>
      <c r="RKO44"/>
      <c r="RKP44"/>
      <c r="RKQ44"/>
      <c r="RKR44"/>
      <c r="RKS44"/>
      <c r="RKT44"/>
      <c r="RKU44"/>
      <c r="RKV44"/>
      <c r="RKW44"/>
      <c r="RKX44"/>
      <c r="RKY44"/>
      <c r="RKZ44"/>
      <c r="RLA44"/>
      <c r="RLB44"/>
      <c r="RLC44"/>
      <c r="RLD44"/>
      <c r="RLE44"/>
      <c r="RLF44"/>
      <c r="RLG44"/>
      <c r="RLH44"/>
      <c r="RLI44"/>
      <c r="RLJ44"/>
      <c r="RLK44"/>
      <c r="RLL44"/>
      <c r="RLM44"/>
      <c r="RLN44"/>
      <c r="RLO44"/>
      <c r="RLP44"/>
      <c r="RLQ44"/>
      <c r="RLR44"/>
      <c r="RLS44"/>
      <c r="RLT44"/>
      <c r="RLU44"/>
      <c r="RLV44"/>
      <c r="RLW44"/>
      <c r="RLX44"/>
      <c r="RLY44"/>
      <c r="RLZ44"/>
      <c r="RMA44"/>
      <c r="RMB44"/>
      <c r="RMC44"/>
      <c r="RMD44"/>
      <c r="RME44"/>
      <c r="RMF44"/>
      <c r="RMG44"/>
      <c r="RMH44"/>
      <c r="RMI44"/>
      <c r="RMJ44"/>
      <c r="RMK44"/>
      <c r="RML44"/>
      <c r="RMM44"/>
      <c r="RMN44"/>
      <c r="RMO44"/>
      <c r="RMP44"/>
      <c r="RMQ44"/>
      <c r="RMR44"/>
      <c r="RMS44"/>
      <c r="RMT44"/>
      <c r="RMU44"/>
      <c r="RMV44"/>
      <c r="RMW44"/>
      <c r="RMX44"/>
      <c r="RMY44"/>
      <c r="RMZ44"/>
      <c r="RNA44"/>
      <c r="RNB44"/>
      <c r="RNC44"/>
      <c r="RND44"/>
      <c r="RNE44"/>
      <c r="RNF44"/>
      <c r="RNG44"/>
      <c r="RNH44"/>
      <c r="RNI44"/>
      <c r="RNJ44"/>
      <c r="RNK44"/>
      <c r="RNL44"/>
      <c r="RNM44"/>
      <c r="RNN44"/>
      <c r="RNO44"/>
      <c r="RNP44"/>
      <c r="RNQ44"/>
      <c r="RNR44"/>
      <c r="RNS44"/>
      <c r="RNT44"/>
      <c r="RNU44"/>
      <c r="RNV44"/>
      <c r="RNW44"/>
      <c r="RNX44"/>
      <c r="RNY44"/>
      <c r="RNZ44"/>
      <c r="ROA44"/>
      <c r="ROB44"/>
      <c r="ROC44"/>
      <c r="ROD44"/>
      <c r="ROE44"/>
      <c r="ROF44"/>
      <c r="ROG44"/>
      <c r="ROH44"/>
      <c r="ROI44"/>
      <c r="ROJ44"/>
      <c r="ROK44"/>
      <c r="ROL44"/>
      <c r="ROM44"/>
      <c r="RON44"/>
      <c r="ROO44"/>
      <c r="ROP44"/>
      <c r="ROQ44"/>
      <c r="ROR44"/>
      <c r="ROS44"/>
      <c r="ROT44"/>
      <c r="ROU44"/>
      <c r="ROV44"/>
      <c r="ROW44"/>
      <c r="ROX44"/>
      <c r="ROY44"/>
      <c r="ROZ44"/>
      <c r="RPA44"/>
      <c r="RPB44"/>
      <c r="RPC44"/>
      <c r="RPD44"/>
      <c r="RPE44"/>
      <c r="RPF44"/>
      <c r="RPG44"/>
      <c r="RPH44"/>
      <c r="RPI44"/>
      <c r="RPJ44"/>
      <c r="RPK44"/>
      <c r="RPL44"/>
      <c r="RPM44"/>
      <c r="RPN44"/>
      <c r="RPO44"/>
      <c r="RPP44"/>
      <c r="RPQ44"/>
      <c r="RPR44"/>
      <c r="RPS44"/>
      <c r="RPT44"/>
      <c r="RPU44"/>
      <c r="RPV44"/>
      <c r="RPW44"/>
      <c r="RPX44"/>
      <c r="RPY44"/>
      <c r="RPZ44"/>
      <c r="RQA44"/>
      <c r="RQB44"/>
      <c r="RQC44"/>
      <c r="RQD44"/>
      <c r="RQE44"/>
      <c r="RQF44"/>
      <c r="RQG44"/>
      <c r="RQH44"/>
      <c r="RQI44"/>
      <c r="RQJ44"/>
      <c r="RQK44"/>
      <c r="RQL44"/>
      <c r="RQM44"/>
      <c r="RQN44"/>
      <c r="RQO44"/>
      <c r="RQP44"/>
      <c r="RQQ44"/>
      <c r="RQR44"/>
      <c r="RQS44"/>
      <c r="RQT44"/>
      <c r="RQU44"/>
      <c r="RQV44"/>
      <c r="RQW44"/>
      <c r="RQX44"/>
      <c r="RQY44"/>
      <c r="RQZ44"/>
      <c r="RRA44"/>
      <c r="RRB44"/>
      <c r="RRC44"/>
      <c r="RRD44"/>
      <c r="RRE44"/>
      <c r="RRF44"/>
      <c r="RRG44"/>
      <c r="RRH44"/>
      <c r="RRI44"/>
      <c r="RRJ44"/>
      <c r="RRK44"/>
      <c r="RRL44"/>
      <c r="RRM44"/>
      <c r="RRN44"/>
      <c r="RRO44"/>
      <c r="RRP44"/>
      <c r="RRQ44"/>
      <c r="RRR44"/>
      <c r="RRS44"/>
      <c r="RRT44"/>
      <c r="RRU44"/>
      <c r="RRV44"/>
      <c r="RRW44"/>
      <c r="RRX44"/>
      <c r="RRY44"/>
      <c r="RRZ44"/>
      <c r="RSA44"/>
      <c r="RSB44"/>
      <c r="RSC44"/>
      <c r="RSD44"/>
      <c r="RSE44"/>
      <c r="RSF44"/>
      <c r="RSG44"/>
      <c r="RSH44"/>
      <c r="RSI44"/>
      <c r="RSJ44"/>
      <c r="RSK44"/>
      <c r="RSL44"/>
      <c r="RSM44"/>
      <c r="RSN44"/>
      <c r="RSO44"/>
      <c r="RSP44"/>
      <c r="RSQ44"/>
      <c r="RSR44"/>
      <c r="RSS44"/>
      <c r="RST44"/>
      <c r="RSU44"/>
      <c r="RSV44"/>
      <c r="RSW44"/>
      <c r="RSX44"/>
      <c r="RSY44"/>
      <c r="RSZ44"/>
      <c r="RTA44"/>
      <c r="RTB44"/>
      <c r="RTC44"/>
      <c r="RTD44"/>
      <c r="RTE44"/>
      <c r="RTF44"/>
      <c r="RTG44"/>
      <c r="RTH44"/>
      <c r="RTI44"/>
      <c r="RTJ44"/>
      <c r="RTK44"/>
      <c r="RTL44"/>
      <c r="RTM44"/>
      <c r="RTN44"/>
      <c r="RTO44"/>
      <c r="RTP44"/>
      <c r="RTQ44"/>
      <c r="RTR44"/>
      <c r="RTS44"/>
      <c r="RTT44"/>
      <c r="RTU44"/>
      <c r="RTV44"/>
      <c r="RTW44"/>
      <c r="RTX44"/>
      <c r="RTY44"/>
      <c r="RTZ44"/>
      <c r="RUA44"/>
      <c r="RUB44"/>
      <c r="RUC44"/>
      <c r="RUD44"/>
      <c r="RUE44"/>
      <c r="RUF44"/>
      <c r="RUG44"/>
      <c r="RUH44"/>
      <c r="RUI44"/>
      <c r="RUJ44"/>
      <c r="RUK44"/>
      <c r="RUL44"/>
      <c r="RUM44"/>
      <c r="RUN44"/>
      <c r="RUO44"/>
      <c r="RUP44"/>
      <c r="RUQ44"/>
      <c r="RUR44"/>
      <c r="RUS44"/>
      <c r="RUT44"/>
      <c r="RUU44"/>
      <c r="RUV44"/>
      <c r="RUW44"/>
      <c r="RUX44"/>
      <c r="RUY44"/>
      <c r="RUZ44"/>
      <c r="RVA44"/>
      <c r="RVB44"/>
      <c r="RVC44"/>
      <c r="RVD44"/>
      <c r="RVE44"/>
      <c r="RVF44"/>
      <c r="RVG44"/>
      <c r="RVH44"/>
      <c r="RVI44"/>
      <c r="RVJ44"/>
      <c r="RVK44"/>
      <c r="RVL44"/>
      <c r="RVM44"/>
      <c r="RVN44"/>
      <c r="RVO44"/>
      <c r="RVP44"/>
      <c r="RVQ44"/>
      <c r="RVR44"/>
      <c r="RVS44"/>
      <c r="RVT44"/>
      <c r="RVU44"/>
      <c r="RVV44"/>
      <c r="RVW44"/>
      <c r="RVX44"/>
      <c r="RVY44"/>
      <c r="RVZ44"/>
      <c r="RWA44"/>
      <c r="RWB44"/>
      <c r="RWC44"/>
      <c r="RWD44"/>
      <c r="RWE44"/>
      <c r="RWF44"/>
      <c r="RWG44"/>
      <c r="RWH44"/>
      <c r="RWI44"/>
      <c r="RWJ44"/>
      <c r="RWK44"/>
      <c r="RWL44"/>
      <c r="RWM44"/>
      <c r="RWN44"/>
      <c r="RWO44"/>
      <c r="RWP44"/>
      <c r="RWQ44"/>
      <c r="RWR44"/>
      <c r="RWS44"/>
      <c r="RWT44"/>
      <c r="RWU44"/>
      <c r="RWV44"/>
      <c r="RWW44"/>
      <c r="RWX44"/>
      <c r="RWY44"/>
      <c r="RWZ44"/>
      <c r="RXA44"/>
      <c r="RXB44"/>
      <c r="RXC44"/>
      <c r="RXD44"/>
      <c r="RXE44"/>
      <c r="RXF44"/>
      <c r="RXG44"/>
      <c r="RXH44"/>
      <c r="RXI44"/>
      <c r="RXJ44"/>
      <c r="RXK44"/>
      <c r="RXL44"/>
      <c r="RXM44"/>
      <c r="RXN44"/>
      <c r="RXO44"/>
      <c r="RXP44"/>
      <c r="RXQ44"/>
      <c r="RXR44"/>
      <c r="RXS44"/>
      <c r="RXT44"/>
      <c r="RXU44"/>
      <c r="RXV44"/>
      <c r="RXW44"/>
      <c r="RXX44"/>
      <c r="RXY44"/>
      <c r="RXZ44"/>
      <c r="RYA44"/>
      <c r="RYB44"/>
      <c r="RYC44"/>
      <c r="RYD44"/>
      <c r="RYE44"/>
      <c r="RYF44"/>
      <c r="RYG44"/>
      <c r="RYH44"/>
      <c r="RYI44"/>
      <c r="RYJ44"/>
      <c r="RYK44"/>
      <c r="RYL44"/>
      <c r="RYM44"/>
      <c r="RYN44"/>
      <c r="RYO44"/>
      <c r="RYP44"/>
      <c r="RYQ44"/>
      <c r="RYR44"/>
      <c r="RYS44"/>
      <c r="RYT44"/>
      <c r="RYU44"/>
      <c r="RYV44"/>
      <c r="RYW44"/>
      <c r="RYX44"/>
      <c r="RYY44"/>
      <c r="RYZ44"/>
      <c r="RZA44"/>
      <c r="RZB44"/>
      <c r="RZC44"/>
      <c r="RZD44"/>
      <c r="RZE44"/>
      <c r="RZF44"/>
      <c r="RZG44"/>
      <c r="RZH44"/>
      <c r="RZI44"/>
      <c r="RZJ44"/>
      <c r="RZK44"/>
      <c r="RZL44"/>
      <c r="RZM44"/>
      <c r="RZN44"/>
      <c r="RZO44"/>
      <c r="RZP44"/>
      <c r="RZQ44"/>
      <c r="RZR44"/>
      <c r="RZS44"/>
      <c r="RZT44"/>
      <c r="RZU44"/>
      <c r="RZV44"/>
      <c r="RZW44"/>
      <c r="RZX44"/>
      <c r="RZY44"/>
      <c r="RZZ44"/>
      <c r="SAA44"/>
      <c r="SAB44"/>
      <c r="SAC44"/>
      <c r="SAD44"/>
      <c r="SAE44"/>
      <c r="SAF44"/>
      <c r="SAG44"/>
      <c r="SAH44"/>
      <c r="SAI44"/>
      <c r="SAJ44"/>
      <c r="SAK44"/>
      <c r="SAL44"/>
      <c r="SAM44"/>
      <c r="SAN44"/>
      <c r="SAO44"/>
      <c r="SAP44"/>
      <c r="SAQ44"/>
      <c r="SAR44"/>
      <c r="SAS44"/>
      <c r="SAT44"/>
      <c r="SAU44"/>
      <c r="SAV44"/>
      <c r="SAW44"/>
      <c r="SAX44"/>
      <c r="SAY44"/>
      <c r="SAZ44"/>
      <c r="SBA44"/>
      <c r="SBB44"/>
      <c r="SBC44"/>
      <c r="SBD44"/>
      <c r="SBE44"/>
      <c r="SBF44"/>
      <c r="SBG44"/>
      <c r="SBH44"/>
      <c r="SBI44"/>
      <c r="SBJ44"/>
      <c r="SBK44"/>
      <c r="SBL44"/>
      <c r="SBM44"/>
      <c r="SBN44"/>
      <c r="SBO44"/>
      <c r="SBP44"/>
      <c r="SBQ44"/>
      <c r="SBR44"/>
      <c r="SBS44"/>
      <c r="SBT44"/>
      <c r="SBU44"/>
      <c r="SBV44"/>
      <c r="SBW44"/>
      <c r="SBX44"/>
      <c r="SBY44"/>
      <c r="SBZ44"/>
      <c r="SCA44"/>
      <c r="SCB44"/>
      <c r="SCC44"/>
      <c r="SCD44"/>
      <c r="SCE44"/>
      <c r="SCF44"/>
      <c r="SCG44"/>
      <c r="SCH44"/>
      <c r="SCI44"/>
      <c r="SCJ44"/>
      <c r="SCK44"/>
      <c r="SCL44"/>
      <c r="SCM44"/>
      <c r="SCN44"/>
      <c r="SCO44"/>
      <c r="SCP44"/>
      <c r="SCQ44"/>
      <c r="SCR44"/>
      <c r="SCS44"/>
      <c r="SCT44"/>
      <c r="SCU44"/>
      <c r="SCV44"/>
      <c r="SCW44"/>
      <c r="SCX44"/>
      <c r="SCY44"/>
      <c r="SCZ44"/>
      <c r="SDA44"/>
      <c r="SDB44"/>
      <c r="SDC44"/>
      <c r="SDD44"/>
      <c r="SDE44"/>
      <c r="SDF44"/>
      <c r="SDG44"/>
      <c r="SDH44"/>
      <c r="SDI44"/>
      <c r="SDJ44"/>
      <c r="SDK44"/>
      <c r="SDL44"/>
      <c r="SDM44"/>
      <c r="SDN44"/>
      <c r="SDO44"/>
      <c r="SDP44"/>
      <c r="SDQ44"/>
      <c r="SDR44"/>
      <c r="SDS44"/>
      <c r="SDT44"/>
      <c r="SDU44"/>
      <c r="SDV44"/>
      <c r="SDW44"/>
      <c r="SDX44"/>
      <c r="SDY44"/>
      <c r="SDZ44"/>
      <c r="SEA44"/>
      <c r="SEB44"/>
      <c r="SEC44"/>
      <c r="SED44"/>
      <c r="SEE44"/>
      <c r="SEF44"/>
      <c r="SEG44"/>
      <c r="SEH44"/>
      <c r="SEI44"/>
      <c r="SEJ44"/>
      <c r="SEK44"/>
      <c r="SEL44"/>
      <c r="SEM44"/>
      <c r="SEN44"/>
      <c r="SEO44"/>
      <c r="SEP44"/>
      <c r="SEQ44"/>
      <c r="SER44"/>
      <c r="SES44"/>
      <c r="SET44"/>
      <c r="SEU44"/>
      <c r="SEV44"/>
      <c r="SEW44"/>
      <c r="SEX44"/>
      <c r="SEY44"/>
      <c r="SEZ44"/>
      <c r="SFA44"/>
      <c r="SFB44"/>
      <c r="SFC44"/>
      <c r="SFD44"/>
      <c r="SFE44"/>
      <c r="SFF44"/>
      <c r="SFG44"/>
      <c r="SFH44"/>
      <c r="SFI44"/>
      <c r="SFJ44"/>
      <c r="SFK44"/>
      <c r="SFL44"/>
      <c r="SFM44"/>
      <c r="SFN44"/>
      <c r="SFO44"/>
      <c r="SFP44"/>
      <c r="SFQ44"/>
      <c r="SFR44"/>
      <c r="SFS44"/>
      <c r="SFT44"/>
      <c r="SFU44"/>
      <c r="SFV44"/>
      <c r="SFW44"/>
      <c r="SFX44"/>
      <c r="SFY44"/>
      <c r="SFZ44"/>
      <c r="SGA44"/>
      <c r="SGB44"/>
      <c r="SGC44"/>
      <c r="SGD44"/>
      <c r="SGE44"/>
      <c r="SGF44"/>
      <c r="SGG44"/>
      <c r="SGH44"/>
      <c r="SGI44"/>
      <c r="SGJ44"/>
      <c r="SGK44"/>
      <c r="SGL44"/>
      <c r="SGM44"/>
      <c r="SGN44"/>
      <c r="SGO44"/>
      <c r="SGP44"/>
      <c r="SGQ44"/>
      <c r="SGR44"/>
      <c r="SGS44"/>
      <c r="SGT44"/>
      <c r="SGU44"/>
      <c r="SGV44"/>
      <c r="SGW44"/>
      <c r="SGX44"/>
      <c r="SGY44"/>
      <c r="SGZ44"/>
      <c r="SHA44"/>
      <c r="SHB44"/>
      <c r="SHC44"/>
      <c r="SHD44"/>
      <c r="SHE44"/>
      <c r="SHF44"/>
      <c r="SHG44"/>
      <c r="SHH44"/>
      <c r="SHI44"/>
      <c r="SHJ44"/>
      <c r="SHK44"/>
      <c r="SHL44"/>
      <c r="SHM44"/>
      <c r="SHN44"/>
      <c r="SHO44"/>
      <c r="SHP44"/>
      <c r="SHQ44"/>
      <c r="SHR44"/>
      <c r="SHS44"/>
      <c r="SHT44"/>
      <c r="SHU44"/>
      <c r="SHV44"/>
      <c r="SHW44"/>
      <c r="SHX44"/>
      <c r="SHY44"/>
      <c r="SHZ44"/>
      <c r="SIA44"/>
      <c r="SIB44"/>
      <c r="SIC44"/>
      <c r="SID44"/>
      <c r="SIE44"/>
      <c r="SIF44"/>
      <c r="SIG44"/>
      <c r="SIH44"/>
      <c r="SII44"/>
      <c r="SIJ44"/>
      <c r="SIK44"/>
      <c r="SIL44"/>
      <c r="SIM44"/>
      <c r="SIN44"/>
      <c r="SIO44"/>
      <c r="SIP44"/>
      <c r="SIQ44"/>
      <c r="SIR44"/>
      <c r="SIS44"/>
      <c r="SIT44"/>
      <c r="SIU44"/>
      <c r="SIV44"/>
      <c r="SIW44"/>
      <c r="SIX44"/>
      <c r="SIY44"/>
      <c r="SIZ44"/>
      <c r="SJA44"/>
      <c r="SJB44"/>
      <c r="SJC44"/>
      <c r="SJD44"/>
      <c r="SJE44"/>
      <c r="SJF44"/>
      <c r="SJG44"/>
      <c r="SJH44"/>
      <c r="SJI44"/>
      <c r="SJJ44"/>
      <c r="SJK44"/>
      <c r="SJL44"/>
      <c r="SJM44"/>
      <c r="SJN44"/>
      <c r="SJO44"/>
      <c r="SJP44"/>
      <c r="SJQ44"/>
      <c r="SJR44"/>
      <c r="SJS44"/>
      <c r="SJT44"/>
      <c r="SJU44"/>
      <c r="SJV44"/>
      <c r="SJW44"/>
      <c r="SJX44"/>
      <c r="SJY44"/>
      <c r="SJZ44"/>
      <c r="SKA44"/>
      <c r="SKB44"/>
      <c r="SKC44"/>
      <c r="SKD44"/>
      <c r="SKE44"/>
      <c r="SKF44"/>
      <c r="SKG44"/>
      <c r="SKH44"/>
      <c r="SKI44"/>
      <c r="SKJ44"/>
      <c r="SKK44"/>
      <c r="SKL44"/>
      <c r="SKM44"/>
      <c r="SKN44"/>
      <c r="SKO44"/>
      <c r="SKP44"/>
      <c r="SKQ44"/>
      <c r="SKR44"/>
      <c r="SKS44"/>
      <c r="SKT44"/>
      <c r="SKU44"/>
      <c r="SKV44"/>
      <c r="SKW44"/>
      <c r="SKX44"/>
      <c r="SKY44"/>
      <c r="SKZ44"/>
      <c r="SLA44"/>
      <c r="SLB44"/>
      <c r="SLC44"/>
      <c r="SLD44"/>
      <c r="SLE44"/>
      <c r="SLF44"/>
      <c r="SLG44"/>
      <c r="SLH44"/>
      <c r="SLI44"/>
      <c r="SLJ44"/>
      <c r="SLK44"/>
      <c r="SLL44"/>
      <c r="SLM44"/>
      <c r="SLN44"/>
      <c r="SLO44"/>
      <c r="SLP44"/>
      <c r="SLQ44"/>
      <c r="SLR44"/>
      <c r="SLS44"/>
      <c r="SLT44"/>
      <c r="SLU44"/>
      <c r="SLV44"/>
      <c r="SLW44"/>
      <c r="SLX44"/>
      <c r="SLY44"/>
      <c r="SLZ44"/>
      <c r="SMA44"/>
      <c r="SMB44"/>
      <c r="SMC44"/>
      <c r="SMD44"/>
      <c r="SME44"/>
      <c r="SMF44"/>
      <c r="SMG44"/>
      <c r="SMH44"/>
      <c r="SMI44"/>
      <c r="SMJ44"/>
      <c r="SMK44"/>
      <c r="SML44"/>
      <c r="SMM44"/>
      <c r="SMN44"/>
      <c r="SMO44"/>
      <c r="SMP44"/>
      <c r="SMQ44"/>
      <c r="SMR44"/>
      <c r="SMS44"/>
      <c r="SMT44"/>
      <c r="SMU44"/>
      <c r="SMV44"/>
      <c r="SMW44"/>
      <c r="SMX44"/>
      <c r="SMY44"/>
      <c r="SMZ44"/>
      <c r="SNA44"/>
      <c r="SNB44"/>
      <c r="SNC44"/>
      <c r="SND44"/>
      <c r="SNE44"/>
      <c r="SNF44"/>
      <c r="SNG44"/>
      <c r="SNH44"/>
      <c r="SNI44"/>
      <c r="SNJ44"/>
      <c r="SNK44"/>
      <c r="SNL44"/>
      <c r="SNM44"/>
      <c r="SNN44"/>
      <c r="SNO44"/>
      <c r="SNP44"/>
      <c r="SNQ44"/>
      <c r="SNR44"/>
      <c r="SNS44"/>
      <c r="SNT44"/>
      <c r="SNU44"/>
      <c r="SNV44"/>
      <c r="SNW44"/>
      <c r="SNX44"/>
      <c r="SNY44"/>
      <c r="SNZ44"/>
      <c r="SOA44"/>
      <c r="SOB44"/>
      <c r="SOC44"/>
      <c r="SOD44"/>
      <c r="SOE44"/>
      <c r="SOF44"/>
      <c r="SOG44"/>
      <c r="SOH44"/>
      <c r="SOI44"/>
      <c r="SOJ44"/>
      <c r="SOK44"/>
      <c r="SOL44"/>
      <c r="SOM44"/>
      <c r="SON44"/>
      <c r="SOO44"/>
      <c r="SOP44"/>
      <c r="SOQ44"/>
      <c r="SOR44"/>
      <c r="SOS44"/>
      <c r="SOT44"/>
      <c r="SOU44"/>
      <c r="SOV44"/>
      <c r="SOW44"/>
      <c r="SOX44"/>
      <c r="SOY44"/>
      <c r="SOZ44"/>
      <c r="SPA44"/>
      <c r="SPB44"/>
      <c r="SPC44"/>
      <c r="SPD44"/>
      <c r="SPE44"/>
      <c r="SPF44"/>
      <c r="SPG44"/>
      <c r="SPH44"/>
      <c r="SPI44"/>
      <c r="SPJ44"/>
      <c r="SPK44"/>
      <c r="SPL44"/>
      <c r="SPM44"/>
      <c r="SPN44"/>
      <c r="SPO44"/>
      <c r="SPP44"/>
      <c r="SPQ44"/>
      <c r="SPR44"/>
      <c r="SPS44"/>
      <c r="SPT44"/>
      <c r="SPU44"/>
      <c r="SPV44"/>
      <c r="SPW44"/>
      <c r="SPX44"/>
      <c r="SPY44"/>
      <c r="SPZ44"/>
      <c r="SQA44"/>
      <c r="SQB44"/>
      <c r="SQC44"/>
      <c r="SQD44"/>
      <c r="SQE44"/>
      <c r="SQF44"/>
      <c r="SQG44"/>
      <c r="SQH44"/>
      <c r="SQI44"/>
      <c r="SQJ44"/>
      <c r="SQK44"/>
      <c r="SQL44"/>
      <c r="SQM44"/>
      <c r="SQN44"/>
      <c r="SQO44"/>
      <c r="SQP44"/>
      <c r="SQQ44"/>
      <c r="SQR44"/>
      <c r="SQS44"/>
      <c r="SQT44"/>
      <c r="SQU44"/>
      <c r="SQV44"/>
      <c r="SQW44"/>
      <c r="SQX44"/>
      <c r="SQY44"/>
      <c r="SQZ44"/>
      <c r="SRA44"/>
      <c r="SRB44"/>
      <c r="SRC44"/>
      <c r="SRD44"/>
      <c r="SRE44"/>
      <c r="SRF44"/>
      <c r="SRG44"/>
      <c r="SRH44"/>
      <c r="SRI44"/>
      <c r="SRJ44"/>
      <c r="SRK44"/>
      <c r="SRL44"/>
      <c r="SRM44"/>
      <c r="SRN44"/>
      <c r="SRO44"/>
      <c r="SRP44"/>
      <c r="SRQ44"/>
      <c r="SRR44"/>
      <c r="SRS44"/>
      <c r="SRT44"/>
      <c r="SRU44"/>
      <c r="SRV44"/>
      <c r="SRW44"/>
      <c r="SRX44"/>
      <c r="SRY44"/>
      <c r="SRZ44"/>
      <c r="SSA44"/>
      <c r="SSB44"/>
      <c r="SSC44"/>
      <c r="SSD44"/>
      <c r="SSE44"/>
      <c r="SSF44"/>
      <c r="SSG44"/>
      <c r="SSH44"/>
      <c r="SSI44"/>
      <c r="SSJ44"/>
      <c r="SSK44"/>
      <c r="SSL44"/>
      <c r="SSM44"/>
      <c r="SSN44"/>
      <c r="SSO44"/>
      <c r="SSP44"/>
      <c r="SSQ44"/>
      <c r="SSR44"/>
      <c r="SSS44"/>
      <c r="SST44"/>
      <c r="SSU44"/>
      <c r="SSV44"/>
      <c r="SSW44"/>
      <c r="SSX44"/>
      <c r="SSY44"/>
      <c r="SSZ44"/>
      <c r="STA44"/>
      <c r="STB44"/>
      <c r="STC44"/>
      <c r="STD44"/>
      <c r="STE44"/>
      <c r="STF44"/>
      <c r="STG44"/>
      <c r="STH44"/>
      <c r="STI44"/>
      <c r="STJ44"/>
      <c r="STK44"/>
      <c r="STL44"/>
      <c r="STM44"/>
      <c r="STN44"/>
      <c r="STO44"/>
      <c r="STP44"/>
      <c r="STQ44"/>
      <c r="STR44"/>
      <c r="STS44"/>
      <c r="STT44"/>
      <c r="STU44"/>
      <c r="STV44"/>
      <c r="STW44"/>
      <c r="STX44"/>
      <c r="STY44"/>
      <c r="STZ44"/>
      <c r="SUA44"/>
      <c r="SUB44"/>
      <c r="SUC44"/>
      <c r="SUD44"/>
      <c r="SUE44"/>
      <c r="SUF44"/>
      <c r="SUG44"/>
      <c r="SUH44"/>
      <c r="SUI44"/>
      <c r="SUJ44"/>
      <c r="SUK44"/>
      <c r="SUL44"/>
      <c r="SUM44"/>
      <c r="SUN44"/>
      <c r="SUO44"/>
      <c r="SUP44"/>
      <c r="SUQ44"/>
      <c r="SUR44"/>
      <c r="SUS44"/>
      <c r="SUT44"/>
      <c r="SUU44"/>
      <c r="SUV44"/>
      <c r="SUW44"/>
      <c r="SUX44"/>
      <c r="SUY44"/>
      <c r="SUZ44"/>
      <c r="SVA44"/>
      <c r="SVB44"/>
      <c r="SVC44"/>
      <c r="SVD44"/>
      <c r="SVE44"/>
      <c r="SVF44"/>
      <c r="SVG44"/>
      <c r="SVH44"/>
      <c r="SVI44"/>
      <c r="SVJ44"/>
      <c r="SVK44"/>
      <c r="SVL44"/>
      <c r="SVM44"/>
      <c r="SVN44"/>
      <c r="SVO44"/>
      <c r="SVP44"/>
      <c r="SVQ44"/>
      <c r="SVR44"/>
      <c r="SVS44"/>
      <c r="SVT44"/>
      <c r="SVU44"/>
      <c r="SVV44"/>
      <c r="SVW44"/>
      <c r="SVX44"/>
      <c r="SVY44"/>
      <c r="SVZ44"/>
      <c r="SWA44"/>
      <c r="SWB44"/>
      <c r="SWC44"/>
      <c r="SWD44"/>
      <c r="SWE44"/>
      <c r="SWF44"/>
      <c r="SWG44"/>
      <c r="SWH44"/>
      <c r="SWI44"/>
      <c r="SWJ44"/>
      <c r="SWK44"/>
      <c r="SWL44"/>
      <c r="SWM44"/>
      <c r="SWN44"/>
      <c r="SWO44"/>
      <c r="SWP44"/>
      <c r="SWQ44"/>
      <c r="SWR44"/>
      <c r="SWS44"/>
      <c r="SWT44"/>
      <c r="SWU44"/>
      <c r="SWV44"/>
      <c r="SWW44"/>
      <c r="SWX44"/>
      <c r="SWY44"/>
      <c r="SWZ44"/>
      <c r="SXA44"/>
      <c r="SXB44"/>
      <c r="SXC44"/>
      <c r="SXD44"/>
      <c r="SXE44"/>
      <c r="SXF44"/>
      <c r="SXG44"/>
      <c r="SXH44"/>
      <c r="SXI44"/>
      <c r="SXJ44"/>
      <c r="SXK44"/>
      <c r="SXL44"/>
      <c r="SXM44"/>
      <c r="SXN44"/>
      <c r="SXO44"/>
      <c r="SXP44"/>
      <c r="SXQ44"/>
      <c r="SXR44"/>
      <c r="SXS44"/>
      <c r="SXT44"/>
      <c r="SXU44"/>
      <c r="SXV44"/>
      <c r="SXW44"/>
      <c r="SXX44"/>
      <c r="SXY44"/>
      <c r="SXZ44"/>
      <c r="SYA44"/>
      <c r="SYB44"/>
      <c r="SYC44"/>
      <c r="SYD44"/>
      <c r="SYE44"/>
      <c r="SYF44"/>
      <c r="SYG44"/>
      <c r="SYH44"/>
      <c r="SYI44"/>
      <c r="SYJ44"/>
      <c r="SYK44"/>
      <c r="SYL44"/>
      <c r="SYM44"/>
      <c r="SYN44"/>
      <c r="SYO44"/>
      <c r="SYP44"/>
      <c r="SYQ44"/>
      <c r="SYR44"/>
      <c r="SYS44"/>
      <c r="SYT44"/>
      <c r="SYU44"/>
      <c r="SYV44"/>
      <c r="SYW44"/>
      <c r="SYX44"/>
      <c r="SYY44"/>
      <c r="SYZ44"/>
      <c r="SZA44"/>
      <c r="SZB44"/>
      <c r="SZC44"/>
      <c r="SZD44"/>
      <c r="SZE44"/>
      <c r="SZF44"/>
      <c r="SZG44"/>
      <c r="SZH44"/>
      <c r="SZI44"/>
      <c r="SZJ44"/>
      <c r="SZK44"/>
      <c r="SZL44"/>
      <c r="SZM44"/>
      <c r="SZN44"/>
      <c r="SZO44"/>
      <c r="SZP44"/>
      <c r="SZQ44"/>
      <c r="SZR44"/>
      <c r="SZS44"/>
      <c r="SZT44"/>
      <c r="SZU44"/>
      <c r="SZV44"/>
      <c r="SZW44"/>
      <c r="SZX44"/>
      <c r="SZY44"/>
      <c r="SZZ44"/>
      <c r="TAA44"/>
      <c r="TAB44"/>
      <c r="TAC44"/>
      <c r="TAD44"/>
      <c r="TAE44"/>
      <c r="TAF44"/>
      <c r="TAG44"/>
      <c r="TAH44"/>
      <c r="TAI44"/>
      <c r="TAJ44"/>
      <c r="TAK44"/>
      <c r="TAL44"/>
      <c r="TAM44"/>
      <c r="TAN44"/>
      <c r="TAO44"/>
      <c r="TAP44"/>
      <c r="TAQ44"/>
      <c r="TAR44"/>
      <c r="TAS44"/>
      <c r="TAT44"/>
      <c r="TAU44"/>
      <c r="TAV44"/>
      <c r="TAW44"/>
      <c r="TAX44"/>
      <c r="TAY44"/>
      <c r="TAZ44"/>
      <c r="TBA44"/>
      <c r="TBB44"/>
      <c r="TBC44"/>
      <c r="TBD44"/>
      <c r="TBE44"/>
      <c r="TBF44"/>
      <c r="TBG44"/>
      <c r="TBH44"/>
      <c r="TBI44"/>
      <c r="TBJ44"/>
      <c r="TBK44"/>
      <c r="TBL44"/>
      <c r="TBM44"/>
      <c r="TBN44"/>
      <c r="TBO44"/>
      <c r="TBP44"/>
      <c r="TBQ44"/>
      <c r="TBR44"/>
      <c r="TBS44"/>
      <c r="TBT44"/>
      <c r="TBU44"/>
      <c r="TBV44"/>
      <c r="TBW44"/>
      <c r="TBX44"/>
      <c r="TBY44"/>
      <c r="TBZ44"/>
      <c r="TCA44"/>
      <c r="TCB44"/>
      <c r="TCC44"/>
      <c r="TCD44"/>
      <c r="TCE44"/>
      <c r="TCF44"/>
      <c r="TCG44"/>
      <c r="TCH44"/>
      <c r="TCI44"/>
      <c r="TCJ44"/>
      <c r="TCK44"/>
      <c r="TCL44"/>
      <c r="TCM44"/>
      <c r="TCN44"/>
      <c r="TCO44"/>
      <c r="TCP44"/>
      <c r="TCQ44"/>
      <c r="TCR44"/>
      <c r="TCS44"/>
      <c r="TCT44"/>
      <c r="TCU44"/>
      <c r="TCV44"/>
      <c r="TCW44"/>
      <c r="TCX44"/>
      <c r="TCY44"/>
      <c r="TCZ44"/>
      <c r="TDA44"/>
      <c r="TDB44"/>
      <c r="TDC44"/>
      <c r="TDD44"/>
      <c r="TDE44"/>
      <c r="TDF44"/>
      <c r="TDG44"/>
      <c r="TDH44"/>
      <c r="TDI44"/>
      <c r="TDJ44"/>
      <c r="TDK44"/>
      <c r="TDL44"/>
      <c r="TDM44"/>
      <c r="TDN44"/>
      <c r="TDO44"/>
      <c r="TDP44"/>
      <c r="TDQ44"/>
      <c r="TDR44"/>
      <c r="TDS44"/>
      <c r="TDT44"/>
      <c r="TDU44"/>
      <c r="TDV44"/>
      <c r="TDW44"/>
      <c r="TDX44"/>
      <c r="TDY44"/>
      <c r="TDZ44"/>
      <c r="TEA44"/>
      <c r="TEB44"/>
      <c r="TEC44"/>
      <c r="TED44"/>
      <c r="TEE44"/>
      <c r="TEF44"/>
      <c r="TEG44"/>
      <c r="TEH44"/>
      <c r="TEI44"/>
      <c r="TEJ44"/>
      <c r="TEK44"/>
      <c r="TEL44"/>
      <c r="TEM44"/>
      <c r="TEN44"/>
      <c r="TEO44"/>
      <c r="TEP44"/>
      <c r="TEQ44"/>
      <c r="TER44"/>
      <c r="TES44"/>
      <c r="TET44"/>
      <c r="TEU44"/>
      <c r="TEV44"/>
      <c r="TEW44"/>
      <c r="TEX44"/>
      <c r="TEY44"/>
      <c r="TEZ44"/>
      <c r="TFA44"/>
      <c r="TFB44"/>
      <c r="TFC44"/>
      <c r="TFD44"/>
      <c r="TFE44"/>
      <c r="TFF44"/>
      <c r="TFG44"/>
      <c r="TFH44"/>
      <c r="TFI44"/>
      <c r="TFJ44"/>
      <c r="TFK44"/>
      <c r="TFL44"/>
      <c r="TFM44"/>
      <c r="TFN44"/>
      <c r="TFO44"/>
      <c r="TFP44"/>
      <c r="TFQ44"/>
      <c r="TFR44"/>
      <c r="TFS44"/>
      <c r="TFT44"/>
      <c r="TFU44"/>
      <c r="TFV44"/>
      <c r="TFW44"/>
      <c r="TFX44"/>
      <c r="TFY44"/>
      <c r="TFZ44"/>
      <c r="TGA44"/>
      <c r="TGB44"/>
      <c r="TGC44"/>
      <c r="TGD44"/>
      <c r="TGE44"/>
      <c r="TGF44"/>
      <c r="TGG44"/>
      <c r="TGH44"/>
      <c r="TGI44"/>
      <c r="TGJ44"/>
      <c r="TGK44"/>
      <c r="TGL44"/>
      <c r="TGM44"/>
      <c r="TGN44"/>
      <c r="TGO44"/>
      <c r="TGP44"/>
      <c r="TGQ44"/>
      <c r="TGR44"/>
      <c r="TGS44"/>
      <c r="TGT44"/>
      <c r="TGU44"/>
      <c r="TGV44"/>
      <c r="TGW44"/>
      <c r="TGX44"/>
      <c r="TGY44"/>
      <c r="TGZ44"/>
      <c r="THA44"/>
      <c r="THB44"/>
      <c r="THC44"/>
      <c r="THD44"/>
      <c r="THE44"/>
      <c r="THF44"/>
      <c r="THG44"/>
      <c r="THH44"/>
      <c r="THI44"/>
      <c r="THJ44"/>
      <c r="THK44"/>
      <c r="THL44"/>
      <c r="THM44"/>
      <c r="THN44"/>
      <c r="THO44"/>
      <c r="THP44"/>
      <c r="THQ44"/>
      <c r="THR44"/>
      <c r="THS44"/>
      <c r="THT44"/>
      <c r="THU44"/>
      <c r="THV44"/>
      <c r="THW44"/>
      <c r="THX44"/>
      <c r="THY44"/>
      <c r="THZ44"/>
      <c r="TIA44"/>
      <c r="TIB44"/>
      <c r="TIC44"/>
      <c r="TID44"/>
      <c r="TIE44"/>
      <c r="TIF44"/>
      <c r="TIG44"/>
      <c r="TIH44"/>
      <c r="TII44"/>
      <c r="TIJ44"/>
      <c r="TIK44"/>
      <c r="TIL44"/>
      <c r="TIM44"/>
      <c r="TIN44"/>
      <c r="TIO44"/>
      <c r="TIP44"/>
      <c r="TIQ44"/>
      <c r="TIR44"/>
      <c r="TIS44"/>
      <c r="TIT44"/>
      <c r="TIU44"/>
      <c r="TIV44"/>
      <c r="TIW44"/>
      <c r="TIX44"/>
      <c r="TIY44"/>
      <c r="TIZ44"/>
      <c r="TJA44"/>
      <c r="TJB44"/>
      <c r="TJC44"/>
      <c r="TJD44"/>
      <c r="TJE44"/>
      <c r="TJF44"/>
      <c r="TJG44"/>
      <c r="TJH44"/>
      <c r="TJI44"/>
      <c r="TJJ44"/>
      <c r="TJK44"/>
      <c r="TJL44"/>
      <c r="TJM44"/>
      <c r="TJN44"/>
      <c r="TJO44"/>
      <c r="TJP44"/>
      <c r="TJQ44"/>
      <c r="TJR44"/>
      <c r="TJS44"/>
      <c r="TJT44"/>
      <c r="TJU44"/>
      <c r="TJV44"/>
      <c r="TJW44"/>
      <c r="TJX44"/>
      <c r="TJY44"/>
      <c r="TJZ44"/>
      <c r="TKA44"/>
      <c r="TKB44"/>
      <c r="TKC44"/>
      <c r="TKD44"/>
      <c r="TKE44"/>
      <c r="TKF44"/>
      <c r="TKG44"/>
      <c r="TKH44"/>
      <c r="TKI44"/>
      <c r="TKJ44"/>
      <c r="TKK44"/>
      <c r="TKL44"/>
      <c r="TKM44"/>
      <c r="TKN44"/>
      <c r="TKO44"/>
      <c r="TKP44"/>
      <c r="TKQ44"/>
      <c r="TKR44"/>
      <c r="TKS44"/>
      <c r="TKT44"/>
      <c r="TKU44"/>
      <c r="TKV44"/>
      <c r="TKW44"/>
      <c r="TKX44"/>
      <c r="TKY44"/>
      <c r="TKZ44"/>
      <c r="TLA44"/>
      <c r="TLB44"/>
      <c r="TLC44"/>
      <c r="TLD44"/>
      <c r="TLE44"/>
      <c r="TLF44"/>
      <c r="TLG44"/>
      <c r="TLH44"/>
      <c r="TLI44"/>
      <c r="TLJ44"/>
      <c r="TLK44"/>
      <c r="TLL44"/>
      <c r="TLM44"/>
      <c r="TLN44"/>
      <c r="TLO44"/>
      <c r="TLP44"/>
      <c r="TLQ44"/>
      <c r="TLR44"/>
      <c r="TLS44"/>
      <c r="TLT44"/>
      <c r="TLU44"/>
      <c r="TLV44"/>
      <c r="TLW44"/>
      <c r="TLX44"/>
      <c r="TLY44"/>
      <c r="TLZ44"/>
      <c r="TMA44"/>
      <c r="TMB44"/>
      <c r="TMC44"/>
      <c r="TMD44"/>
      <c r="TME44"/>
      <c r="TMF44"/>
      <c r="TMG44"/>
      <c r="TMH44"/>
      <c r="TMI44"/>
      <c r="TMJ44"/>
      <c r="TMK44"/>
      <c r="TML44"/>
      <c r="TMM44"/>
      <c r="TMN44"/>
      <c r="TMO44"/>
      <c r="TMP44"/>
      <c r="TMQ44"/>
      <c r="TMR44"/>
      <c r="TMS44"/>
      <c r="TMT44"/>
      <c r="TMU44"/>
      <c r="TMV44"/>
      <c r="TMW44"/>
      <c r="TMX44"/>
      <c r="TMY44"/>
      <c r="TMZ44"/>
      <c r="TNA44"/>
      <c r="TNB44"/>
      <c r="TNC44"/>
      <c r="TND44"/>
      <c r="TNE44"/>
      <c r="TNF44"/>
      <c r="TNG44"/>
      <c r="TNH44"/>
      <c r="TNI44"/>
      <c r="TNJ44"/>
      <c r="TNK44"/>
      <c r="TNL44"/>
      <c r="TNM44"/>
      <c r="TNN44"/>
      <c r="TNO44"/>
      <c r="TNP44"/>
      <c r="TNQ44"/>
      <c r="TNR44"/>
      <c r="TNS44"/>
      <c r="TNT44"/>
      <c r="TNU44"/>
      <c r="TNV44"/>
      <c r="TNW44"/>
      <c r="TNX44"/>
      <c r="TNY44"/>
      <c r="TNZ44"/>
      <c r="TOA44"/>
      <c r="TOB44"/>
      <c r="TOC44"/>
      <c r="TOD44"/>
      <c r="TOE44"/>
      <c r="TOF44"/>
      <c r="TOG44"/>
      <c r="TOH44"/>
      <c r="TOI44"/>
      <c r="TOJ44"/>
      <c r="TOK44"/>
      <c r="TOL44"/>
      <c r="TOM44"/>
      <c r="TON44"/>
      <c r="TOO44"/>
      <c r="TOP44"/>
      <c r="TOQ44"/>
      <c r="TOR44"/>
      <c r="TOS44"/>
      <c r="TOT44"/>
      <c r="TOU44"/>
      <c r="TOV44"/>
      <c r="TOW44"/>
      <c r="TOX44"/>
      <c r="TOY44"/>
      <c r="TOZ44"/>
      <c r="TPA44"/>
      <c r="TPB44"/>
      <c r="TPC44"/>
      <c r="TPD44"/>
      <c r="TPE44"/>
      <c r="TPF44"/>
      <c r="TPG44"/>
      <c r="TPH44"/>
      <c r="TPI44"/>
      <c r="TPJ44"/>
      <c r="TPK44"/>
      <c r="TPL44"/>
      <c r="TPM44"/>
      <c r="TPN44"/>
      <c r="TPO44"/>
      <c r="TPP44"/>
      <c r="TPQ44"/>
      <c r="TPR44"/>
      <c r="TPS44"/>
      <c r="TPT44"/>
      <c r="TPU44"/>
      <c r="TPV44"/>
      <c r="TPW44"/>
      <c r="TPX44"/>
      <c r="TPY44"/>
      <c r="TPZ44"/>
      <c r="TQA44"/>
      <c r="TQB44"/>
      <c r="TQC44"/>
      <c r="TQD44"/>
      <c r="TQE44"/>
      <c r="TQF44"/>
      <c r="TQG44"/>
      <c r="TQH44"/>
      <c r="TQI44"/>
      <c r="TQJ44"/>
      <c r="TQK44"/>
      <c r="TQL44"/>
      <c r="TQM44"/>
      <c r="TQN44"/>
      <c r="TQO44"/>
      <c r="TQP44"/>
      <c r="TQQ44"/>
      <c r="TQR44"/>
      <c r="TQS44"/>
      <c r="TQT44"/>
      <c r="TQU44"/>
      <c r="TQV44"/>
      <c r="TQW44"/>
      <c r="TQX44"/>
      <c r="TQY44"/>
      <c r="TQZ44"/>
      <c r="TRA44"/>
      <c r="TRB44"/>
      <c r="TRC44"/>
      <c r="TRD44"/>
      <c r="TRE44"/>
      <c r="TRF44"/>
      <c r="TRG44"/>
      <c r="TRH44"/>
      <c r="TRI44"/>
      <c r="TRJ44"/>
      <c r="TRK44"/>
      <c r="TRL44"/>
      <c r="TRM44"/>
      <c r="TRN44"/>
      <c r="TRO44"/>
      <c r="TRP44"/>
      <c r="TRQ44"/>
      <c r="TRR44"/>
      <c r="TRS44"/>
      <c r="TRT44"/>
      <c r="TRU44"/>
      <c r="TRV44"/>
      <c r="TRW44"/>
      <c r="TRX44"/>
      <c r="TRY44"/>
      <c r="TRZ44"/>
      <c r="TSA44"/>
      <c r="TSB44"/>
      <c r="TSC44"/>
      <c r="TSD44"/>
      <c r="TSE44"/>
      <c r="TSF44"/>
      <c r="TSG44"/>
      <c r="TSH44"/>
      <c r="TSI44"/>
      <c r="TSJ44"/>
      <c r="TSK44"/>
      <c r="TSL44"/>
      <c r="TSM44"/>
      <c r="TSN44"/>
      <c r="TSO44"/>
      <c r="TSP44"/>
      <c r="TSQ44"/>
      <c r="TSR44"/>
      <c r="TSS44"/>
      <c r="TST44"/>
      <c r="TSU44"/>
      <c r="TSV44"/>
      <c r="TSW44"/>
      <c r="TSX44"/>
      <c r="TSY44"/>
      <c r="TSZ44"/>
      <c r="TTA44"/>
      <c r="TTB44"/>
      <c r="TTC44"/>
      <c r="TTD44"/>
      <c r="TTE44"/>
      <c r="TTF44"/>
      <c r="TTG44"/>
      <c r="TTH44"/>
      <c r="TTI44"/>
      <c r="TTJ44"/>
      <c r="TTK44"/>
      <c r="TTL44"/>
      <c r="TTM44"/>
      <c r="TTN44"/>
      <c r="TTO44"/>
      <c r="TTP44"/>
      <c r="TTQ44"/>
      <c r="TTR44"/>
      <c r="TTS44"/>
      <c r="TTT44"/>
      <c r="TTU44"/>
      <c r="TTV44"/>
      <c r="TTW44"/>
      <c r="TTX44"/>
      <c r="TTY44"/>
      <c r="TTZ44"/>
      <c r="TUA44"/>
      <c r="TUB44"/>
      <c r="TUC44"/>
      <c r="TUD44"/>
      <c r="TUE44"/>
      <c r="TUF44"/>
      <c r="TUG44"/>
      <c r="TUH44"/>
      <c r="TUI44"/>
      <c r="TUJ44"/>
      <c r="TUK44"/>
      <c r="TUL44"/>
      <c r="TUM44"/>
      <c r="TUN44"/>
      <c r="TUO44"/>
      <c r="TUP44"/>
      <c r="TUQ44"/>
      <c r="TUR44"/>
      <c r="TUS44"/>
      <c r="TUT44"/>
      <c r="TUU44"/>
      <c r="TUV44"/>
      <c r="TUW44"/>
      <c r="TUX44"/>
      <c r="TUY44"/>
      <c r="TUZ44"/>
      <c r="TVA44"/>
      <c r="TVB44"/>
      <c r="TVC44"/>
      <c r="TVD44"/>
      <c r="TVE44"/>
      <c r="TVF44"/>
      <c r="TVG44"/>
      <c r="TVH44"/>
      <c r="TVI44"/>
      <c r="TVJ44"/>
      <c r="TVK44"/>
      <c r="TVL44"/>
      <c r="TVM44"/>
      <c r="TVN44"/>
      <c r="TVO44"/>
      <c r="TVP44"/>
      <c r="TVQ44"/>
      <c r="TVR44"/>
      <c r="TVS44"/>
      <c r="TVT44"/>
      <c r="TVU44"/>
      <c r="TVV44"/>
      <c r="TVW44"/>
      <c r="TVX44"/>
      <c r="TVY44"/>
      <c r="TVZ44"/>
      <c r="TWA44"/>
      <c r="TWB44"/>
      <c r="TWC44"/>
      <c r="TWD44"/>
      <c r="TWE44"/>
      <c r="TWF44"/>
      <c r="TWG44"/>
      <c r="TWH44"/>
      <c r="TWI44"/>
      <c r="TWJ44"/>
      <c r="TWK44"/>
      <c r="TWL44"/>
      <c r="TWM44"/>
      <c r="TWN44"/>
      <c r="TWO44"/>
      <c r="TWP44"/>
      <c r="TWQ44"/>
      <c r="TWR44"/>
      <c r="TWS44"/>
      <c r="TWT44"/>
      <c r="TWU44"/>
      <c r="TWV44"/>
      <c r="TWW44"/>
      <c r="TWX44"/>
      <c r="TWY44"/>
      <c r="TWZ44"/>
      <c r="TXA44"/>
      <c r="TXB44"/>
      <c r="TXC44"/>
      <c r="TXD44"/>
      <c r="TXE44"/>
      <c r="TXF44"/>
      <c r="TXG44"/>
      <c r="TXH44"/>
      <c r="TXI44"/>
      <c r="TXJ44"/>
      <c r="TXK44"/>
      <c r="TXL44"/>
      <c r="TXM44"/>
      <c r="TXN44"/>
      <c r="TXO44"/>
      <c r="TXP44"/>
      <c r="TXQ44"/>
      <c r="TXR44"/>
      <c r="TXS44"/>
      <c r="TXT44"/>
      <c r="TXU44"/>
      <c r="TXV44"/>
      <c r="TXW44"/>
      <c r="TXX44"/>
      <c r="TXY44"/>
      <c r="TXZ44"/>
      <c r="TYA44"/>
      <c r="TYB44"/>
      <c r="TYC44"/>
      <c r="TYD44"/>
      <c r="TYE44"/>
      <c r="TYF44"/>
      <c r="TYG44"/>
      <c r="TYH44"/>
      <c r="TYI44"/>
      <c r="TYJ44"/>
      <c r="TYK44"/>
      <c r="TYL44"/>
      <c r="TYM44"/>
      <c r="TYN44"/>
      <c r="TYO44"/>
      <c r="TYP44"/>
      <c r="TYQ44"/>
      <c r="TYR44"/>
      <c r="TYS44"/>
      <c r="TYT44"/>
      <c r="TYU44"/>
      <c r="TYV44"/>
      <c r="TYW44"/>
      <c r="TYX44"/>
      <c r="TYY44"/>
      <c r="TYZ44"/>
      <c r="TZA44"/>
      <c r="TZB44"/>
      <c r="TZC44"/>
      <c r="TZD44"/>
      <c r="TZE44"/>
      <c r="TZF44"/>
      <c r="TZG44"/>
      <c r="TZH44"/>
      <c r="TZI44"/>
      <c r="TZJ44"/>
      <c r="TZK44"/>
      <c r="TZL44"/>
      <c r="TZM44"/>
      <c r="TZN44"/>
      <c r="TZO44"/>
      <c r="TZP44"/>
      <c r="TZQ44"/>
      <c r="TZR44"/>
      <c r="TZS44"/>
      <c r="TZT44"/>
      <c r="TZU44"/>
      <c r="TZV44"/>
      <c r="TZW44"/>
      <c r="TZX44"/>
      <c r="TZY44"/>
      <c r="TZZ44"/>
      <c r="UAA44"/>
      <c r="UAB44"/>
      <c r="UAC44"/>
      <c r="UAD44"/>
      <c r="UAE44"/>
      <c r="UAF44"/>
      <c r="UAG44"/>
      <c r="UAH44"/>
      <c r="UAI44"/>
      <c r="UAJ44"/>
      <c r="UAK44"/>
      <c r="UAL44"/>
      <c r="UAM44"/>
      <c r="UAN44"/>
      <c r="UAO44"/>
      <c r="UAP44"/>
      <c r="UAQ44"/>
      <c r="UAR44"/>
      <c r="UAS44"/>
      <c r="UAT44"/>
      <c r="UAU44"/>
      <c r="UAV44"/>
      <c r="UAW44"/>
      <c r="UAX44"/>
      <c r="UAY44"/>
      <c r="UAZ44"/>
      <c r="UBA44"/>
      <c r="UBB44"/>
      <c r="UBC44"/>
      <c r="UBD44"/>
      <c r="UBE44"/>
      <c r="UBF44"/>
      <c r="UBG44"/>
      <c r="UBH44"/>
      <c r="UBI44"/>
      <c r="UBJ44"/>
      <c r="UBK44"/>
      <c r="UBL44"/>
      <c r="UBM44"/>
      <c r="UBN44"/>
      <c r="UBO44"/>
      <c r="UBP44"/>
      <c r="UBQ44"/>
      <c r="UBR44"/>
      <c r="UBS44"/>
      <c r="UBT44"/>
      <c r="UBU44"/>
      <c r="UBV44"/>
      <c r="UBW44"/>
      <c r="UBX44"/>
      <c r="UBY44"/>
      <c r="UBZ44"/>
      <c r="UCA44"/>
      <c r="UCB44"/>
      <c r="UCC44"/>
      <c r="UCD44"/>
      <c r="UCE44"/>
      <c r="UCF44"/>
      <c r="UCG44"/>
      <c r="UCH44"/>
      <c r="UCI44"/>
      <c r="UCJ44"/>
      <c r="UCK44"/>
      <c r="UCL44"/>
      <c r="UCM44"/>
      <c r="UCN44"/>
      <c r="UCO44"/>
      <c r="UCP44"/>
      <c r="UCQ44"/>
      <c r="UCR44"/>
      <c r="UCS44"/>
      <c r="UCT44"/>
      <c r="UCU44"/>
      <c r="UCV44"/>
      <c r="UCW44"/>
      <c r="UCX44"/>
      <c r="UCY44"/>
      <c r="UCZ44"/>
      <c r="UDA44"/>
      <c r="UDB44"/>
      <c r="UDC44"/>
      <c r="UDD44"/>
      <c r="UDE44"/>
      <c r="UDF44"/>
      <c r="UDG44"/>
      <c r="UDH44"/>
      <c r="UDI44"/>
      <c r="UDJ44"/>
      <c r="UDK44"/>
      <c r="UDL44"/>
      <c r="UDM44"/>
      <c r="UDN44"/>
      <c r="UDO44"/>
      <c r="UDP44"/>
      <c r="UDQ44"/>
      <c r="UDR44"/>
      <c r="UDS44"/>
      <c r="UDT44"/>
      <c r="UDU44"/>
      <c r="UDV44"/>
      <c r="UDW44"/>
      <c r="UDX44"/>
      <c r="UDY44"/>
      <c r="UDZ44"/>
      <c r="UEA44"/>
      <c r="UEB44"/>
      <c r="UEC44"/>
      <c r="UED44"/>
      <c r="UEE44"/>
      <c r="UEF44"/>
      <c r="UEG44"/>
      <c r="UEH44"/>
      <c r="UEI44"/>
      <c r="UEJ44"/>
      <c r="UEK44"/>
      <c r="UEL44"/>
      <c r="UEM44"/>
      <c r="UEN44"/>
      <c r="UEO44"/>
      <c r="UEP44"/>
      <c r="UEQ44"/>
      <c r="UER44"/>
      <c r="UES44"/>
      <c r="UET44"/>
      <c r="UEU44"/>
      <c r="UEV44"/>
      <c r="UEW44"/>
      <c r="UEX44"/>
      <c r="UEY44"/>
      <c r="UEZ44"/>
      <c r="UFA44"/>
      <c r="UFB44"/>
      <c r="UFC44"/>
      <c r="UFD44"/>
      <c r="UFE44"/>
      <c r="UFF44"/>
      <c r="UFG44"/>
      <c r="UFH44"/>
      <c r="UFI44"/>
      <c r="UFJ44"/>
      <c r="UFK44"/>
      <c r="UFL44"/>
      <c r="UFM44"/>
      <c r="UFN44"/>
      <c r="UFO44"/>
      <c r="UFP44"/>
      <c r="UFQ44"/>
      <c r="UFR44"/>
      <c r="UFS44"/>
      <c r="UFT44"/>
      <c r="UFU44"/>
      <c r="UFV44"/>
      <c r="UFW44"/>
      <c r="UFX44"/>
      <c r="UFY44"/>
      <c r="UFZ44"/>
      <c r="UGA44"/>
      <c r="UGB44"/>
      <c r="UGC44"/>
      <c r="UGD44"/>
      <c r="UGE44"/>
      <c r="UGF44"/>
      <c r="UGG44"/>
      <c r="UGH44"/>
      <c r="UGI44"/>
      <c r="UGJ44"/>
      <c r="UGK44"/>
      <c r="UGL44"/>
      <c r="UGM44"/>
      <c r="UGN44"/>
      <c r="UGO44"/>
      <c r="UGP44"/>
      <c r="UGQ44"/>
      <c r="UGR44"/>
      <c r="UGS44"/>
      <c r="UGT44"/>
      <c r="UGU44"/>
      <c r="UGV44"/>
      <c r="UGW44"/>
      <c r="UGX44"/>
      <c r="UGY44"/>
      <c r="UGZ44"/>
      <c r="UHA44"/>
      <c r="UHB44"/>
      <c r="UHC44"/>
      <c r="UHD44"/>
      <c r="UHE44"/>
      <c r="UHF44"/>
      <c r="UHG44"/>
      <c r="UHH44"/>
      <c r="UHI44"/>
      <c r="UHJ44"/>
      <c r="UHK44"/>
      <c r="UHL44"/>
      <c r="UHM44"/>
      <c r="UHN44"/>
      <c r="UHO44"/>
      <c r="UHP44"/>
      <c r="UHQ44"/>
      <c r="UHR44"/>
      <c r="UHS44"/>
      <c r="UHT44"/>
      <c r="UHU44"/>
      <c r="UHV44"/>
      <c r="UHW44"/>
      <c r="UHX44"/>
      <c r="UHY44"/>
      <c r="UHZ44"/>
      <c r="UIA44"/>
      <c r="UIB44"/>
      <c r="UIC44"/>
      <c r="UID44"/>
      <c r="UIE44"/>
      <c r="UIF44"/>
      <c r="UIG44"/>
      <c r="UIH44"/>
      <c r="UII44"/>
      <c r="UIJ44"/>
      <c r="UIK44"/>
      <c r="UIL44"/>
      <c r="UIM44"/>
      <c r="UIN44"/>
      <c r="UIO44"/>
      <c r="UIP44"/>
      <c r="UIQ44"/>
      <c r="UIR44"/>
      <c r="UIS44"/>
      <c r="UIT44"/>
      <c r="UIU44"/>
      <c r="UIV44"/>
      <c r="UIW44"/>
      <c r="UIX44"/>
      <c r="UIY44"/>
      <c r="UIZ44"/>
      <c r="UJA44"/>
      <c r="UJB44"/>
      <c r="UJC44"/>
      <c r="UJD44"/>
      <c r="UJE44"/>
      <c r="UJF44"/>
      <c r="UJG44"/>
      <c r="UJH44"/>
      <c r="UJI44"/>
      <c r="UJJ44"/>
      <c r="UJK44"/>
      <c r="UJL44"/>
      <c r="UJM44"/>
      <c r="UJN44"/>
      <c r="UJO44"/>
      <c r="UJP44"/>
      <c r="UJQ44"/>
      <c r="UJR44"/>
      <c r="UJS44"/>
      <c r="UJT44"/>
      <c r="UJU44"/>
      <c r="UJV44"/>
      <c r="UJW44"/>
      <c r="UJX44"/>
      <c r="UJY44"/>
      <c r="UJZ44"/>
      <c r="UKA44"/>
      <c r="UKB44"/>
      <c r="UKC44"/>
      <c r="UKD44"/>
      <c r="UKE44"/>
      <c r="UKF44"/>
      <c r="UKG44"/>
      <c r="UKH44"/>
      <c r="UKI44"/>
      <c r="UKJ44"/>
      <c r="UKK44"/>
      <c r="UKL44"/>
      <c r="UKM44"/>
      <c r="UKN44"/>
      <c r="UKO44"/>
      <c r="UKP44"/>
      <c r="UKQ44"/>
      <c r="UKR44"/>
      <c r="UKS44"/>
      <c r="UKT44"/>
      <c r="UKU44"/>
      <c r="UKV44"/>
      <c r="UKW44"/>
      <c r="UKX44"/>
      <c r="UKY44"/>
      <c r="UKZ44"/>
      <c r="ULA44"/>
      <c r="ULB44"/>
      <c r="ULC44"/>
      <c r="ULD44"/>
      <c r="ULE44"/>
      <c r="ULF44"/>
      <c r="ULG44"/>
      <c r="ULH44"/>
      <c r="ULI44"/>
      <c r="ULJ44"/>
      <c r="ULK44"/>
      <c r="ULL44"/>
      <c r="ULM44"/>
      <c r="ULN44"/>
      <c r="ULO44"/>
      <c r="ULP44"/>
      <c r="ULQ44"/>
      <c r="ULR44"/>
      <c r="ULS44"/>
      <c r="ULT44"/>
      <c r="ULU44"/>
      <c r="ULV44"/>
      <c r="ULW44"/>
      <c r="ULX44"/>
      <c r="ULY44"/>
      <c r="ULZ44"/>
      <c r="UMA44"/>
      <c r="UMB44"/>
      <c r="UMC44"/>
      <c r="UMD44"/>
      <c r="UME44"/>
      <c r="UMF44"/>
      <c r="UMG44"/>
      <c r="UMH44"/>
      <c r="UMI44"/>
      <c r="UMJ44"/>
      <c r="UMK44"/>
      <c r="UML44"/>
      <c r="UMM44"/>
      <c r="UMN44"/>
      <c r="UMO44"/>
      <c r="UMP44"/>
      <c r="UMQ44"/>
      <c r="UMR44"/>
      <c r="UMS44"/>
      <c r="UMT44"/>
      <c r="UMU44"/>
      <c r="UMV44"/>
      <c r="UMW44"/>
      <c r="UMX44"/>
      <c r="UMY44"/>
      <c r="UMZ44"/>
      <c r="UNA44"/>
      <c r="UNB44"/>
      <c r="UNC44"/>
      <c r="UND44"/>
      <c r="UNE44"/>
      <c r="UNF44"/>
      <c r="UNG44"/>
      <c r="UNH44"/>
      <c r="UNI44"/>
      <c r="UNJ44"/>
      <c r="UNK44"/>
      <c r="UNL44"/>
      <c r="UNM44"/>
      <c r="UNN44"/>
      <c r="UNO44"/>
      <c r="UNP44"/>
      <c r="UNQ44"/>
      <c r="UNR44"/>
      <c r="UNS44"/>
      <c r="UNT44"/>
      <c r="UNU44"/>
      <c r="UNV44"/>
      <c r="UNW44"/>
      <c r="UNX44"/>
      <c r="UNY44"/>
      <c r="UNZ44"/>
      <c r="UOA44"/>
      <c r="UOB44"/>
      <c r="UOC44"/>
      <c r="UOD44"/>
      <c r="UOE44"/>
      <c r="UOF44"/>
      <c r="UOG44"/>
      <c r="UOH44"/>
      <c r="UOI44"/>
      <c r="UOJ44"/>
      <c r="UOK44"/>
      <c r="UOL44"/>
      <c r="UOM44"/>
      <c r="UON44"/>
      <c r="UOO44"/>
      <c r="UOP44"/>
      <c r="UOQ44"/>
      <c r="UOR44"/>
      <c r="UOS44"/>
      <c r="UOT44"/>
      <c r="UOU44"/>
      <c r="UOV44"/>
      <c r="UOW44"/>
      <c r="UOX44"/>
      <c r="UOY44"/>
      <c r="UOZ44"/>
      <c r="UPA44"/>
      <c r="UPB44"/>
      <c r="UPC44"/>
      <c r="UPD44"/>
      <c r="UPE44"/>
      <c r="UPF44"/>
      <c r="UPG44"/>
      <c r="UPH44"/>
      <c r="UPI44"/>
      <c r="UPJ44"/>
      <c r="UPK44"/>
      <c r="UPL44"/>
      <c r="UPM44"/>
      <c r="UPN44"/>
      <c r="UPO44"/>
      <c r="UPP44"/>
      <c r="UPQ44"/>
      <c r="UPR44"/>
      <c r="UPS44"/>
      <c r="UPT44"/>
      <c r="UPU44"/>
      <c r="UPV44"/>
      <c r="UPW44"/>
      <c r="UPX44"/>
      <c r="UPY44"/>
      <c r="UPZ44"/>
      <c r="UQA44"/>
      <c r="UQB44"/>
      <c r="UQC44"/>
      <c r="UQD44"/>
      <c r="UQE44"/>
      <c r="UQF44"/>
      <c r="UQG44"/>
      <c r="UQH44"/>
      <c r="UQI44"/>
      <c r="UQJ44"/>
      <c r="UQK44"/>
      <c r="UQL44"/>
      <c r="UQM44"/>
      <c r="UQN44"/>
      <c r="UQO44"/>
      <c r="UQP44"/>
      <c r="UQQ44"/>
      <c r="UQR44"/>
      <c r="UQS44"/>
      <c r="UQT44"/>
      <c r="UQU44"/>
      <c r="UQV44"/>
      <c r="UQW44"/>
      <c r="UQX44"/>
      <c r="UQY44"/>
      <c r="UQZ44"/>
      <c r="URA44"/>
      <c r="URB44"/>
      <c r="URC44"/>
      <c r="URD44"/>
      <c r="URE44"/>
      <c r="URF44"/>
      <c r="URG44"/>
      <c r="URH44"/>
      <c r="URI44"/>
      <c r="URJ44"/>
      <c r="URK44"/>
      <c r="URL44"/>
      <c r="URM44"/>
      <c r="URN44"/>
      <c r="URO44"/>
      <c r="URP44"/>
      <c r="URQ44"/>
      <c r="URR44"/>
      <c r="URS44"/>
      <c r="URT44"/>
      <c r="URU44"/>
      <c r="URV44"/>
      <c r="URW44"/>
      <c r="URX44"/>
      <c r="URY44"/>
      <c r="URZ44"/>
      <c r="USA44"/>
      <c r="USB44"/>
      <c r="USC44"/>
      <c r="USD44"/>
      <c r="USE44"/>
      <c r="USF44"/>
      <c r="USG44"/>
      <c r="USH44"/>
      <c r="USI44"/>
      <c r="USJ44"/>
      <c r="USK44"/>
      <c r="USL44"/>
      <c r="USM44"/>
      <c r="USN44"/>
      <c r="USO44"/>
      <c r="USP44"/>
      <c r="USQ44"/>
      <c r="USR44"/>
      <c r="USS44"/>
      <c r="UST44"/>
      <c r="USU44"/>
      <c r="USV44"/>
      <c r="USW44"/>
      <c r="USX44"/>
      <c r="USY44"/>
      <c r="USZ44"/>
      <c r="UTA44"/>
      <c r="UTB44"/>
      <c r="UTC44"/>
      <c r="UTD44"/>
      <c r="UTE44"/>
      <c r="UTF44"/>
      <c r="UTG44"/>
      <c r="UTH44"/>
      <c r="UTI44"/>
      <c r="UTJ44"/>
      <c r="UTK44"/>
      <c r="UTL44"/>
      <c r="UTM44"/>
      <c r="UTN44"/>
      <c r="UTO44"/>
      <c r="UTP44"/>
      <c r="UTQ44"/>
      <c r="UTR44"/>
      <c r="UTS44"/>
      <c r="UTT44"/>
      <c r="UTU44"/>
      <c r="UTV44"/>
      <c r="UTW44"/>
      <c r="UTX44"/>
      <c r="UTY44"/>
      <c r="UTZ44"/>
      <c r="UUA44"/>
      <c r="UUB44"/>
      <c r="UUC44"/>
      <c r="UUD44"/>
      <c r="UUE44"/>
      <c r="UUF44"/>
      <c r="UUG44"/>
      <c r="UUH44"/>
      <c r="UUI44"/>
      <c r="UUJ44"/>
      <c r="UUK44"/>
      <c r="UUL44"/>
      <c r="UUM44"/>
      <c r="UUN44"/>
      <c r="UUO44"/>
      <c r="UUP44"/>
      <c r="UUQ44"/>
      <c r="UUR44"/>
      <c r="UUS44"/>
      <c r="UUT44"/>
      <c r="UUU44"/>
      <c r="UUV44"/>
      <c r="UUW44"/>
      <c r="UUX44"/>
      <c r="UUY44"/>
      <c r="UUZ44"/>
      <c r="UVA44"/>
      <c r="UVB44"/>
      <c r="UVC44"/>
      <c r="UVD44"/>
      <c r="UVE44"/>
      <c r="UVF44"/>
      <c r="UVG44"/>
      <c r="UVH44"/>
      <c r="UVI44"/>
      <c r="UVJ44"/>
      <c r="UVK44"/>
      <c r="UVL44"/>
      <c r="UVM44"/>
      <c r="UVN44"/>
      <c r="UVO44"/>
      <c r="UVP44"/>
      <c r="UVQ44"/>
      <c r="UVR44"/>
      <c r="UVS44"/>
      <c r="UVT44"/>
      <c r="UVU44"/>
      <c r="UVV44"/>
      <c r="UVW44"/>
      <c r="UVX44"/>
      <c r="UVY44"/>
      <c r="UVZ44"/>
      <c r="UWA44"/>
      <c r="UWB44"/>
      <c r="UWC44"/>
      <c r="UWD44"/>
      <c r="UWE44"/>
      <c r="UWF44"/>
      <c r="UWG44"/>
      <c r="UWH44"/>
      <c r="UWI44"/>
      <c r="UWJ44"/>
      <c r="UWK44"/>
      <c r="UWL44"/>
      <c r="UWM44"/>
      <c r="UWN44"/>
      <c r="UWO44"/>
      <c r="UWP44"/>
      <c r="UWQ44"/>
      <c r="UWR44"/>
      <c r="UWS44"/>
      <c r="UWT44"/>
      <c r="UWU44"/>
      <c r="UWV44"/>
      <c r="UWW44"/>
      <c r="UWX44"/>
      <c r="UWY44"/>
      <c r="UWZ44"/>
      <c r="UXA44"/>
      <c r="UXB44"/>
      <c r="UXC44"/>
      <c r="UXD44"/>
      <c r="UXE44"/>
      <c r="UXF44"/>
      <c r="UXG44"/>
      <c r="UXH44"/>
      <c r="UXI44"/>
      <c r="UXJ44"/>
      <c r="UXK44"/>
      <c r="UXL44"/>
      <c r="UXM44"/>
      <c r="UXN44"/>
      <c r="UXO44"/>
      <c r="UXP44"/>
      <c r="UXQ44"/>
      <c r="UXR44"/>
      <c r="UXS44"/>
      <c r="UXT44"/>
      <c r="UXU44"/>
      <c r="UXV44"/>
      <c r="UXW44"/>
      <c r="UXX44"/>
      <c r="UXY44"/>
      <c r="UXZ44"/>
      <c r="UYA44"/>
      <c r="UYB44"/>
      <c r="UYC44"/>
      <c r="UYD44"/>
      <c r="UYE44"/>
      <c r="UYF44"/>
      <c r="UYG44"/>
      <c r="UYH44"/>
      <c r="UYI44"/>
      <c r="UYJ44"/>
      <c r="UYK44"/>
      <c r="UYL44"/>
      <c r="UYM44"/>
      <c r="UYN44"/>
      <c r="UYO44"/>
      <c r="UYP44"/>
      <c r="UYQ44"/>
      <c r="UYR44"/>
      <c r="UYS44"/>
      <c r="UYT44"/>
      <c r="UYU44"/>
      <c r="UYV44"/>
      <c r="UYW44"/>
      <c r="UYX44"/>
      <c r="UYY44"/>
      <c r="UYZ44"/>
      <c r="UZA44"/>
      <c r="UZB44"/>
      <c r="UZC44"/>
      <c r="UZD44"/>
      <c r="UZE44"/>
      <c r="UZF44"/>
      <c r="UZG44"/>
      <c r="UZH44"/>
      <c r="UZI44"/>
      <c r="UZJ44"/>
      <c r="UZK44"/>
      <c r="UZL44"/>
      <c r="UZM44"/>
      <c r="UZN44"/>
      <c r="UZO44"/>
      <c r="UZP44"/>
      <c r="UZQ44"/>
      <c r="UZR44"/>
      <c r="UZS44"/>
      <c r="UZT44"/>
      <c r="UZU44"/>
      <c r="UZV44"/>
      <c r="UZW44"/>
      <c r="UZX44"/>
      <c r="UZY44"/>
      <c r="UZZ44"/>
      <c r="VAA44"/>
      <c r="VAB44"/>
      <c r="VAC44"/>
      <c r="VAD44"/>
      <c r="VAE44"/>
      <c r="VAF44"/>
      <c r="VAG44"/>
      <c r="VAH44"/>
      <c r="VAI44"/>
      <c r="VAJ44"/>
      <c r="VAK44"/>
      <c r="VAL44"/>
      <c r="VAM44"/>
      <c r="VAN44"/>
      <c r="VAO44"/>
      <c r="VAP44"/>
      <c r="VAQ44"/>
      <c r="VAR44"/>
      <c r="VAS44"/>
      <c r="VAT44"/>
      <c r="VAU44"/>
      <c r="VAV44"/>
      <c r="VAW44"/>
      <c r="VAX44"/>
      <c r="VAY44"/>
      <c r="VAZ44"/>
      <c r="VBA44"/>
      <c r="VBB44"/>
      <c r="VBC44"/>
      <c r="VBD44"/>
      <c r="VBE44"/>
      <c r="VBF44"/>
      <c r="VBG44"/>
      <c r="VBH44"/>
      <c r="VBI44"/>
      <c r="VBJ44"/>
      <c r="VBK44"/>
      <c r="VBL44"/>
      <c r="VBM44"/>
      <c r="VBN44"/>
      <c r="VBO44"/>
      <c r="VBP44"/>
      <c r="VBQ44"/>
      <c r="VBR44"/>
      <c r="VBS44"/>
      <c r="VBT44"/>
      <c r="VBU44"/>
      <c r="VBV44"/>
      <c r="VBW44"/>
      <c r="VBX44"/>
      <c r="VBY44"/>
      <c r="VBZ44"/>
      <c r="VCA44"/>
      <c r="VCB44"/>
      <c r="VCC44"/>
      <c r="VCD44"/>
      <c r="VCE44"/>
      <c r="VCF44"/>
      <c r="VCG44"/>
      <c r="VCH44"/>
      <c r="VCI44"/>
      <c r="VCJ44"/>
      <c r="VCK44"/>
      <c r="VCL44"/>
      <c r="VCM44"/>
      <c r="VCN44"/>
      <c r="VCO44"/>
      <c r="VCP44"/>
      <c r="VCQ44"/>
      <c r="VCR44"/>
      <c r="VCS44"/>
      <c r="VCT44"/>
      <c r="VCU44"/>
      <c r="VCV44"/>
      <c r="VCW44"/>
      <c r="VCX44"/>
      <c r="VCY44"/>
      <c r="VCZ44"/>
      <c r="VDA44"/>
      <c r="VDB44"/>
      <c r="VDC44"/>
      <c r="VDD44"/>
      <c r="VDE44"/>
      <c r="VDF44"/>
      <c r="VDG44"/>
      <c r="VDH44"/>
      <c r="VDI44"/>
      <c r="VDJ44"/>
      <c r="VDK44"/>
      <c r="VDL44"/>
      <c r="VDM44"/>
      <c r="VDN44"/>
      <c r="VDO44"/>
      <c r="VDP44"/>
      <c r="VDQ44"/>
      <c r="VDR44"/>
      <c r="VDS44"/>
      <c r="VDT44"/>
      <c r="VDU44"/>
      <c r="VDV44"/>
      <c r="VDW44"/>
      <c r="VDX44"/>
      <c r="VDY44"/>
      <c r="VDZ44"/>
      <c r="VEA44"/>
      <c r="VEB44"/>
      <c r="VEC44"/>
      <c r="VED44"/>
      <c r="VEE44"/>
      <c r="VEF44"/>
      <c r="VEG44"/>
      <c r="VEH44"/>
      <c r="VEI44"/>
      <c r="VEJ44"/>
      <c r="VEK44"/>
      <c r="VEL44"/>
      <c r="VEM44"/>
      <c r="VEN44"/>
      <c r="VEO44"/>
      <c r="VEP44"/>
      <c r="VEQ44"/>
      <c r="VER44"/>
      <c r="VES44"/>
      <c r="VET44"/>
      <c r="VEU44"/>
      <c r="VEV44"/>
      <c r="VEW44"/>
      <c r="VEX44"/>
      <c r="VEY44"/>
      <c r="VEZ44"/>
      <c r="VFA44"/>
      <c r="VFB44"/>
      <c r="VFC44"/>
      <c r="VFD44"/>
      <c r="VFE44"/>
      <c r="VFF44"/>
      <c r="VFG44"/>
      <c r="VFH44"/>
      <c r="VFI44"/>
      <c r="VFJ44"/>
      <c r="VFK44"/>
      <c r="VFL44"/>
      <c r="VFM44"/>
      <c r="VFN44"/>
      <c r="VFO44"/>
      <c r="VFP44"/>
      <c r="VFQ44"/>
      <c r="VFR44"/>
      <c r="VFS44"/>
      <c r="VFT44"/>
      <c r="VFU44"/>
      <c r="VFV44"/>
      <c r="VFW44"/>
      <c r="VFX44"/>
      <c r="VFY44"/>
      <c r="VFZ44"/>
      <c r="VGA44"/>
      <c r="VGB44"/>
      <c r="VGC44"/>
      <c r="VGD44"/>
      <c r="VGE44"/>
      <c r="VGF44"/>
      <c r="VGG44"/>
      <c r="VGH44"/>
      <c r="VGI44"/>
      <c r="VGJ44"/>
      <c r="VGK44"/>
      <c r="VGL44"/>
      <c r="VGM44"/>
      <c r="VGN44"/>
      <c r="VGO44"/>
      <c r="VGP44"/>
      <c r="VGQ44"/>
      <c r="VGR44"/>
      <c r="VGS44"/>
      <c r="VGT44"/>
      <c r="VGU44"/>
      <c r="VGV44"/>
      <c r="VGW44"/>
      <c r="VGX44"/>
      <c r="VGY44"/>
      <c r="VGZ44"/>
      <c r="VHA44"/>
      <c r="VHB44"/>
      <c r="VHC44"/>
      <c r="VHD44"/>
      <c r="VHE44"/>
      <c r="VHF44"/>
      <c r="VHG44"/>
      <c r="VHH44"/>
      <c r="VHI44"/>
      <c r="VHJ44"/>
      <c r="VHK44"/>
      <c r="VHL44"/>
      <c r="VHM44"/>
      <c r="VHN44"/>
      <c r="VHO44"/>
      <c r="VHP44"/>
      <c r="VHQ44"/>
      <c r="VHR44"/>
      <c r="VHS44"/>
      <c r="VHT44"/>
      <c r="VHU44"/>
      <c r="VHV44"/>
      <c r="VHW44"/>
      <c r="VHX44"/>
      <c r="VHY44"/>
      <c r="VHZ44"/>
      <c r="VIA44"/>
      <c r="VIB44"/>
      <c r="VIC44"/>
      <c r="VID44"/>
      <c r="VIE44"/>
      <c r="VIF44"/>
      <c r="VIG44"/>
      <c r="VIH44"/>
      <c r="VII44"/>
      <c r="VIJ44"/>
      <c r="VIK44"/>
      <c r="VIL44"/>
      <c r="VIM44"/>
      <c r="VIN44"/>
      <c r="VIO44"/>
      <c r="VIP44"/>
      <c r="VIQ44"/>
      <c r="VIR44"/>
      <c r="VIS44"/>
      <c r="VIT44"/>
      <c r="VIU44"/>
      <c r="VIV44"/>
      <c r="VIW44"/>
      <c r="VIX44"/>
      <c r="VIY44"/>
      <c r="VIZ44"/>
      <c r="VJA44"/>
      <c r="VJB44"/>
      <c r="VJC44"/>
      <c r="VJD44"/>
      <c r="VJE44"/>
      <c r="VJF44"/>
      <c r="VJG44"/>
      <c r="VJH44"/>
      <c r="VJI44"/>
      <c r="VJJ44"/>
      <c r="VJK44"/>
      <c r="VJL44"/>
      <c r="VJM44"/>
      <c r="VJN44"/>
      <c r="VJO44"/>
      <c r="VJP44"/>
      <c r="VJQ44"/>
      <c r="VJR44"/>
      <c r="VJS44"/>
      <c r="VJT44"/>
      <c r="VJU44"/>
      <c r="VJV44"/>
      <c r="VJW44"/>
      <c r="VJX44"/>
      <c r="VJY44"/>
      <c r="VJZ44"/>
      <c r="VKA44"/>
      <c r="VKB44"/>
      <c r="VKC44"/>
      <c r="VKD44"/>
      <c r="VKE44"/>
      <c r="VKF44"/>
      <c r="VKG44"/>
      <c r="VKH44"/>
      <c r="VKI44"/>
      <c r="VKJ44"/>
      <c r="VKK44"/>
      <c r="VKL44"/>
      <c r="VKM44"/>
      <c r="VKN44"/>
      <c r="VKO44"/>
      <c r="VKP44"/>
      <c r="VKQ44"/>
      <c r="VKR44"/>
      <c r="VKS44"/>
      <c r="VKT44"/>
      <c r="VKU44"/>
      <c r="VKV44"/>
      <c r="VKW44"/>
      <c r="VKX44"/>
      <c r="VKY44"/>
      <c r="VKZ44"/>
      <c r="VLA44"/>
      <c r="VLB44"/>
      <c r="VLC44"/>
      <c r="VLD44"/>
      <c r="VLE44"/>
      <c r="VLF44"/>
      <c r="VLG44"/>
      <c r="VLH44"/>
      <c r="VLI44"/>
      <c r="VLJ44"/>
      <c r="VLK44"/>
      <c r="VLL44"/>
      <c r="VLM44"/>
      <c r="VLN44"/>
      <c r="VLO44"/>
      <c r="VLP44"/>
      <c r="VLQ44"/>
      <c r="VLR44"/>
      <c r="VLS44"/>
      <c r="VLT44"/>
      <c r="VLU44"/>
      <c r="VLV44"/>
      <c r="VLW44"/>
      <c r="VLX44"/>
      <c r="VLY44"/>
      <c r="VLZ44"/>
      <c r="VMA44"/>
      <c r="VMB44"/>
      <c r="VMC44"/>
      <c r="VMD44"/>
      <c r="VME44"/>
      <c r="VMF44"/>
      <c r="VMG44"/>
      <c r="VMH44"/>
      <c r="VMI44"/>
      <c r="VMJ44"/>
      <c r="VMK44"/>
      <c r="VML44"/>
      <c r="VMM44"/>
      <c r="VMN44"/>
      <c r="VMO44"/>
      <c r="VMP44"/>
      <c r="VMQ44"/>
      <c r="VMR44"/>
      <c r="VMS44"/>
      <c r="VMT44"/>
      <c r="VMU44"/>
      <c r="VMV44"/>
      <c r="VMW44"/>
      <c r="VMX44"/>
      <c r="VMY44"/>
      <c r="VMZ44"/>
      <c r="VNA44"/>
      <c r="VNB44"/>
      <c r="VNC44"/>
      <c r="VND44"/>
      <c r="VNE44"/>
      <c r="VNF44"/>
      <c r="VNG44"/>
      <c r="VNH44"/>
      <c r="VNI44"/>
      <c r="VNJ44"/>
      <c r="VNK44"/>
      <c r="VNL44"/>
      <c r="VNM44"/>
      <c r="VNN44"/>
      <c r="VNO44"/>
      <c r="VNP44"/>
      <c r="VNQ44"/>
      <c r="VNR44"/>
      <c r="VNS44"/>
      <c r="VNT44"/>
      <c r="VNU44"/>
      <c r="VNV44"/>
      <c r="VNW44"/>
      <c r="VNX44"/>
      <c r="VNY44"/>
      <c r="VNZ44"/>
      <c r="VOA44"/>
      <c r="VOB44"/>
      <c r="VOC44"/>
      <c r="VOD44"/>
      <c r="VOE44"/>
      <c r="VOF44"/>
      <c r="VOG44"/>
      <c r="VOH44"/>
      <c r="VOI44"/>
      <c r="VOJ44"/>
      <c r="VOK44"/>
      <c r="VOL44"/>
      <c r="VOM44"/>
      <c r="VON44"/>
      <c r="VOO44"/>
      <c r="VOP44"/>
      <c r="VOQ44"/>
      <c r="VOR44"/>
      <c r="VOS44"/>
      <c r="VOT44"/>
      <c r="VOU44"/>
      <c r="VOV44"/>
      <c r="VOW44"/>
      <c r="VOX44"/>
      <c r="VOY44"/>
      <c r="VOZ44"/>
      <c r="VPA44"/>
      <c r="VPB44"/>
      <c r="VPC44"/>
      <c r="VPD44"/>
      <c r="VPE44"/>
      <c r="VPF44"/>
      <c r="VPG44"/>
      <c r="VPH44"/>
      <c r="VPI44"/>
      <c r="VPJ44"/>
      <c r="VPK44"/>
      <c r="VPL44"/>
      <c r="VPM44"/>
      <c r="VPN44"/>
      <c r="VPO44"/>
      <c r="VPP44"/>
      <c r="VPQ44"/>
      <c r="VPR44"/>
      <c r="VPS44"/>
      <c r="VPT44"/>
      <c r="VPU44"/>
      <c r="VPV44"/>
      <c r="VPW44"/>
      <c r="VPX44"/>
      <c r="VPY44"/>
      <c r="VPZ44"/>
      <c r="VQA44"/>
      <c r="VQB44"/>
      <c r="VQC44"/>
      <c r="VQD44"/>
      <c r="VQE44"/>
      <c r="VQF44"/>
      <c r="VQG44"/>
      <c r="VQH44"/>
      <c r="VQI44"/>
      <c r="VQJ44"/>
      <c r="VQK44"/>
      <c r="VQL44"/>
      <c r="VQM44"/>
      <c r="VQN44"/>
      <c r="VQO44"/>
      <c r="VQP44"/>
      <c r="VQQ44"/>
      <c r="VQR44"/>
      <c r="VQS44"/>
      <c r="VQT44"/>
      <c r="VQU44"/>
      <c r="VQV44"/>
      <c r="VQW44"/>
      <c r="VQX44"/>
      <c r="VQY44"/>
      <c r="VQZ44"/>
      <c r="VRA44"/>
      <c r="VRB44"/>
      <c r="VRC44"/>
      <c r="VRD44"/>
      <c r="VRE44"/>
      <c r="VRF44"/>
      <c r="VRG44"/>
      <c r="VRH44"/>
      <c r="VRI44"/>
      <c r="VRJ44"/>
      <c r="VRK44"/>
      <c r="VRL44"/>
      <c r="VRM44"/>
      <c r="VRN44"/>
      <c r="VRO44"/>
      <c r="VRP44"/>
      <c r="VRQ44"/>
      <c r="VRR44"/>
      <c r="VRS44"/>
      <c r="VRT44"/>
      <c r="VRU44"/>
      <c r="VRV44"/>
      <c r="VRW44"/>
      <c r="VRX44"/>
      <c r="VRY44"/>
      <c r="VRZ44"/>
      <c r="VSA44"/>
      <c r="VSB44"/>
      <c r="VSC44"/>
      <c r="VSD44"/>
      <c r="VSE44"/>
      <c r="VSF44"/>
      <c r="VSG44"/>
      <c r="VSH44"/>
      <c r="VSI44"/>
      <c r="VSJ44"/>
      <c r="VSK44"/>
      <c r="VSL44"/>
      <c r="VSM44"/>
      <c r="VSN44"/>
      <c r="VSO44"/>
      <c r="VSP44"/>
      <c r="VSQ44"/>
      <c r="VSR44"/>
      <c r="VSS44"/>
      <c r="VST44"/>
      <c r="VSU44"/>
      <c r="VSV44"/>
      <c r="VSW44"/>
      <c r="VSX44"/>
      <c r="VSY44"/>
      <c r="VSZ44"/>
      <c r="VTA44"/>
      <c r="VTB44"/>
      <c r="VTC44"/>
      <c r="VTD44"/>
      <c r="VTE44"/>
      <c r="VTF44"/>
      <c r="VTG44"/>
      <c r="VTH44"/>
      <c r="VTI44"/>
      <c r="VTJ44"/>
      <c r="VTK44"/>
      <c r="VTL44"/>
      <c r="VTM44"/>
      <c r="VTN44"/>
      <c r="VTO44"/>
      <c r="VTP44"/>
      <c r="VTQ44"/>
      <c r="VTR44"/>
      <c r="VTS44"/>
      <c r="VTT44"/>
      <c r="VTU44"/>
      <c r="VTV44"/>
      <c r="VTW44"/>
      <c r="VTX44"/>
      <c r="VTY44"/>
      <c r="VTZ44"/>
      <c r="VUA44"/>
      <c r="VUB44"/>
      <c r="VUC44"/>
      <c r="VUD44"/>
      <c r="VUE44"/>
      <c r="VUF44"/>
      <c r="VUG44"/>
      <c r="VUH44"/>
      <c r="VUI44"/>
      <c r="VUJ44"/>
      <c r="VUK44"/>
      <c r="VUL44"/>
      <c r="VUM44"/>
      <c r="VUN44"/>
      <c r="VUO44"/>
      <c r="VUP44"/>
      <c r="VUQ44"/>
      <c r="VUR44"/>
      <c r="VUS44"/>
      <c r="VUT44"/>
      <c r="VUU44"/>
      <c r="VUV44"/>
      <c r="VUW44"/>
      <c r="VUX44"/>
      <c r="VUY44"/>
      <c r="VUZ44"/>
      <c r="VVA44"/>
      <c r="VVB44"/>
      <c r="VVC44"/>
      <c r="VVD44"/>
      <c r="VVE44"/>
      <c r="VVF44"/>
      <c r="VVG44"/>
      <c r="VVH44"/>
      <c r="VVI44"/>
      <c r="VVJ44"/>
      <c r="VVK44"/>
      <c r="VVL44"/>
      <c r="VVM44"/>
      <c r="VVN44"/>
      <c r="VVO44"/>
      <c r="VVP44"/>
      <c r="VVQ44"/>
      <c r="VVR44"/>
      <c r="VVS44"/>
      <c r="VVT44"/>
      <c r="VVU44"/>
      <c r="VVV44"/>
      <c r="VVW44"/>
      <c r="VVX44"/>
      <c r="VVY44"/>
      <c r="VVZ44"/>
      <c r="VWA44"/>
      <c r="VWB44"/>
      <c r="VWC44"/>
      <c r="VWD44"/>
      <c r="VWE44"/>
      <c r="VWF44"/>
      <c r="VWG44"/>
      <c r="VWH44"/>
      <c r="VWI44"/>
      <c r="VWJ44"/>
      <c r="VWK44"/>
      <c r="VWL44"/>
      <c r="VWM44"/>
      <c r="VWN44"/>
      <c r="VWO44"/>
      <c r="VWP44"/>
      <c r="VWQ44"/>
      <c r="VWR44"/>
      <c r="VWS44"/>
      <c r="VWT44"/>
      <c r="VWU44"/>
      <c r="VWV44"/>
      <c r="VWW44"/>
      <c r="VWX44"/>
      <c r="VWY44"/>
      <c r="VWZ44"/>
      <c r="VXA44"/>
      <c r="VXB44"/>
      <c r="VXC44"/>
      <c r="VXD44"/>
      <c r="VXE44"/>
      <c r="VXF44"/>
      <c r="VXG44"/>
      <c r="VXH44"/>
      <c r="VXI44"/>
      <c r="VXJ44"/>
      <c r="VXK44"/>
      <c r="VXL44"/>
      <c r="VXM44"/>
      <c r="VXN44"/>
      <c r="VXO44"/>
      <c r="VXP44"/>
      <c r="VXQ44"/>
      <c r="VXR44"/>
      <c r="VXS44"/>
      <c r="VXT44"/>
      <c r="VXU44"/>
      <c r="VXV44"/>
      <c r="VXW44"/>
      <c r="VXX44"/>
      <c r="VXY44"/>
      <c r="VXZ44"/>
      <c r="VYA44"/>
      <c r="VYB44"/>
      <c r="VYC44"/>
      <c r="VYD44"/>
      <c r="VYE44"/>
      <c r="VYF44"/>
      <c r="VYG44"/>
      <c r="VYH44"/>
      <c r="VYI44"/>
      <c r="VYJ44"/>
      <c r="VYK44"/>
      <c r="VYL44"/>
      <c r="VYM44"/>
      <c r="VYN44"/>
      <c r="VYO44"/>
      <c r="VYP44"/>
      <c r="VYQ44"/>
      <c r="VYR44"/>
      <c r="VYS44"/>
      <c r="VYT44"/>
      <c r="VYU44"/>
      <c r="VYV44"/>
      <c r="VYW44"/>
      <c r="VYX44"/>
      <c r="VYY44"/>
      <c r="VYZ44"/>
      <c r="VZA44"/>
      <c r="VZB44"/>
      <c r="VZC44"/>
      <c r="VZD44"/>
      <c r="VZE44"/>
      <c r="VZF44"/>
      <c r="VZG44"/>
      <c r="VZH44"/>
      <c r="VZI44"/>
      <c r="VZJ44"/>
      <c r="VZK44"/>
      <c r="VZL44"/>
      <c r="VZM44"/>
      <c r="VZN44"/>
      <c r="VZO44"/>
      <c r="VZP44"/>
      <c r="VZQ44"/>
      <c r="VZR44"/>
      <c r="VZS44"/>
      <c r="VZT44"/>
      <c r="VZU44"/>
      <c r="VZV44"/>
      <c r="VZW44"/>
      <c r="VZX44"/>
      <c r="VZY44"/>
      <c r="VZZ44"/>
      <c r="WAA44"/>
      <c r="WAB44"/>
      <c r="WAC44"/>
      <c r="WAD44"/>
      <c r="WAE44"/>
      <c r="WAF44"/>
      <c r="WAG44"/>
      <c r="WAH44"/>
      <c r="WAI44"/>
      <c r="WAJ44"/>
      <c r="WAK44"/>
      <c r="WAL44"/>
      <c r="WAM44"/>
      <c r="WAN44"/>
      <c r="WAO44"/>
      <c r="WAP44"/>
      <c r="WAQ44"/>
      <c r="WAR44"/>
      <c r="WAS44"/>
      <c r="WAT44"/>
      <c r="WAU44"/>
      <c r="WAV44"/>
      <c r="WAW44"/>
      <c r="WAX44"/>
      <c r="WAY44"/>
      <c r="WAZ44"/>
      <c r="WBA44"/>
      <c r="WBB44"/>
      <c r="WBC44"/>
      <c r="WBD44"/>
      <c r="WBE44"/>
      <c r="WBF44"/>
      <c r="WBG44"/>
      <c r="WBH44"/>
      <c r="WBI44"/>
      <c r="WBJ44"/>
      <c r="WBK44"/>
      <c r="WBL44"/>
      <c r="WBM44"/>
      <c r="WBN44"/>
      <c r="WBO44"/>
      <c r="WBP44"/>
      <c r="WBQ44"/>
      <c r="WBR44"/>
      <c r="WBS44"/>
      <c r="WBT44"/>
      <c r="WBU44"/>
      <c r="WBV44"/>
      <c r="WBW44"/>
      <c r="WBX44"/>
      <c r="WBY44"/>
      <c r="WBZ44"/>
      <c r="WCA44"/>
      <c r="WCB44"/>
      <c r="WCC44"/>
      <c r="WCD44"/>
      <c r="WCE44"/>
      <c r="WCF44"/>
      <c r="WCG44"/>
      <c r="WCH44"/>
      <c r="WCI44"/>
      <c r="WCJ44"/>
      <c r="WCK44"/>
      <c r="WCL44"/>
      <c r="WCM44"/>
      <c r="WCN44"/>
      <c r="WCO44"/>
      <c r="WCP44"/>
      <c r="WCQ44"/>
      <c r="WCR44"/>
      <c r="WCS44"/>
      <c r="WCT44"/>
      <c r="WCU44"/>
      <c r="WCV44"/>
      <c r="WCW44"/>
      <c r="WCX44"/>
      <c r="WCY44"/>
      <c r="WCZ44"/>
      <c r="WDA44"/>
      <c r="WDB44"/>
      <c r="WDC44"/>
      <c r="WDD44"/>
      <c r="WDE44"/>
      <c r="WDF44"/>
      <c r="WDG44"/>
      <c r="WDH44"/>
      <c r="WDI44"/>
      <c r="WDJ44"/>
      <c r="WDK44"/>
      <c r="WDL44"/>
      <c r="WDM44"/>
      <c r="WDN44"/>
      <c r="WDO44"/>
      <c r="WDP44"/>
      <c r="WDQ44"/>
      <c r="WDR44"/>
      <c r="WDS44"/>
      <c r="WDT44"/>
      <c r="WDU44"/>
      <c r="WDV44"/>
      <c r="WDW44"/>
      <c r="WDX44"/>
      <c r="WDY44"/>
      <c r="WDZ44"/>
      <c r="WEA44"/>
      <c r="WEB44"/>
      <c r="WEC44"/>
      <c r="WED44"/>
      <c r="WEE44"/>
      <c r="WEF44"/>
      <c r="WEG44"/>
      <c r="WEH44"/>
      <c r="WEI44"/>
      <c r="WEJ44"/>
      <c r="WEK44"/>
      <c r="WEL44"/>
      <c r="WEM44"/>
      <c r="WEN44"/>
      <c r="WEO44"/>
      <c r="WEP44"/>
      <c r="WEQ44"/>
      <c r="WER44"/>
      <c r="WES44"/>
      <c r="WET44"/>
      <c r="WEU44"/>
      <c r="WEV44"/>
      <c r="WEW44"/>
      <c r="WEX44"/>
      <c r="WEY44"/>
      <c r="WEZ44"/>
      <c r="WFA44"/>
      <c r="WFB44"/>
      <c r="WFC44"/>
      <c r="WFD44"/>
      <c r="WFE44"/>
      <c r="WFF44"/>
      <c r="WFG44"/>
      <c r="WFH44"/>
      <c r="WFI44"/>
      <c r="WFJ44"/>
      <c r="WFK44"/>
      <c r="WFL44"/>
      <c r="WFM44"/>
      <c r="WFN44"/>
      <c r="WFO44"/>
      <c r="WFP44"/>
      <c r="WFQ44"/>
      <c r="WFR44"/>
      <c r="WFS44"/>
      <c r="WFT44"/>
      <c r="WFU44"/>
      <c r="WFV44"/>
      <c r="WFW44"/>
      <c r="WFX44"/>
      <c r="WFY44"/>
      <c r="WFZ44"/>
      <c r="WGA44"/>
      <c r="WGB44"/>
      <c r="WGC44"/>
      <c r="WGD44"/>
      <c r="WGE44"/>
      <c r="WGF44"/>
      <c r="WGG44"/>
      <c r="WGH44"/>
      <c r="WGI44"/>
      <c r="WGJ44"/>
      <c r="WGK44"/>
      <c r="WGL44"/>
      <c r="WGM44"/>
      <c r="WGN44"/>
      <c r="WGO44"/>
      <c r="WGP44"/>
      <c r="WGQ44"/>
      <c r="WGR44"/>
      <c r="WGS44"/>
      <c r="WGT44"/>
      <c r="WGU44"/>
      <c r="WGV44"/>
      <c r="WGW44"/>
      <c r="WGX44"/>
      <c r="WGY44"/>
      <c r="WGZ44"/>
      <c r="WHA44"/>
      <c r="WHB44"/>
      <c r="WHC44"/>
      <c r="WHD44"/>
      <c r="WHE44"/>
      <c r="WHF44"/>
      <c r="WHG44"/>
      <c r="WHH44"/>
      <c r="WHI44"/>
      <c r="WHJ44"/>
      <c r="WHK44"/>
      <c r="WHL44"/>
      <c r="WHM44"/>
      <c r="WHN44"/>
      <c r="WHO44"/>
      <c r="WHP44"/>
      <c r="WHQ44"/>
      <c r="WHR44"/>
      <c r="WHS44"/>
      <c r="WHT44"/>
      <c r="WHU44"/>
      <c r="WHV44"/>
      <c r="WHW44"/>
      <c r="WHX44"/>
      <c r="WHY44"/>
      <c r="WHZ44"/>
      <c r="WIA44"/>
      <c r="WIB44"/>
      <c r="WIC44"/>
      <c r="WID44"/>
      <c r="WIE44"/>
      <c r="WIF44"/>
      <c r="WIG44"/>
      <c r="WIH44"/>
      <c r="WII44"/>
      <c r="WIJ44"/>
      <c r="WIK44"/>
      <c r="WIL44"/>
      <c r="WIM44"/>
      <c r="WIN44"/>
      <c r="WIO44"/>
      <c r="WIP44"/>
      <c r="WIQ44"/>
      <c r="WIR44"/>
      <c r="WIS44"/>
      <c r="WIT44"/>
      <c r="WIU44"/>
      <c r="WIV44"/>
      <c r="WIW44"/>
      <c r="WIX44"/>
      <c r="WIY44"/>
      <c r="WIZ44"/>
      <c r="WJA44"/>
      <c r="WJB44"/>
      <c r="WJC44"/>
      <c r="WJD44"/>
      <c r="WJE44"/>
      <c r="WJF44"/>
      <c r="WJG44"/>
      <c r="WJH44"/>
      <c r="WJI44"/>
      <c r="WJJ44"/>
      <c r="WJK44"/>
      <c r="WJL44"/>
      <c r="WJM44"/>
      <c r="WJN44"/>
      <c r="WJO44"/>
      <c r="WJP44"/>
      <c r="WJQ44"/>
      <c r="WJR44"/>
      <c r="WJS44"/>
      <c r="WJT44"/>
      <c r="WJU44"/>
      <c r="WJV44"/>
      <c r="WJW44"/>
      <c r="WJX44"/>
      <c r="WJY44"/>
      <c r="WJZ44"/>
      <c r="WKA44"/>
      <c r="WKB44"/>
      <c r="WKC44"/>
      <c r="WKD44"/>
      <c r="WKE44"/>
      <c r="WKF44"/>
      <c r="WKG44"/>
      <c r="WKH44"/>
      <c r="WKI44"/>
      <c r="WKJ44"/>
      <c r="WKK44"/>
      <c r="WKL44"/>
      <c r="WKM44"/>
      <c r="WKN44"/>
      <c r="WKO44"/>
      <c r="WKP44"/>
      <c r="WKQ44"/>
      <c r="WKR44"/>
      <c r="WKS44"/>
      <c r="WKT44"/>
      <c r="WKU44"/>
      <c r="WKV44"/>
      <c r="WKW44"/>
      <c r="WKX44"/>
      <c r="WKY44"/>
      <c r="WKZ44"/>
      <c r="WLA44"/>
      <c r="WLB44"/>
      <c r="WLC44"/>
      <c r="WLD44"/>
      <c r="WLE44"/>
      <c r="WLF44"/>
      <c r="WLG44"/>
      <c r="WLH44"/>
      <c r="WLI44"/>
      <c r="WLJ44"/>
      <c r="WLK44"/>
      <c r="WLL44"/>
      <c r="WLM44"/>
      <c r="WLN44"/>
      <c r="WLO44"/>
      <c r="WLP44"/>
      <c r="WLQ44"/>
      <c r="WLR44"/>
      <c r="WLS44"/>
      <c r="WLT44"/>
      <c r="WLU44"/>
      <c r="WLV44"/>
      <c r="WLW44"/>
      <c r="WLX44"/>
      <c r="WLY44"/>
      <c r="WLZ44"/>
      <c r="WMA44"/>
      <c r="WMB44"/>
      <c r="WMC44"/>
      <c r="WMD44"/>
      <c r="WME44"/>
      <c r="WMF44"/>
      <c r="WMG44"/>
      <c r="WMH44"/>
      <c r="WMI44"/>
      <c r="WMJ44"/>
      <c r="WMK44"/>
      <c r="WML44"/>
      <c r="WMM44"/>
      <c r="WMN44"/>
      <c r="WMO44"/>
      <c r="WMP44"/>
      <c r="WMQ44"/>
      <c r="WMR44"/>
      <c r="WMS44"/>
      <c r="WMT44"/>
      <c r="WMU44"/>
      <c r="WMV44"/>
      <c r="WMW44"/>
      <c r="WMX44"/>
      <c r="WMY44"/>
      <c r="WMZ44"/>
      <c r="WNA44"/>
      <c r="WNB44"/>
      <c r="WNC44"/>
      <c r="WND44"/>
      <c r="WNE44"/>
      <c r="WNF44"/>
      <c r="WNG44"/>
      <c r="WNH44"/>
      <c r="WNI44"/>
      <c r="WNJ44"/>
      <c r="WNK44"/>
      <c r="WNL44"/>
      <c r="WNM44"/>
      <c r="WNN44"/>
      <c r="WNO44"/>
      <c r="WNP44"/>
      <c r="WNQ44"/>
      <c r="WNR44"/>
      <c r="WNS44"/>
      <c r="WNT44"/>
      <c r="WNU44"/>
      <c r="WNV44"/>
      <c r="WNW44"/>
      <c r="WNX44"/>
      <c r="WNY44"/>
      <c r="WNZ44"/>
      <c r="WOA44"/>
      <c r="WOB44"/>
      <c r="WOC44"/>
      <c r="WOD44"/>
      <c r="WOE44"/>
      <c r="WOF44"/>
      <c r="WOG44"/>
      <c r="WOH44"/>
      <c r="WOI44"/>
      <c r="WOJ44"/>
      <c r="WOK44"/>
      <c r="WOL44"/>
      <c r="WOM44"/>
      <c r="WON44"/>
      <c r="WOO44"/>
      <c r="WOP44"/>
      <c r="WOQ44"/>
      <c r="WOR44"/>
      <c r="WOS44"/>
      <c r="WOT44"/>
      <c r="WOU44"/>
      <c r="WOV44"/>
      <c r="WOW44"/>
      <c r="WOX44"/>
      <c r="WOY44"/>
      <c r="WOZ44"/>
      <c r="WPA44"/>
      <c r="WPB44"/>
      <c r="WPC44"/>
      <c r="WPD44"/>
      <c r="WPE44"/>
      <c r="WPF44"/>
      <c r="WPG44"/>
      <c r="WPH44"/>
      <c r="WPI44"/>
      <c r="WPJ44"/>
      <c r="WPK44"/>
      <c r="WPL44"/>
      <c r="WPM44"/>
      <c r="WPN44"/>
      <c r="WPO44"/>
      <c r="WPP44"/>
      <c r="WPQ44"/>
      <c r="WPR44"/>
      <c r="WPS44"/>
      <c r="WPT44"/>
      <c r="WPU44"/>
      <c r="WPV44"/>
      <c r="WPW44"/>
      <c r="WPX44"/>
      <c r="WPY44"/>
      <c r="WPZ44"/>
      <c r="WQA44"/>
      <c r="WQB44"/>
      <c r="WQC44"/>
      <c r="WQD44"/>
      <c r="WQE44"/>
      <c r="WQF44"/>
      <c r="WQG44"/>
      <c r="WQH44"/>
      <c r="WQI44"/>
      <c r="WQJ44"/>
      <c r="WQK44"/>
      <c r="WQL44"/>
      <c r="WQM44"/>
      <c r="WQN44"/>
      <c r="WQO44"/>
      <c r="WQP44"/>
      <c r="WQQ44"/>
      <c r="WQR44"/>
      <c r="WQS44"/>
      <c r="WQT44"/>
      <c r="WQU44"/>
      <c r="WQV44"/>
      <c r="WQW44"/>
      <c r="WQX44"/>
      <c r="WQY44"/>
      <c r="WQZ44"/>
      <c r="WRA44"/>
      <c r="WRB44"/>
      <c r="WRC44"/>
      <c r="WRD44"/>
      <c r="WRE44"/>
      <c r="WRF44"/>
      <c r="WRG44"/>
      <c r="WRH44"/>
      <c r="WRI44"/>
      <c r="WRJ44"/>
      <c r="WRK44"/>
      <c r="WRL44"/>
      <c r="WRM44"/>
      <c r="WRN44"/>
      <c r="WRO44"/>
      <c r="WRP44"/>
      <c r="WRQ44"/>
      <c r="WRR44"/>
      <c r="WRS44"/>
      <c r="WRT44"/>
      <c r="WRU44"/>
      <c r="WRV44"/>
      <c r="WRW44"/>
      <c r="WRX44"/>
      <c r="WRY44"/>
      <c r="WRZ44"/>
      <c r="WSA44"/>
      <c r="WSB44"/>
      <c r="WSC44"/>
      <c r="WSD44"/>
      <c r="WSE44"/>
      <c r="WSF44"/>
      <c r="WSG44"/>
      <c r="WSH44"/>
      <c r="WSI44"/>
      <c r="WSJ44"/>
      <c r="WSK44"/>
      <c r="WSL44"/>
      <c r="WSM44"/>
      <c r="WSN44"/>
      <c r="WSO44"/>
      <c r="WSP44"/>
      <c r="WSQ44"/>
      <c r="WSR44"/>
      <c r="WSS44"/>
      <c r="WST44"/>
      <c r="WSU44"/>
      <c r="WSV44"/>
      <c r="WSW44"/>
      <c r="WSX44"/>
      <c r="WSY44"/>
      <c r="WSZ44"/>
      <c r="WTA44"/>
      <c r="WTB44"/>
      <c r="WTC44"/>
      <c r="WTD44"/>
      <c r="WTE44"/>
      <c r="WTF44"/>
      <c r="WTG44"/>
      <c r="WTH44"/>
      <c r="WTI44"/>
      <c r="WTJ44"/>
      <c r="WTK44"/>
      <c r="WTL44"/>
      <c r="WTM44"/>
      <c r="WTN44"/>
      <c r="WTO44"/>
      <c r="WTP44"/>
      <c r="WTQ44"/>
      <c r="WTR44"/>
      <c r="WTS44"/>
      <c r="WTT44"/>
      <c r="WTU44"/>
      <c r="WTV44"/>
      <c r="WTW44"/>
      <c r="WTX44"/>
      <c r="WTY44"/>
      <c r="WTZ44"/>
      <c r="WUA44"/>
      <c r="WUB44"/>
      <c r="WUC44"/>
      <c r="WUD44"/>
      <c r="WUE44"/>
      <c r="WUF44"/>
      <c r="WUG44"/>
      <c r="WUH44"/>
      <c r="WUI44"/>
      <c r="WUJ44"/>
      <c r="WUK44"/>
      <c r="WUL44"/>
      <c r="WUM44"/>
      <c r="WUN44"/>
      <c r="WUO44"/>
      <c r="WUP44"/>
      <c r="WUQ44"/>
      <c r="WUR44"/>
      <c r="WUS44"/>
      <c r="WUT44"/>
      <c r="WUU44"/>
      <c r="WUV44"/>
      <c r="WUW44"/>
      <c r="WUX44"/>
      <c r="WUY44"/>
      <c r="WUZ44"/>
      <c r="WVA44"/>
      <c r="WVB44"/>
      <c r="WVC44"/>
      <c r="WVD44"/>
      <c r="WVE44"/>
      <c r="WVF44"/>
      <c r="WVG44"/>
      <c r="WVH44"/>
      <c r="WVI44"/>
      <c r="WVJ44"/>
      <c r="WVK44"/>
      <c r="WVL44"/>
      <c r="WVM44"/>
      <c r="WVN44"/>
      <c r="WVO44"/>
      <c r="WVP44"/>
      <c r="WVQ44"/>
      <c r="WVR44"/>
      <c r="WVS44"/>
      <c r="WVT44"/>
      <c r="WVU44"/>
      <c r="WVV44"/>
      <c r="WVW44"/>
      <c r="WVX44"/>
      <c r="WVY44"/>
      <c r="WVZ44"/>
      <c r="WWA44"/>
      <c r="WWB44"/>
      <c r="WWC44"/>
      <c r="WWD44"/>
      <c r="WWE44"/>
      <c r="WWF44"/>
      <c r="WWG44"/>
      <c r="WWH44"/>
      <c r="WWI44"/>
      <c r="WWJ44"/>
      <c r="WWK44"/>
      <c r="WWL44"/>
      <c r="WWM44"/>
      <c r="WWN44"/>
      <c r="WWO44"/>
      <c r="WWP44"/>
      <c r="WWQ44"/>
      <c r="WWR44"/>
      <c r="WWS44"/>
      <c r="WWT44"/>
      <c r="WWU44"/>
      <c r="WWV44"/>
      <c r="WWW44"/>
      <c r="WWX44"/>
      <c r="WWY44"/>
      <c r="WWZ44"/>
      <c r="WXA44"/>
      <c r="WXB44"/>
      <c r="WXC44"/>
      <c r="WXD44"/>
      <c r="WXE44"/>
      <c r="WXF44"/>
      <c r="WXG44"/>
      <c r="WXH44"/>
      <c r="WXI44"/>
      <c r="WXJ44"/>
      <c r="WXK44"/>
      <c r="WXL44"/>
      <c r="WXM44"/>
      <c r="WXN44"/>
      <c r="WXO44"/>
      <c r="WXP44"/>
      <c r="WXQ44"/>
      <c r="WXR44"/>
      <c r="WXS44"/>
      <c r="WXT44"/>
      <c r="WXU44"/>
      <c r="WXV44"/>
      <c r="WXW44"/>
      <c r="WXX44"/>
      <c r="WXY44"/>
      <c r="WXZ44"/>
      <c r="WYA44"/>
      <c r="WYB44"/>
      <c r="WYC44"/>
      <c r="WYD44"/>
      <c r="WYE44"/>
      <c r="WYF44"/>
      <c r="WYG44"/>
      <c r="WYH44"/>
      <c r="WYI44"/>
      <c r="WYJ44"/>
      <c r="WYK44"/>
      <c r="WYL44"/>
      <c r="WYM44"/>
      <c r="WYN44"/>
      <c r="WYO44"/>
      <c r="WYP44"/>
      <c r="WYQ44"/>
      <c r="WYR44"/>
      <c r="WYS44"/>
      <c r="WYT44"/>
      <c r="WYU44"/>
      <c r="WYV44"/>
      <c r="WYW44"/>
      <c r="WYX44"/>
      <c r="WYY44"/>
      <c r="WYZ44"/>
      <c r="WZA44"/>
      <c r="WZB44"/>
      <c r="WZC44"/>
      <c r="WZD44"/>
      <c r="WZE44"/>
      <c r="WZF44"/>
      <c r="WZG44"/>
      <c r="WZH44"/>
      <c r="WZI44"/>
      <c r="WZJ44"/>
      <c r="WZK44"/>
      <c r="WZL44"/>
      <c r="WZM44"/>
      <c r="WZN44"/>
      <c r="WZO44"/>
      <c r="WZP44"/>
      <c r="WZQ44"/>
      <c r="WZR44"/>
      <c r="WZS44"/>
      <c r="WZT44"/>
      <c r="WZU44"/>
      <c r="WZV44"/>
      <c r="WZW44"/>
      <c r="WZX44"/>
      <c r="WZY44"/>
      <c r="WZZ44"/>
      <c r="XAA44"/>
      <c r="XAB44"/>
      <c r="XAC44"/>
      <c r="XAD44"/>
      <c r="XAE44"/>
      <c r="XAF44"/>
      <c r="XAG44"/>
      <c r="XAH44"/>
      <c r="XAI44"/>
      <c r="XAJ44"/>
      <c r="XAK44"/>
      <c r="XAL44"/>
      <c r="XAM44"/>
      <c r="XAN44"/>
      <c r="XAO44"/>
      <c r="XAP44"/>
      <c r="XAQ44"/>
      <c r="XAR44"/>
      <c r="XAS44"/>
      <c r="XAT44"/>
      <c r="XAU44"/>
      <c r="XAV44"/>
      <c r="XAW44"/>
      <c r="XAX44"/>
      <c r="XAY44"/>
      <c r="XAZ44"/>
      <c r="XBA44"/>
      <c r="XBB44"/>
      <c r="XBC44"/>
      <c r="XBD44"/>
      <c r="XBE44"/>
      <c r="XBF44"/>
      <c r="XBG44"/>
      <c r="XBH44"/>
      <c r="XBI44"/>
      <c r="XBJ44"/>
      <c r="XBK44"/>
      <c r="XBL44"/>
      <c r="XBM44"/>
      <c r="XBN44"/>
      <c r="XBO44"/>
      <c r="XBP44"/>
      <c r="XBQ44"/>
      <c r="XBR44"/>
      <c r="XBS44"/>
      <c r="XBT44"/>
      <c r="XBU44"/>
      <c r="XBV44"/>
      <c r="XBW44"/>
      <c r="XBX44"/>
      <c r="XBY44"/>
      <c r="XBZ44"/>
      <c r="XCA44"/>
      <c r="XCB44"/>
      <c r="XCC44"/>
      <c r="XCD44"/>
      <c r="XCE44"/>
      <c r="XCF44"/>
      <c r="XCG44"/>
      <c r="XCH44"/>
      <c r="XCI44"/>
      <c r="XCJ44"/>
      <c r="XCK44"/>
      <c r="XCL44"/>
      <c r="XCM44"/>
      <c r="XCN44"/>
      <c r="XCO44"/>
      <c r="XCP44"/>
      <c r="XCQ44"/>
      <c r="XCR44"/>
      <c r="XCS44"/>
      <c r="XCT44"/>
      <c r="XCU44"/>
      <c r="XCV44"/>
      <c r="XCW44"/>
      <c r="XCX44"/>
      <c r="XCY44"/>
      <c r="XCZ44"/>
      <c r="XDA44"/>
      <c r="XDB44"/>
      <c r="XDC44"/>
      <c r="XDD44"/>
      <c r="XDE44"/>
      <c r="XDF44"/>
      <c r="XDG44"/>
      <c r="XDH44"/>
      <c r="XDI44"/>
      <c r="XDJ44"/>
      <c r="XDK44"/>
      <c r="XDL44"/>
      <c r="XDM44"/>
      <c r="XDN44"/>
      <c r="XDO44"/>
      <c r="XDP44"/>
      <c r="XDQ44"/>
      <c r="XDR44"/>
      <c r="XDS44"/>
      <c r="XDT44"/>
      <c r="XDU44"/>
      <c r="XDV44"/>
      <c r="XDW44"/>
      <c r="XDX44"/>
      <c r="XDY44"/>
      <c r="XDZ44"/>
      <c r="XEA44"/>
      <c r="XEB44"/>
      <c r="XEC44"/>
      <c r="XED44"/>
      <c r="XEE44"/>
      <c r="XEF44"/>
      <c r="XEG44"/>
      <c r="XEH44"/>
      <c r="XEI44"/>
      <c r="XEJ44"/>
      <c r="XEK44"/>
      <c r="XEL44"/>
      <c r="XEM44"/>
      <c r="XEN44"/>
      <c r="XEO44"/>
      <c r="XEP44"/>
      <c r="XEQ44"/>
      <c r="XER44"/>
      <c r="XES44"/>
      <c r="XET44"/>
      <c r="XEU44"/>
      <c r="XEV44"/>
      <c r="XEW44"/>
      <c r="XEX44"/>
      <c r="XEY44"/>
      <c r="XEZ44"/>
      <c r="XFA44"/>
      <c r="XFB44"/>
      <c r="XFC44"/>
      <c r="XFD44"/>
    </row>
    <row r="54" spans="1:16384" s="4" customFormat="1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  <c r="AUX54"/>
      <c r="AUY54"/>
      <c r="AUZ54"/>
      <c r="AVA54"/>
      <c r="AVB54"/>
      <c r="AVC54"/>
      <c r="AVD54"/>
      <c r="AVE54"/>
      <c r="AVF54"/>
      <c r="AVG54"/>
      <c r="AVH54"/>
      <c r="AVI54"/>
      <c r="AVJ54"/>
      <c r="AVK54"/>
      <c r="AVL54"/>
      <c r="AVM54"/>
      <c r="AVN54"/>
      <c r="AVO54"/>
      <c r="AVP54"/>
      <c r="AVQ54"/>
      <c r="AVR54"/>
      <c r="AVS54"/>
      <c r="AVT54"/>
      <c r="AVU54"/>
      <c r="AVV54"/>
      <c r="AVW54"/>
      <c r="AVX54"/>
      <c r="AVY54"/>
      <c r="AVZ54"/>
      <c r="AWA54"/>
      <c r="AWB54"/>
      <c r="AWC54"/>
      <c r="AWD54"/>
      <c r="AWE54"/>
      <c r="AWF54"/>
      <c r="AWG54"/>
      <c r="AWH54"/>
      <c r="AWI54"/>
      <c r="AWJ54"/>
      <c r="AWK54"/>
      <c r="AWL54"/>
      <c r="AWM54"/>
      <c r="AWN54"/>
      <c r="AWO54"/>
      <c r="AWP54"/>
      <c r="AWQ54"/>
      <c r="AWR54"/>
      <c r="AWS54"/>
      <c r="AWT54"/>
      <c r="AWU54"/>
      <c r="AWV54"/>
      <c r="AWW54"/>
      <c r="AWX54"/>
      <c r="AWY54"/>
      <c r="AWZ54"/>
      <c r="AXA54"/>
      <c r="AXB54"/>
      <c r="AXC54"/>
      <c r="AXD54"/>
      <c r="AXE54"/>
      <c r="AXF54"/>
      <c r="AXG54"/>
      <c r="AXH54"/>
      <c r="AXI54"/>
      <c r="AXJ54"/>
      <c r="AXK54"/>
      <c r="AXL54"/>
      <c r="AXM54"/>
      <c r="AXN54"/>
      <c r="AXO54"/>
      <c r="AXP54"/>
      <c r="AXQ54"/>
      <c r="AXR54"/>
      <c r="AXS54"/>
      <c r="AXT54"/>
      <c r="AXU54"/>
      <c r="AXV54"/>
      <c r="AXW54"/>
      <c r="AXX54"/>
      <c r="AXY54"/>
      <c r="AXZ54"/>
      <c r="AYA54"/>
      <c r="AYB54"/>
      <c r="AYC54"/>
      <c r="AYD54"/>
      <c r="AYE54"/>
      <c r="AYF54"/>
      <c r="AYG54"/>
      <c r="AYH54"/>
      <c r="AYI54"/>
      <c r="AYJ54"/>
      <c r="AYK54"/>
      <c r="AYL54"/>
      <c r="AYM54"/>
      <c r="AYN54"/>
      <c r="AYO54"/>
      <c r="AYP54"/>
      <c r="AYQ54"/>
      <c r="AYR54"/>
      <c r="AYS54"/>
      <c r="AYT54"/>
      <c r="AYU54"/>
      <c r="AYV54"/>
      <c r="AYW54"/>
      <c r="AYX54"/>
      <c r="AYY54"/>
      <c r="AYZ54"/>
      <c r="AZA54"/>
      <c r="AZB54"/>
      <c r="AZC54"/>
      <c r="AZD54"/>
      <c r="AZE54"/>
      <c r="AZF54"/>
      <c r="AZG54"/>
      <c r="AZH54"/>
      <c r="AZI54"/>
      <c r="AZJ54"/>
      <c r="AZK54"/>
      <c r="AZL54"/>
      <c r="AZM54"/>
      <c r="AZN54"/>
      <c r="AZO54"/>
      <c r="AZP54"/>
      <c r="AZQ54"/>
      <c r="AZR54"/>
      <c r="AZS54"/>
      <c r="AZT54"/>
      <c r="AZU54"/>
      <c r="AZV54"/>
      <c r="AZW54"/>
      <c r="AZX54"/>
      <c r="AZY54"/>
      <c r="AZZ54"/>
      <c r="BAA54"/>
      <c r="BAB54"/>
      <c r="BAC54"/>
      <c r="BAD54"/>
      <c r="BAE54"/>
      <c r="BAF54"/>
      <c r="BAG54"/>
      <c r="BAH54"/>
      <c r="BAI54"/>
      <c r="BAJ54"/>
      <c r="BAK54"/>
      <c r="BAL54"/>
      <c r="BAM54"/>
      <c r="BAN54"/>
      <c r="BAO54"/>
      <c r="BAP54"/>
      <c r="BAQ54"/>
      <c r="BAR54"/>
      <c r="BAS54"/>
      <c r="BAT54"/>
      <c r="BAU54"/>
      <c r="BAV54"/>
      <c r="BAW54"/>
      <c r="BAX54"/>
      <c r="BAY54"/>
      <c r="BAZ54"/>
      <c r="BBA54"/>
      <c r="BBB54"/>
      <c r="BBC54"/>
      <c r="BBD54"/>
      <c r="BBE54"/>
      <c r="BBF54"/>
      <c r="BBG54"/>
      <c r="BBH54"/>
      <c r="BBI54"/>
      <c r="BBJ54"/>
      <c r="BBK54"/>
      <c r="BBL54"/>
      <c r="BBM54"/>
      <c r="BBN54"/>
      <c r="BBO54"/>
      <c r="BBP54"/>
      <c r="BBQ54"/>
      <c r="BBR54"/>
      <c r="BBS54"/>
      <c r="BBT54"/>
      <c r="BBU54"/>
      <c r="BBV54"/>
      <c r="BBW54"/>
      <c r="BBX54"/>
      <c r="BBY54"/>
      <c r="BBZ54"/>
      <c r="BCA54"/>
      <c r="BCB54"/>
      <c r="BCC54"/>
      <c r="BCD54"/>
      <c r="BCE54"/>
      <c r="BCF54"/>
      <c r="BCG54"/>
      <c r="BCH54"/>
      <c r="BCI54"/>
      <c r="BCJ54"/>
      <c r="BCK54"/>
      <c r="BCL54"/>
      <c r="BCM54"/>
      <c r="BCN54"/>
      <c r="BCO54"/>
      <c r="BCP54"/>
      <c r="BCQ54"/>
      <c r="BCR54"/>
      <c r="BCS54"/>
      <c r="BCT54"/>
      <c r="BCU54"/>
      <c r="BCV54"/>
      <c r="BCW54"/>
      <c r="BCX54"/>
      <c r="BCY54"/>
      <c r="BCZ54"/>
      <c r="BDA54"/>
      <c r="BDB54"/>
      <c r="BDC54"/>
      <c r="BDD54"/>
      <c r="BDE54"/>
      <c r="BDF54"/>
      <c r="BDG54"/>
      <c r="BDH54"/>
      <c r="BDI54"/>
      <c r="BDJ54"/>
      <c r="BDK54"/>
      <c r="BDL54"/>
      <c r="BDM54"/>
      <c r="BDN54"/>
      <c r="BDO54"/>
      <c r="BDP54"/>
      <c r="BDQ54"/>
      <c r="BDR54"/>
      <c r="BDS54"/>
      <c r="BDT54"/>
      <c r="BDU54"/>
      <c r="BDV54"/>
      <c r="BDW54"/>
      <c r="BDX54"/>
      <c r="BDY54"/>
      <c r="BDZ54"/>
      <c r="BEA54"/>
      <c r="BEB54"/>
      <c r="BEC54"/>
      <c r="BED54"/>
      <c r="BEE54"/>
      <c r="BEF54"/>
      <c r="BEG54"/>
      <c r="BEH54"/>
      <c r="BEI54"/>
      <c r="BEJ54"/>
      <c r="BEK54"/>
      <c r="BEL54"/>
      <c r="BEM54"/>
      <c r="BEN54"/>
      <c r="BEO54"/>
      <c r="BEP54"/>
      <c r="BEQ54"/>
      <c r="BER54"/>
      <c r="BES54"/>
      <c r="BET54"/>
      <c r="BEU54"/>
      <c r="BEV54"/>
      <c r="BEW54"/>
      <c r="BEX54"/>
      <c r="BEY54"/>
      <c r="BEZ54"/>
      <c r="BFA54"/>
      <c r="BFB54"/>
      <c r="BFC54"/>
      <c r="BFD54"/>
      <c r="BFE54"/>
      <c r="BFF54"/>
      <c r="BFG54"/>
      <c r="BFH54"/>
      <c r="BFI54"/>
      <c r="BFJ54"/>
      <c r="BFK54"/>
      <c r="BFL54"/>
      <c r="BFM54"/>
      <c r="BFN54"/>
      <c r="BFO54"/>
      <c r="BFP54"/>
      <c r="BFQ54"/>
      <c r="BFR54"/>
      <c r="BFS54"/>
      <c r="BFT54"/>
      <c r="BFU54"/>
      <c r="BFV54"/>
      <c r="BFW54"/>
      <c r="BFX54"/>
      <c r="BFY54"/>
      <c r="BFZ54"/>
      <c r="BGA54"/>
      <c r="BGB54"/>
      <c r="BGC54"/>
      <c r="BGD54"/>
      <c r="BGE54"/>
      <c r="BGF54"/>
      <c r="BGG54"/>
      <c r="BGH54"/>
      <c r="BGI54"/>
      <c r="BGJ54"/>
      <c r="BGK54"/>
      <c r="BGL54"/>
      <c r="BGM54"/>
      <c r="BGN54"/>
      <c r="BGO54"/>
      <c r="BGP54"/>
      <c r="BGQ54"/>
      <c r="BGR54"/>
      <c r="BGS54"/>
      <c r="BGT54"/>
      <c r="BGU54"/>
      <c r="BGV54"/>
      <c r="BGW54"/>
      <c r="BGX54"/>
      <c r="BGY54"/>
      <c r="BGZ54"/>
      <c r="BHA54"/>
      <c r="BHB54"/>
      <c r="BHC54"/>
      <c r="BHD54"/>
      <c r="BHE54"/>
      <c r="BHF54"/>
      <c r="BHG54"/>
      <c r="BHH54"/>
      <c r="BHI54"/>
      <c r="BHJ54"/>
      <c r="BHK54"/>
      <c r="BHL54"/>
      <c r="BHM54"/>
      <c r="BHN54"/>
      <c r="BHO54"/>
      <c r="BHP54"/>
      <c r="BHQ54"/>
      <c r="BHR54"/>
      <c r="BHS54"/>
      <c r="BHT54"/>
      <c r="BHU54"/>
      <c r="BHV54"/>
      <c r="BHW54"/>
      <c r="BHX54"/>
      <c r="BHY54"/>
      <c r="BHZ54"/>
      <c r="BIA54"/>
      <c r="BIB54"/>
      <c r="BIC54"/>
      <c r="BID54"/>
      <c r="BIE54"/>
      <c r="BIF54"/>
      <c r="BIG54"/>
      <c r="BIH54"/>
      <c r="BII54"/>
      <c r="BIJ54"/>
      <c r="BIK54"/>
      <c r="BIL54"/>
      <c r="BIM54"/>
      <c r="BIN54"/>
      <c r="BIO54"/>
      <c r="BIP54"/>
      <c r="BIQ54"/>
      <c r="BIR54"/>
      <c r="BIS54"/>
      <c r="BIT54"/>
      <c r="BIU54"/>
      <c r="BIV54"/>
      <c r="BIW54"/>
      <c r="BIX54"/>
      <c r="BIY54"/>
      <c r="BIZ54"/>
      <c r="BJA54"/>
      <c r="BJB54"/>
      <c r="BJC54"/>
      <c r="BJD54"/>
      <c r="BJE54"/>
      <c r="BJF54"/>
      <c r="BJG54"/>
      <c r="BJH54"/>
      <c r="BJI54"/>
      <c r="BJJ54"/>
      <c r="BJK54"/>
      <c r="BJL54"/>
      <c r="BJM54"/>
      <c r="BJN54"/>
      <c r="BJO54"/>
      <c r="BJP54"/>
      <c r="BJQ54"/>
      <c r="BJR54"/>
      <c r="BJS54"/>
      <c r="BJT54"/>
      <c r="BJU54"/>
      <c r="BJV54"/>
      <c r="BJW54"/>
      <c r="BJX54"/>
      <c r="BJY54"/>
      <c r="BJZ54"/>
      <c r="BKA54"/>
      <c r="BKB54"/>
      <c r="BKC54"/>
      <c r="BKD54"/>
      <c r="BKE54"/>
      <c r="BKF54"/>
      <c r="BKG54"/>
      <c r="BKH54"/>
      <c r="BKI54"/>
      <c r="BKJ54"/>
      <c r="BKK54"/>
      <c r="BKL54"/>
      <c r="BKM54"/>
      <c r="BKN54"/>
      <c r="BKO54"/>
      <c r="BKP54"/>
      <c r="BKQ54"/>
      <c r="BKR54"/>
      <c r="BKS54"/>
      <c r="BKT54"/>
      <c r="BKU54"/>
      <c r="BKV54"/>
      <c r="BKW54"/>
      <c r="BKX54"/>
      <c r="BKY54"/>
      <c r="BKZ54"/>
      <c r="BLA54"/>
      <c r="BLB54"/>
      <c r="BLC54"/>
      <c r="BLD54"/>
      <c r="BLE54"/>
      <c r="BLF54"/>
      <c r="BLG54"/>
      <c r="BLH54"/>
      <c r="BLI54"/>
      <c r="BLJ54"/>
      <c r="BLK54"/>
      <c r="BLL54"/>
      <c r="BLM54"/>
      <c r="BLN54"/>
      <c r="BLO54"/>
      <c r="BLP54"/>
      <c r="BLQ54"/>
      <c r="BLR54"/>
      <c r="BLS54"/>
      <c r="BLT54"/>
      <c r="BLU54"/>
      <c r="BLV54"/>
      <c r="BLW54"/>
      <c r="BLX54"/>
      <c r="BLY54"/>
      <c r="BLZ54"/>
      <c r="BMA54"/>
      <c r="BMB54"/>
      <c r="BMC54"/>
      <c r="BMD54"/>
      <c r="BME54"/>
      <c r="BMF54"/>
      <c r="BMG54"/>
      <c r="BMH54"/>
      <c r="BMI54"/>
      <c r="BMJ54"/>
      <c r="BMK54"/>
      <c r="BML54"/>
      <c r="BMM54"/>
      <c r="BMN54"/>
      <c r="BMO54"/>
      <c r="BMP54"/>
      <c r="BMQ54"/>
      <c r="BMR54"/>
      <c r="BMS54"/>
      <c r="BMT54"/>
      <c r="BMU54"/>
      <c r="BMV54"/>
      <c r="BMW54"/>
      <c r="BMX54"/>
      <c r="BMY54"/>
      <c r="BMZ54"/>
      <c r="BNA54"/>
      <c r="BNB54"/>
      <c r="BNC54"/>
      <c r="BND54"/>
      <c r="BNE54"/>
      <c r="BNF54"/>
      <c r="BNG54"/>
      <c r="BNH54"/>
      <c r="BNI54"/>
      <c r="BNJ54"/>
      <c r="BNK54"/>
      <c r="BNL54"/>
      <c r="BNM54"/>
      <c r="BNN54"/>
      <c r="BNO54"/>
      <c r="BNP54"/>
      <c r="BNQ54"/>
      <c r="BNR54"/>
      <c r="BNS54"/>
      <c r="BNT54"/>
      <c r="BNU54"/>
      <c r="BNV54"/>
      <c r="BNW54"/>
      <c r="BNX54"/>
      <c r="BNY54"/>
      <c r="BNZ54"/>
      <c r="BOA54"/>
      <c r="BOB54"/>
      <c r="BOC54"/>
      <c r="BOD54"/>
      <c r="BOE54"/>
      <c r="BOF54"/>
      <c r="BOG54"/>
      <c r="BOH54"/>
      <c r="BOI54"/>
      <c r="BOJ54"/>
      <c r="BOK54"/>
      <c r="BOL54"/>
      <c r="BOM54"/>
      <c r="BON54"/>
      <c r="BOO54"/>
      <c r="BOP54"/>
      <c r="BOQ54"/>
      <c r="BOR54"/>
      <c r="BOS54"/>
      <c r="BOT54"/>
      <c r="BOU54"/>
      <c r="BOV54"/>
      <c r="BOW54"/>
      <c r="BOX54"/>
      <c r="BOY54"/>
      <c r="BOZ54"/>
      <c r="BPA54"/>
      <c r="BPB54"/>
      <c r="BPC54"/>
      <c r="BPD54"/>
      <c r="BPE54"/>
      <c r="BPF54"/>
      <c r="BPG54"/>
      <c r="BPH54"/>
      <c r="BPI54"/>
      <c r="BPJ54"/>
      <c r="BPK54"/>
      <c r="BPL54"/>
      <c r="BPM54"/>
      <c r="BPN54"/>
      <c r="BPO54"/>
      <c r="BPP54"/>
      <c r="BPQ54"/>
      <c r="BPR54"/>
      <c r="BPS54"/>
      <c r="BPT54"/>
      <c r="BPU54"/>
      <c r="BPV54"/>
      <c r="BPW54"/>
      <c r="BPX54"/>
      <c r="BPY54"/>
      <c r="BPZ54"/>
      <c r="BQA54"/>
      <c r="BQB54"/>
      <c r="BQC54"/>
      <c r="BQD54"/>
      <c r="BQE54"/>
      <c r="BQF54"/>
      <c r="BQG54"/>
      <c r="BQH54"/>
      <c r="BQI54"/>
      <c r="BQJ54"/>
      <c r="BQK54"/>
      <c r="BQL54"/>
      <c r="BQM54"/>
      <c r="BQN54"/>
      <c r="BQO54"/>
      <c r="BQP54"/>
      <c r="BQQ54"/>
      <c r="BQR54"/>
      <c r="BQS54"/>
      <c r="BQT54"/>
      <c r="BQU54"/>
      <c r="BQV54"/>
      <c r="BQW54"/>
      <c r="BQX54"/>
      <c r="BQY54"/>
      <c r="BQZ54"/>
      <c r="BRA54"/>
      <c r="BRB54"/>
      <c r="BRC54"/>
      <c r="BRD54"/>
      <c r="BRE54"/>
      <c r="BRF54"/>
      <c r="BRG54"/>
      <c r="BRH54"/>
      <c r="BRI54"/>
      <c r="BRJ54"/>
      <c r="BRK54"/>
      <c r="BRL54"/>
      <c r="BRM54"/>
      <c r="BRN54"/>
      <c r="BRO54"/>
      <c r="BRP54"/>
      <c r="BRQ54"/>
      <c r="BRR54"/>
      <c r="BRS54"/>
      <c r="BRT54"/>
      <c r="BRU54"/>
      <c r="BRV54"/>
      <c r="BRW54"/>
      <c r="BRX54"/>
      <c r="BRY54"/>
      <c r="BRZ54"/>
      <c r="BSA54"/>
      <c r="BSB54"/>
      <c r="BSC54"/>
      <c r="BSD54"/>
      <c r="BSE54"/>
      <c r="BSF54"/>
      <c r="BSG54"/>
      <c r="BSH54"/>
      <c r="BSI54"/>
      <c r="BSJ54"/>
      <c r="BSK54"/>
      <c r="BSL54"/>
      <c r="BSM54"/>
      <c r="BSN54"/>
      <c r="BSO54"/>
      <c r="BSP54"/>
      <c r="BSQ54"/>
      <c r="BSR54"/>
      <c r="BSS54"/>
      <c r="BST54"/>
      <c r="BSU54"/>
      <c r="BSV54"/>
      <c r="BSW54"/>
      <c r="BSX54"/>
      <c r="BSY54"/>
      <c r="BSZ54"/>
      <c r="BTA54"/>
      <c r="BTB54"/>
      <c r="BTC54"/>
      <c r="BTD54"/>
      <c r="BTE54"/>
      <c r="BTF54"/>
      <c r="BTG54"/>
      <c r="BTH54"/>
      <c r="BTI54"/>
      <c r="BTJ54"/>
      <c r="BTK54"/>
      <c r="BTL54"/>
      <c r="BTM54"/>
      <c r="BTN54"/>
      <c r="BTO54"/>
      <c r="BTP54"/>
      <c r="BTQ54"/>
      <c r="BTR54"/>
      <c r="BTS54"/>
      <c r="BTT54"/>
      <c r="BTU54"/>
      <c r="BTV54"/>
      <c r="BTW54"/>
      <c r="BTX54"/>
      <c r="BTY54"/>
      <c r="BTZ54"/>
      <c r="BUA54"/>
      <c r="BUB54"/>
      <c r="BUC54"/>
      <c r="BUD54"/>
      <c r="BUE54"/>
      <c r="BUF54"/>
      <c r="BUG54"/>
      <c r="BUH54"/>
      <c r="BUI54"/>
      <c r="BUJ54"/>
      <c r="BUK54"/>
      <c r="BUL54"/>
      <c r="BUM54"/>
      <c r="BUN54"/>
      <c r="BUO54"/>
      <c r="BUP54"/>
      <c r="BUQ54"/>
      <c r="BUR54"/>
      <c r="BUS54"/>
      <c r="BUT54"/>
      <c r="BUU54"/>
      <c r="BUV54"/>
      <c r="BUW54"/>
      <c r="BUX54"/>
      <c r="BUY54"/>
      <c r="BUZ54"/>
      <c r="BVA54"/>
      <c r="BVB54"/>
      <c r="BVC54"/>
      <c r="BVD54"/>
      <c r="BVE54"/>
      <c r="BVF54"/>
      <c r="BVG54"/>
      <c r="BVH54"/>
      <c r="BVI54"/>
      <c r="BVJ54"/>
      <c r="BVK54"/>
      <c r="BVL54"/>
      <c r="BVM54"/>
      <c r="BVN54"/>
      <c r="BVO54"/>
      <c r="BVP54"/>
      <c r="BVQ54"/>
      <c r="BVR54"/>
      <c r="BVS54"/>
      <c r="BVT54"/>
      <c r="BVU54"/>
      <c r="BVV54"/>
      <c r="BVW54"/>
      <c r="BVX54"/>
      <c r="BVY54"/>
      <c r="BVZ54"/>
      <c r="BWA54"/>
      <c r="BWB54"/>
      <c r="BWC54"/>
      <c r="BWD54"/>
      <c r="BWE54"/>
      <c r="BWF54"/>
      <c r="BWG54"/>
      <c r="BWH54"/>
      <c r="BWI54"/>
      <c r="BWJ54"/>
      <c r="BWK54"/>
      <c r="BWL54"/>
      <c r="BWM54"/>
      <c r="BWN54"/>
      <c r="BWO54"/>
      <c r="BWP54"/>
      <c r="BWQ54"/>
      <c r="BWR54"/>
      <c r="BWS54"/>
      <c r="BWT54"/>
      <c r="BWU54"/>
      <c r="BWV54"/>
      <c r="BWW54"/>
      <c r="BWX54"/>
      <c r="BWY54"/>
      <c r="BWZ54"/>
      <c r="BXA54"/>
      <c r="BXB54"/>
      <c r="BXC54"/>
      <c r="BXD54"/>
      <c r="BXE54"/>
      <c r="BXF54"/>
      <c r="BXG54"/>
      <c r="BXH54"/>
      <c r="BXI54"/>
      <c r="BXJ54"/>
      <c r="BXK54"/>
      <c r="BXL54"/>
      <c r="BXM54"/>
      <c r="BXN54"/>
      <c r="BXO54"/>
      <c r="BXP54"/>
      <c r="BXQ54"/>
      <c r="BXR54"/>
      <c r="BXS54"/>
      <c r="BXT54"/>
      <c r="BXU54"/>
      <c r="BXV54"/>
      <c r="BXW54"/>
      <c r="BXX54"/>
      <c r="BXY54"/>
      <c r="BXZ54"/>
      <c r="BYA54"/>
      <c r="BYB54"/>
      <c r="BYC54"/>
      <c r="BYD54"/>
      <c r="BYE54"/>
      <c r="BYF54"/>
      <c r="BYG54"/>
      <c r="BYH54"/>
      <c r="BYI54"/>
      <c r="BYJ54"/>
      <c r="BYK54"/>
      <c r="BYL54"/>
      <c r="BYM54"/>
      <c r="BYN54"/>
      <c r="BYO54"/>
      <c r="BYP54"/>
      <c r="BYQ54"/>
      <c r="BYR54"/>
      <c r="BYS54"/>
      <c r="BYT54"/>
      <c r="BYU54"/>
      <c r="BYV54"/>
      <c r="BYW54"/>
      <c r="BYX54"/>
      <c r="BYY54"/>
      <c r="BYZ54"/>
      <c r="BZA54"/>
      <c r="BZB54"/>
      <c r="BZC54"/>
      <c r="BZD54"/>
      <c r="BZE54"/>
      <c r="BZF54"/>
      <c r="BZG54"/>
      <c r="BZH54"/>
      <c r="BZI54"/>
      <c r="BZJ54"/>
      <c r="BZK54"/>
      <c r="BZL54"/>
      <c r="BZM54"/>
      <c r="BZN54"/>
      <c r="BZO54"/>
      <c r="BZP54"/>
      <c r="BZQ54"/>
      <c r="BZR54"/>
      <c r="BZS54"/>
      <c r="BZT54"/>
      <c r="BZU54"/>
      <c r="BZV54"/>
      <c r="BZW54"/>
      <c r="BZX54"/>
      <c r="BZY54"/>
      <c r="BZZ54"/>
      <c r="CAA54"/>
      <c r="CAB54"/>
      <c r="CAC54"/>
      <c r="CAD54"/>
      <c r="CAE54"/>
      <c r="CAF54"/>
      <c r="CAG54"/>
      <c r="CAH54"/>
      <c r="CAI54"/>
      <c r="CAJ54"/>
      <c r="CAK54"/>
      <c r="CAL54"/>
      <c r="CAM54"/>
      <c r="CAN54"/>
      <c r="CAO54"/>
      <c r="CAP54"/>
      <c r="CAQ54"/>
      <c r="CAR54"/>
      <c r="CAS54"/>
      <c r="CAT54"/>
      <c r="CAU54"/>
      <c r="CAV54"/>
      <c r="CAW54"/>
      <c r="CAX54"/>
      <c r="CAY54"/>
      <c r="CAZ54"/>
      <c r="CBA54"/>
      <c r="CBB54"/>
      <c r="CBC54"/>
      <c r="CBD54"/>
      <c r="CBE54"/>
      <c r="CBF54"/>
      <c r="CBG54"/>
      <c r="CBH54"/>
      <c r="CBI54"/>
      <c r="CBJ54"/>
      <c r="CBK54"/>
      <c r="CBL54"/>
      <c r="CBM54"/>
      <c r="CBN54"/>
      <c r="CBO54"/>
      <c r="CBP54"/>
      <c r="CBQ54"/>
      <c r="CBR54"/>
      <c r="CBS54"/>
      <c r="CBT54"/>
      <c r="CBU54"/>
      <c r="CBV54"/>
      <c r="CBW54"/>
      <c r="CBX54"/>
      <c r="CBY54"/>
      <c r="CBZ54"/>
      <c r="CCA54"/>
      <c r="CCB54"/>
      <c r="CCC54"/>
      <c r="CCD54"/>
      <c r="CCE54"/>
      <c r="CCF54"/>
      <c r="CCG54"/>
      <c r="CCH54"/>
      <c r="CCI54"/>
      <c r="CCJ54"/>
      <c r="CCK54"/>
      <c r="CCL54"/>
      <c r="CCM54"/>
      <c r="CCN54"/>
      <c r="CCO54"/>
      <c r="CCP54"/>
      <c r="CCQ54"/>
      <c r="CCR54"/>
      <c r="CCS54"/>
      <c r="CCT54"/>
      <c r="CCU54"/>
      <c r="CCV54"/>
      <c r="CCW54"/>
      <c r="CCX54"/>
      <c r="CCY54"/>
      <c r="CCZ54"/>
      <c r="CDA54"/>
      <c r="CDB54"/>
      <c r="CDC54"/>
      <c r="CDD54"/>
      <c r="CDE54"/>
      <c r="CDF54"/>
      <c r="CDG54"/>
      <c r="CDH54"/>
      <c r="CDI54"/>
      <c r="CDJ54"/>
      <c r="CDK54"/>
      <c r="CDL54"/>
      <c r="CDM54"/>
      <c r="CDN54"/>
      <c r="CDO54"/>
      <c r="CDP54"/>
      <c r="CDQ54"/>
      <c r="CDR54"/>
      <c r="CDS54"/>
      <c r="CDT54"/>
      <c r="CDU54"/>
      <c r="CDV54"/>
      <c r="CDW54"/>
      <c r="CDX54"/>
      <c r="CDY54"/>
      <c r="CDZ54"/>
      <c r="CEA54"/>
      <c r="CEB54"/>
      <c r="CEC54"/>
      <c r="CED54"/>
      <c r="CEE54"/>
      <c r="CEF54"/>
      <c r="CEG54"/>
      <c r="CEH54"/>
      <c r="CEI54"/>
      <c r="CEJ54"/>
      <c r="CEK54"/>
      <c r="CEL54"/>
      <c r="CEM54"/>
      <c r="CEN54"/>
      <c r="CEO54"/>
      <c r="CEP54"/>
      <c r="CEQ54"/>
      <c r="CER54"/>
      <c r="CES54"/>
      <c r="CET54"/>
      <c r="CEU54"/>
      <c r="CEV54"/>
      <c r="CEW54"/>
      <c r="CEX54"/>
      <c r="CEY54"/>
      <c r="CEZ54"/>
      <c r="CFA54"/>
      <c r="CFB54"/>
      <c r="CFC54"/>
      <c r="CFD54"/>
      <c r="CFE54"/>
      <c r="CFF54"/>
      <c r="CFG54"/>
      <c r="CFH54"/>
      <c r="CFI54"/>
      <c r="CFJ54"/>
      <c r="CFK54"/>
      <c r="CFL54"/>
      <c r="CFM54"/>
      <c r="CFN54"/>
      <c r="CFO54"/>
      <c r="CFP54"/>
      <c r="CFQ54"/>
      <c r="CFR54"/>
      <c r="CFS54"/>
      <c r="CFT54"/>
      <c r="CFU54"/>
      <c r="CFV54"/>
      <c r="CFW54"/>
      <c r="CFX54"/>
      <c r="CFY54"/>
      <c r="CFZ54"/>
      <c r="CGA54"/>
      <c r="CGB54"/>
      <c r="CGC54"/>
      <c r="CGD54"/>
      <c r="CGE54"/>
      <c r="CGF54"/>
      <c r="CGG54"/>
      <c r="CGH54"/>
      <c r="CGI54"/>
      <c r="CGJ54"/>
      <c r="CGK54"/>
      <c r="CGL54"/>
      <c r="CGM54"/>
      <c r="CGN54"/>
      <c r="CGO54"/>
      <c r="CGP54"/>
      <c r="CGQ54"/>
      <c r="CGR54"/>
      <c r="CGS54"/>
      <c r="CGT54"/>
      <c r="CGU54"/>
      <c r="CGV54"/>
      <c r="CGW54"/>
      <c r="CGX54"/>
      <c r="CGY54"/>
      <c r="CGZ54"/>
      <c r="CHA54"/>
      <c r="CHB54"/>
      <c r="CHC54"/>
      <c r="CHD54"/>
      <c r="CHE54"/>
      <c r="CHF54"/>
      <c r="CHG54"/>
      <c r="CHH54"/>
      <c r="CHI54"/>
      <c r="CHJ54"/>
      <c r="CHK54"/>
      <c r="CHL54"/>
      <c r="CHM54"/>
      <c r="CHN54"/>
      <c r="CHO54"/>
      <c r="CHP54"/>
      <c r="CHQ54"/>
      <c r="CHR54"/>
      <c r="CHS54"/>
      <c r="CHT54"/>
      <c r="CHU54"/>
      <c r="CHV54"/>
      <c r="CHW54"/>
      <c r="CHX54"/>
      <c r="CHY54"/>
      <c r="CHZ54"/>
      <c r="CIA54"/>
      <c r="CIB54"/>
      <c r="CIC54"/>
      <c r="CID54"/>
      <c r="CIE54"/>
      <c r="CIF54"/>
      <c r="CIG54"/>
      <c r="CIH54"/>
      <c r="CII54"/>
      <c r="CIJ54"/>
      <c r="CIK54"/>
      <c r="CIL54"/>
      <c r="CIM54"/>
      <c r="CIN54"/>
      <c r="CIO54"/>
      <c r="CIP54"/>
      <c r="CIQ54"/>
      <c r="CIR54"/>
      <c r="CIS54"/>
      <c r="CIT54"/>
      <c r="CIU54"/>
      <c r="CIV54"/>
      <c r="CIW54"/>
      <c r="CIX54"/>
      <c r="CIY54"/>
      <c r="CIZ54"/>
      <c r="CJA54"/>
      <c r="CJB54"/>
      <c r="CJC54"/>
      <c r="CJD54"/>
      <c r="CJE54"/>
      <c r="CJF54"/>
      <c r="CJG54"/>
      <c r="CJH54"/>
      <c r="CJI54"/>
      <c r="CJJ54"/>
      <c r="CJK54"/>
      <c r="CJL54"/>
      <c r="CJM54"/>
      <c r="CJN54"/>
      <c r="CJO54"/>
      <c r="CJP54"/>
      <c r="CJQ54"/>
      <c r="CJR54"/>
      <c r="CJS54"/>
      <c r="CJT54"/>
      <c r="CJU54"/>
      <c r="CJV54"/>
      <c r="CJW54"/>
      <c r="CJX54"/>
      <c r="CJY54"/>
      <c r="CJZ54"/>
      <c r="CKA54"/>
      <c r="CKB54"/>
      <c r="CKC54"/>
      <c r="CKD54"/>
      <c r="CKE54"/>
      <c r="CKF54"/>
      <c r="CKG54"/>
      <c r="CKH54"/>
      <c r="CKI54"/>
      <c r="CKJ54"/>
      <c r="CKK54"/>
      <c r="CKL54"/>
      <c r="CKM54"/>
      <c r="CKN54"/>
      <c r="CKO54"/>
      <c r="CKP54"/>
      <c r="CKQ54"/>
      <c r="CKR54"/>
      <c r="CKS54"/>
      <c r="CKT54"/>
      <c r="CKU54"/>
      <c r="CKV54"/>
      <c r="CKW54"/>
      <c r="CKX54"/>
      <c r="CKY54"/>
      <c r="CKZ54"/>
      <c r="CLA54"/>
      <c r="CLB54"/>
      <c r="CLC54"/>
      <c r="CLD54"/>
      <c r="CLE54"/>
      <c r="CLF54"/>
      <c r="CLG54"/>
      <c r="CLH54"/>
      <c r="CLI54"/>
      <c r="CLJ54"/>
      <c r="CLK54"/>
      <c r="CLL54"/>
      <c r="CLM54"/>
      <c r="CLN54"/>
      <c r="CLO54"/>
      <c r="CLP54"/>
      <c r="CLQ54"/>
      <c r="CLR54"/>
      <c r="CLS54"/>
      <c r="CLT54"/>
      <c r="CLU54"/>
      <c r="CLV54"/>
      <c r="CLW54"/>
      <c r="CLX54"/>
      <c r="CLY54"/>
      <c r="CLZ54"/>
      <c r="CMA54"/>
      <c r="CMB54"/>
      <c r="CMC54"/>
      <c r="CMD54"/>
      <c r="CME54"/>
      <c r="CMF54"/>
      <c r="CMG54"/>
      <c r="CMH54"/>
      <c r="CMI54"/>
      <c r="CMJ54"/>
      <c r="CMK54"/>
      <c r="CML54"/>
      <c r="CMM54"/>
      <c r="CMN54"/>
      <c r="CMO54"/>
      <c r="CMP54"/>
      <c r="CMQ54"/>
      <c r="CMR54"/>
      <c r="CMS54"/>
      <c r="CMT54"/>
      <c r="CMU54"/>
      <c r="CMV54"/>
      <c r="CMW54"/>
      <c r="CMX54"/>
      <c r="CMY54"/>
      <c r="CMZ54"/>
      <c r="CNA54"/>
      <c r="CNB54"/>
      <c r="CNC54"/>
      <c r="CND54"/>
      <c r="CNE54"/>
      <c r="CNF54"/>
      <c r="CNG54"/>
      <c r="CNH54"/>
      <c r="CNI54"/>
      <c r="CNJ54"/>
      <c r="CNK54"/>
      <c r="CNL54"/>
      <c r="CNM54"/>
      <c r="CNN54"/>
      <c r="CNO54"/>
      <c r="CNP54"/>
      <c r="CNQ54"/>
      <c r="CNR54"/>
      <c r="CNS54"/>
      <c r="CNT54"/>
      <c r="CNU54"/>
      <c r="CNV54"/>
      <c r="CNW54"/>
      <c r="CNX54"/>
      <c r="CNY54"/>
      <c r="CNZ54"/>
      <c r="COA54"/>
      <c r="COB54"/>
      <c r="COC54"/>
      <c r="COD54"/>
      <c r="COE54"/>
      <c r="COF54"/>
      <c r="COG54"/>
      <c r="COH54"/>
      <c r="COI54"/>
      <c r="COJ54"/>
      <c r="COK54"/>
      <c r="COL54"/>
      <c r="COM54"/>
      <c r="CON54"/>
      <c r="COO54"/>
      <c r="COP54"/>
      <c r="COQ54"/>
      <c r="COR54"/>
      <c r="COS54"/>
      <c r="COT54"/>
      <c r="COU54"/>
      <c r="COV54"/>
      <c r="COW54"/>
      <c r="COX54"/>
      <c r="COY54"/>
      <c r="COZ54"/>
      <c r="CPA54"/>
      <c r="CPB54"/>
      <c r="CPC54"/>
      <c r="CPD54"/>
      <c r="CPE54"/>
      <c r="CPF54"/>
      <c r="CPG54"/>
      <c r="CPH54"/>
      <c r="CPI54"/>
      <c r="CPJ54"/>
      <c r="CPK54"/>
      <c r="CPL54"/>
      <c r="CPM54"/>
      <c r="CPN54"/>
      <c r="CPO54"/>
      <c r="CPP54"/>
      <c r="CPQ54"/>
      <c r="CPR54"/>
      <c r="CPS54"/>
      <c r="CPT54"/>
      <c r="CPU54"/>
      <c r="CPV54"/>
      <c r="CPW54"/>
      <c r="CPX54"/>
      <c r="CPY54"/>
      <c r="CPZ54"/>
      <c r="CQA54"/>
      <c r="CQB54"/>
      <c r="CQC54"/>
      <c r="CQD54"/>
      <c r="CQE54"/>
      <c r="CQF54"/>
      <c r="CQG54"/>
      <c r="CQH54"/>
      <c r="CQI54"/>
      <c r="CQJ54"/>
      <c r="CQK54"/>
      <c r="CQL54"/>
      <c r="CQM54"/>
      <c r="CQN54"/>
      <c r="CQO54"/>
      <c r="CQP54"/>
      <c r="CQQ54"/>
      <c r="CQR54"/>
      <c r="CQS54"/>
      <c r="CQT54"/>
      <c r="CQU54"/>
      <c r="CQV54"/>
      <c r="CQW54"/>
      <c r="CQX54"/>
      <c r="CQY54"/>
      <c r="CQZ54"/>
      <c r="CRA54"/>
      <c r="CRB54"/>
      <c r="CRC54"/>
      <c r="CRD54"/>
      <c r="CRE54"/>
      <c r="CRF54"/>
      <c r="CRG54"/>
      <c r="CRH54"/>
      <c r="CRI54"/>
      <c r="CRJ54"/>
      <c r="CRK54"/>
      <c r="CRL54"/>
      <c r="CRM54"/>
      <c r="CRN54"/>
      <c r="CRO54"/>
      <c r="CRP54"/>
      <c r="CRQ54"/>
      <c r="CRR54"/>
      <c r="CRS54"/>
      <c r="CRT54"/>
      <c r="CRU54"/>
      <c r="CRV54"/>
      <c r="CRW54"/>
      <c r="CRX54"/>
      <c r="CRY54"/>
      <c r="CRZ54"/>
      <c r="CSA54"/>
      <c r="CSB54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  <c r="CSW54"/>
      <c r="CSX54"/>
      <c r="CSY54"/>
      <c r="CSZ54"/>
      <c r="CTA54"/>
      <c r="CTB54"/>
      <c r="CTC54"/>
      <c r="CTD54"/>
      <c r="CTE54"/>
      <c r="CTF54"/>
      <c r="CTG54"/>
      <c r="CTH54"/>
      <c r="CTI54"/>
      <c r="CTJ54"/>
      <c r="CTK54"/>
      <c r="CTL54"/>
      <c r="CTM54"/>
      <c r="CTN54"/>
      <c r="CTO54"/>
      <c r="CTP54"/>
      <c r="CTQ54"/>
      <c r="CTR54"/>
      <c r="CTS54"/>
      <c r="CTT54"/>
      <c r="CTU54"/>
      <c r="CTV54"/>
      <c r="CTW54"/>
      <c r="CTX54"/>
      <c r="CTY54"/>
      <c r="CTZ54"/>
      <c r="CUA54"/>
      <c r="CUB54"/>
      <c r="CUC54"/>
      <c r="CUD54"/>
      <c r="CUE54"/>
      <c r="CUF54"/>
      <c r="CUG54"/>
      <c r="CUH54"/>
      <c r="CUI54"/>
      <c r="CUJ54"/>
      <c r="CUK54"/>
      <c r="CUL54"/>
      <c r="CUM54"/>
      <c r="CUN54"/>
      <c r="CUO54"/>
      <c r="CUP54"/>
      <c r="CUQ54"/>
      <c r="CUR54"/>
      <c r="CUS54"/>
      <c r="CUT54"/>
      <c r="CUU54"/>
      <c r="CUV54"/>
      <c r="CUW54"/>
      <c r="CUX54"/>
      <c r="CUY54"/>
      <c r="CUZ54"/>
      <c r="CVA54"/>
      <c r="CVB54"/>
      <c r="CVC54"/>
      <c r="CVD54"/>
      <c r="CVE54"/>
      <c r="CVF54"/>
      <c r="CVG54"/>
      <c r="CVH54"/>
      <c r="CVI54"/>
      <c r="CVJ54"/>
      <c r="CVK54"/>
      <c r="CVL54"/>
      <c r="CVM54"/>
      <c r="CVN54"/>
      <c r="CVO54"/>
      <c r="CVP54"/>
      <c r="CVQ54"/>
      <c r="CVR54"/>
      <c r="CVS54"/>
      <c r="CVT54"/>
      <c r="CVU54"/>
      <c r="CVV54"/>
      <c r="CVW54"/>
      <c r="CVX54"/>
      <c r="CVY54"/>
      <c r="CVZ54"/>
      <c r="CWA54"/>
      <c r="CWB54"/>
      <c r="CWC54"/>
      <c r="CWD54"/>
      <c r="CWE54"/>
      <c r="CWF54"/>
      <c r="CWG54"/>
      <c r="CWH54"/>
      <c r="CWI54"/>
      <c r="CWJ54"/>
      <c r="CWK54"/>
      <c r="CWL54"/>
      <c r="CWM54"/>
      <c r="CWN54"/>
      <c r="CWO54"/>
      <c r="CWP54"/>
      <c r="CWQ54"/>
      <c r="CWR54"/>
      <c r="CWS54"/>
      <c r="CWT54"/>
      <c r="CWU54"/>
      <c r="CWV54"/>
      <c r="CWW54"/>
      <c r="CWX54"/>
      <c r="CWY54"/>
      <c r="CWZ54"/>
      <c r="CXA54"/>
      <c r="CXB54"/>
      <c r="CXC54"/>
      <c r="CXD54"/>
      <c r="CXE54"/>
      <c r="CXF54"/>
      <c r="CXG54"/>
      <c r="CXH54"/>
      <c r="CXI54"/>
      <c r="CXJ54"/>
      <c r="CXK54"/>
      <c r="CXL54"/>
      <c r="CXM54"/>
      <c r="CXN54"/>
      <c r="CXO54"/>
      <c r="CXP54"/>
      <c r="CXQ54"/>
      <c r="CXR54"/>
      <c r="CXS54"/>
      <c r="CXT54"/>
      <c r="CXU54"/>
      <c r="CXV54"/>
      <c r="CXW54"/>
      <c r="CXX54"/>
      <c r="CXY54"/>
      <c r="CXZ54"/>
      <c r="CYA54"/>
      <c r="CYB54"/>
      <c r="CYC54"/>
      <c r="CYD54"/>
      <c r="CYE54"/>
      <c r="CYF54"/>
      <c r="CYG54"/>
      <c r="CYH54"/>
      <c r="CYI54"/>
      <c r="CYJ54"/>
      <c r="CYK54"/>
      <c r="CYL54"/>
      <c r="CYM54"/>
      <c r="CYN54"/>
      <c r="CYO54"/>
      <c r="CYP54"/>
      <c r="CYQ54"/>
      <c r="CYR54"/>
      <c r="CYS54"/>
      <c r="CYT54"/>
      <c r="CYU54"/>
      <c r="CYV54"/>
      <c r="CYW54"/>
      <c r="CYX54"/>
      <c r="CYY54"/>
      <c r="CYZ54"/>
      <c r="CZA54"/>
      <c r="CZB54"/>
      <c r="CZC54"/>
      <c r="CZD54"/>
      <c r="CZE54"/>
      <c r="CZF54"/>
      <c r="CZG54"/>
      <c r="CZH54"/>
      <c r="CZI54"/>
      <c r="CZJ54"/>
      <c r="CZK54"/>
      <c r="CZL54"/>
      <c r="CZM54"/>
      <c r="CZN54"/>
      <c r="CZO54"/>
      <c r="CZP54"/>
      <c r="CZQ54"/>
      <c r="CZR54"/>
      <c r="CZS54"/>
      <c r="CZT54"/>
      <c r="CZU54"/>
      <c r="CZV54"/>
      <c r="CZW54"/>
      <c r="CZX54"/>
      <c r="CZY54"/>
      <c r="CZZ54"/>
      <c r="DAA54"/>
      <c r="DAB54"/>
      <c r="DAC54"/>
      <c r="DAD54"/>
      <c r="DAE54"/>
      <c r="DAF54"/>
      <c r="DAG54"/>
      <c r="DAH54"/>
      <c r="DAI54"/>
      <c r="DAJ54"/>
      <c r="DAK54"/>
      <c r="DAL54"/>
      <c r="DAM54"/>
      <c r="DAN54"/>
      <c r="DAO54"/>
      <c r="DAP54"/>
      <c r="DAQ54"/>
      <c r="DAR54"/>
      <c r="DAS54"/>
      <c r="DAT54"/>
      <c r="DAU54"/>
      <c r="DAV54"/>
      <c r="DAW54"/>
      <c r="DAX54"/>
      <c r="DAY54"/>
      <c r="DAZ54"/>
      <c r="DBA54"/>
      <c r="DBB54"/>
      <c r="DBC54"/>
      <c r="DBD54"/>
      <c r="DBE54"/>
      <c r="DBF54"/>
      <c r="DBG54"/>
      <c r="DBH54"/>
      <c r="DBI54"/>
      <c r="DBJ54"/>
      <c r="DBK54"/>
      <c r="DBL54"/>
      <c r="DBM54"/>
      <c r="DBN54"/>
      <c r="DBO54"/>
      <c r="DBP54"/>
      <c r="DBQ54"/>
      <c r="DBR54"/>
      <c r="DBS54"/>
      <c r="DBT54"/>
      <c r="DBU54"/>
      <c r="DBV54"/>
      <c r="DBW54"/>
      <c r="DBX54"/>
      <c r="DBY54"/>
      <c r="DBZ54"/>
      <c r="DCA54"/>
      <c r="DCB54"/>
      <c r="DCC54"/>
      <c r="DCD54"/>
      <c r="DCE54"/>
      <c r="DCF54"/>
      <c r="DCG54"/>
      <c r="DCH54"/>
      <c r="DCI54"/>
      <c r="DCJ54"/>
      <c r="DCK54"/>
      <c r="DCL54"/>
      <c r="DCM54"/>
      <c r="DCN54"/>
      <c r="DCO54"/>
      <c r="DCP54"/>
      <c r="DCQ54"/>
      <c r="DCR54"/>
      <c r="DCS54"/>
      <c r="DCT54"/>
      <c r="DCU54"/>
      <c r="DCV54"/>
      <c r="DCW54"/>
      <c r="DCX54"/>
      <c r="DCY54"/>
      <c r="DCZ54"/>
      <c r="DDA54"/>
      <c r="DDB54"/>
      <c r="DDC54"/>
      <c r="DDD54"/>
      <c r="DDE54"/>
      <c r="DDF54"/>
      <c r="DDG54"/>
      <c r="DDH54"/>
      <c r="DDI54"/>
      <c r="DDJ54"/>
      <c r="DDK54"/>
      <c r="DDL54"/>
      <c r="DDM54"/>
      <c r="DDN54"/>
      <c r="DDO54"/>
      <c r="DDP54"/>
      <c r="DDQ54"/>
      <c r="DDR54"/>
      <c r="DDS54"/>
      <c r="DDT54"/>
      <c r="DDU54"/>
      <c r="DDV54"/>
      <c r="DDW54"/>
      <c r="DDX54"/>
      <c r="DDY54"/>
      <c r="DDZ54"/>
      <c r="DEA54"/>
      <c r="DEB54"/>
      <c r="DEC54"/>
      <c r="DED54"/>
      <c r="DEE54"/>
      <c r="DEF54"/>
      <c r="DEG54"/>
      <c r="DEH54"/>
      <c r="DEI54"/>
      <c r="DEJ54"/>
      <c r="DEK54"/>
      <c r="DEL54"/>
      <c r="DEM54"/>
      <c r="DEN54"/>
      <c r="DEO54"/>
      <c r="DEP54"/>
      <c r="DEQ54"/>
      <c r="DER54"/>
      <c r="DES54"/>
      <c r="DET54"/>
      <c r="DEU54"/>
      <c r="DEV54"/>
      <c r="DEW54"/>
      <c r="DEX54"/>
      <c r="DEY54"/>
      <c r="DEZ54"/>
      <c r="DFA54"/>
      <c r="DFB54"/>
      <c r="DFC54"/>
      <c r="DFD54"/>
      <c r="DFE54"/>
      <c r="DFF54"/>
      <c r="DFG54"/>
      <c r="DFH54"/>
      <c r="DFI54"/>
      <c r="DFJ54"/>
      <c r="DFK54"/>
      <c r="DFL54"/>
      <c r="DFM54"/>
      <c r="DFN54"/>
      <c r="DFO54"/>
      <c r="DFP54"/>
      <c r="DFQ54"/>
      <c r="DFR54"/>
      <c r="DFS54"/>
      <c r="DFT54"/>
      <c r="DFU54"/>
      <c r="DFV54"/>
      <c r="DFW54"/>
      <c r="DFX54"/>
      <c r="DFY54"/>
      <c r="DFZ54"/>
      <c r="DGA54"/>
      <c r="DGB54"/>
      <c r="DGC54"/>
      <c r="DGD54"/>
      <c r="DGE54"/>
      <c r="DGF54"/>
      <c r="DGG54"/>
      <c r="DGH54"/>
      <c r="DGI54"/>
      <c r="DGJ54"/>
      <c r="DGK54"/>
      <c r="DGL54"/>
      <c r="DGM54"/>
      <c r="DGN54"/>
      <c r="DGO54"/>
      <c r="DGP54"/>
      <c r="DGQ54"/>
      <c r="DGR54"/>
      <c r="DGS54"/>
      <c r="DGT54"/>
      <c r="DGU54"/>
      <c r="DGV54"/>
      <c r="DGW54"/>
      <c r="DGX54"/>
      <c r="DGY54"/>
      <c r="DGZ54"/>
      <c r="DHA54"/>
      <c r="DHB54"/>
      <c r="DHC54"/>
      <c r="DHD54"/>
      <c r="DHE54"/>
      <c r="DHF54"/>
      <c r="DHG54"/>
      <c r="DHH54"/>
      <c r="DHI54"/>
      <c r="DHJ54"/>
      <c r="DHK54"/>
      <c r="DHL54"/>
      <c r="DHM54"/>
      <c r="DHN54"/>
      <c r="DHO54"/>
      <c r="DHP54"/>
      <c r="DHQ54"/>
      <c r="DHR54"/>
      <c r="DHS54"/>
      <c r="DHT54"/>
      <c r="DHU54"/>
      <c r="DHV54"/>
      <c r="DHW54"/>
      <c r="DHX54"/>
      <c r="DHY54"/>
      <c r="DHZ54"/>
      <c r="DIA54"/>
      <c r="DIB54"/>
      <c r="DIC54"/>
      <c r="DID54"/>
      <c r="DIE54"/>
      <c r="DIF54"/>
      <c r="DIG54"/>
      <c r="DIH54"/>
      <c r="DII54"/>
      <c r="DIJ54"/>
      <c r="DIK54"/>
      <c r="DIL54"/>
      <c r="DIM54"/>
      <c r="DIN54"/>
      <c r="DIO54"/>
      <c r="DIP54"/>
      <c r="DIQ54"/>
      <c r="DIR54"/>
      <c r="DIS54"/>
      <c r="DIT54"/>
      <c r="DIU54"/>
      <c r="DIV54"/>
      <c r="DIW54"/>
      <c r="DIX54"/>
      <c r="DIY54"/>
      <c r="DIZ54"/>
      <c r="DJA54"/>
      <c r="DJB54"/>
      <c r="DJC54"/>
      <c r="DJD54"/>
      <c r="DJE54"/>
      <c r="DJF54"/>
      <c r="DJG54"/>
      <c r="DJH54"/>
      <c r="DJI54"/>
      <c r="DJJ54"/>
      <c r="DJK54"/>
      <c r="DJL54"/>
      <c r="DJM54"/>
      <c r="DJN54"/>
      <c r="DJO54"/>
      <c r="DJP54"/>
      <c r="DJQ54"/>
      <c r="DJR54"/>
      <c r="DJS54"/>
      <c r="DJT54"/>
      <c r="DJU54"/>
      <c r="DJV54"/>
      <c r="DJW54"/>
      <c r="DJX54"/>
      <c r="DJY54"/>
      <c r="DJZ54"/>
      <c r="DKA54"/>
      <c r="DKB54"/>
      <c r="DKC54"/>
      <c r="DKD54"/>
      <c r="DKE54"/>
      <c r="DKF54"/>
      <c r="DKG54"/>
      <c r="DKH54"/>
      <c r="DKI54"/>
      <c r="DKJ54"/>
      <c r="DKK54"/>
      <c r="DKL54"/>
      <c r="DKM54"/>
      <c r="DKN54"/>
      <c r="DKO54"/>
      <c r="DKP54"/>
      <c r="DKQ54"/>
      <c r="DKR54"/>
      <c r="DKS54"/>
      <c r="DKT54"/>
      <c r="DKU54"/>
      <c r="DKV54"/>
      <c r="DKW54"/>
      <c r="DKX54"/>
      <c r="DKY54"/>
      <c r="DKZ54"/>
      <c r="DLA54"/>
      <c r="DLB54"/>
      <c r="DLC54"/>
      <c r="DLD54"/>
      <c r="DLE54"/>
      <c r="DLF54"/>
      <c r="DLG54"/>
      <c r="DLH54"/>
      <c r="DLI54"/>
      <c r="DLJ54"/>
      <c r="DLK54"/>
      <c r="DLL54"/>
      <c r="DLM54"/>
      <c r="DLN54"/>
      <c r="DLO54"/>
      <c r="DLP54"/>
      <c r="DLQ54"/>
      <c r="DLR54"/>
      <c r="DLS54"/>
      <c r="DLT54"/>
      <c r="DLU54"/>
      <c r="DLV54"/>
      <c r="DLW54"/>
      <c r="DLX54"/>
      <c r="DLY54"/>
      <c r="DLZ54"/>
      <c r="DMA54"/>
      <c r="DMB54"/>
      <c r="DMC54"/>
      <c r="DMD54"/>
      <c r="DME54"/>
      <c r="DMF54"/>
      <c r="DMG54"/>
      <c r="DMH54"/>
      <c r="DMI54"/>
      <c r="DMJ54"/>
      <c r="DMK54"/>
      <c r="DML54"/>
      <c r="DMM54"/>
      <c r="DMN54"/>
      <c r="DMO54"/>
      <c r="DMP54"/>
      <c r="DMQ54"/>
      <c r="DMR54"/>
      <c r="DMS54"/>
      <c r="DMT54"/>
      <c r="DMU54"/>
      <c r="DMV54"/>
      <c r="DMW54"/>
      <c r="DMX54"/>
      <c r="DMY54"/>
      <c r="DMZ54"/>
      <c r="DNA54"/>
      <c r="DNB54"/>
      <c r="DNC54"/>
      <c r="DND54"/>
      <c r="DNE54"/>
      <c r="DNF54"/>
      <c r="DNG54"/>
      <c r="DNH54"/>
      <c r="DNI54"/>
      <c r="DNJ54"/>
      <c r="DNK54"/>
      <c r="DNL54"/>
      <c r="DNM54"/>
      <c r="DNN54"/>
      <c r="DNO54"/>
      <c r="DNP54"/>
      <c r="DNQ54"/>
      <c r="DNR54"/>
      <c r="DNS54"/>
      <c r="DNT54"/>
      <c r="DNU54"/>
      <c r="DNV54"/>
      <c r="DNW54"/>
      <c r="DNX54"/>
      <c r="DNY54"/>
      <c r="DNZ54"/>
      <c r="DOA54"/>
      <c r="DOB54"/>
      <c r="DOC54"/>
      <c r="DOD54"/>
      <c r="DOE54"/>
      <c r="DOF54"/>
      <c r="DOG54"/>
      <c r="DOH54"/>
      <c r="DOI54"/>
      <c r="DOJ54"/>
      <c r="DOK54"/>
      <c r="DOL54"/>
      <c r="DOM54"/>
      <c r="DON54"/>
      <c r="DOO54"/>
      <c r="DOP54"/>
      <c r="DOQ54"/>
      <c r="DOR54"/>
      <c r="DOS54"/>
      <c r="DOT54"/>
      <c r="DOU54"/>
      <c r="DOV54"/>
      <c r="DOW54"/>
      <c r="DOX54"/>
      <c r="DOY54"/>
      <c r="DOZ54"/>
      <c r="DPA54"/>
      <c r="DPB54"/>
      <c r="DPC54"/>
      <c r="DPD54"/>
      <c r="DPE54"/>
      <c r="DPF54"/>
      <c r="DPG54"/>
      <c r="DPH54"/>
      <c r="DPI54"/>
      <c r="DPJ54"/>
      <c r="DPK54"/>
      <c r="DPL54"/>
      <c r="DPM54"/>
      <c r="DPN54"/>
      <c r="DPO54"/>
      <c r="DPP54"/>
      <c r="DPQ54"/>
      <c r="DPR54"/>
      <c r="DPS54"/>
      <c r="DPT54"/>
      <c r="DPU54"/>
      <c r="DPV54"/>
      <c r="DPW54"/>
      <c r="DPX54"/>
      <c r="DPY54"/>
      <c r="DPZ54"/>
      <c r="DQA54"/>
      <c r="DQB54"/>
      <c r="DQC54"/>
      <c r="DQD54"/>
      <c r="DQE54"/>
      <c r="DQF54"/>
      <c r="DQG54"/>
      <c r="DQH54"/>
      <c r="DQI54"/>
      <c r="DQJ54"/>
      <c r="DQK54"/>
      <c r="DQL54"/>
      <c r="DQM54"/>
      <c r="DQN54"/>
      <c r="DQO54"/>
      <c r="DQP54"/>
      <c r="DQQ54"/>
      <c r="DQR54"/>
      <c r="DQS54"/>
      <c r="DQT54"/>
      <c r="DQU54"/>
      <c r="DQV54"/>
      <c r="DQW54"/>
      <c r="DQX54"/>
      <c r="DQY54"/>
      <c r="DQZ54"/>
      <c r="DRA54"/>
      <c r="DRB54"/>
      <c r="DRC54"/>
      <c r="DRD54"/>
      <c r="DRE54"/>
      <c r="DRF54"/>
      <c r="DRG54"/>
      <c r="DRH54"/>
      <c r="DRI54"/>
      <c r="DRJ54"/>
      <c r="DRK54"/>
      <c r="DRL54"/>
      <c r="DRM54"/>
      <c r="DRN54"/>
      <c r="DRO54"/>
      <c r="DRP54"/>
      <c r="DRQ54"/>
      <c r="DRR54"/>
      <c r="DRS54"/>
      <c r="DRT54"/>
      <c r="DRU54"/>
      <c r="DRV54"/>
      <c r="DRW54"/>
      <c r="DRX54"/>
      <c r="DRY54"/>
      <c r="DRZ54"/>
      <c r="DSA54"/>
      <c r="DSB54"/>
      <c r="DSC54"/>
      <c r="DSD54"/>
      <c r="DSE54"/>
      <c r="DSF54"/>
      <c r="DSG54"/>
      <c r="DSH54"/>
      <c r="DSI54"/>
      <c r="DSJ54"/>
      <c r="DSK54"/>
      <c r="DSL54"/>
      <c r="DSM54"/>
      <c r="DSN54"/>
      <c r="DSO54"/>
      <c r="DSP54"/>
      <c r="DSQ54"/>
      <c r="DSR54"/>
      <c r="DSS54"/>
      <c r="DST54"/>
      <c r="DSU54"/>
      <c r="DSV54"/>
      <c r="DSW54"/>
      <c r="DSX54"/>
      <c r="DSY54"/>
      <c r="DSZ54"/>
      <c r="DTA54"/>
      <c r="DTB54"/>
      <c r="DTC54"/>
      <c r="DTD54"/>
      <c r="DTE54"/>
      <c r="DTF54"/>
      <c r="DTG54"/>
      <c r="DTH54"/>
      <c r="DTI54"/>
      <c r="DTJ54"/>
      <c r="DTK54"/>
      <c r="DTL54"/>
      <c r="DTM54"/>
      <c r="DTN54"/>
      <c r="DTO54"/>
      <c r="DTP54"/>
      <c r="DTQ54"/>
      <c r="DTR54"/>
      <c r="DTS54"/>
      <c r="DTT54"/>
      <c r="DTU54"/>
      <c r="DTV54"/>
      <c r="DTW54"/>
      <c r="DTX54"/>
      <c r="DTY54"/>
      <c r="DTZ54"/>
      <c r="DUA54"/>
      <c r="DUB54"/>
      <c r="DUC54"/>
      <c r="DUD54"/>
      <c r="DUE54"/>
      <c r="DUF54"/>
      <c r="DUG54"/>
      <c r="DUH54"/>
      <c r="DUI54"/>
      <c r="DUJ54"/>
      <c r="DUK54"/>
      <c r="DUL54"/>
      <c r="DUM54"/>
      <c r="DUN54"/>
      <c r="DUO54"/>
      <c r="DUP54"/>
      <c r="DUQ54"/>
      <c r="DUR54"/>
      <c r="DUS54"/>
      <c r="DUT54"/>
      <c r="DUU54"/>
      <c r="DUV54"/>
      <c r="DUW54"/>
      <c r="DUX54"/>
      <c r="DUY54"/>
      <c r="DUZ54"/>
      <c r="DVA54"/>
      <c r="DVB54"/>
      <c r="DVC54"/>
      <c r="DVD54"/>
      <c r="DVE54"/>
      <c r="DVF54"/>
      <c r="DVG54"/>
      <c r="DVH54"/>
      <c r="DVI54"/>
      <c r="DVJ54"/>
      <c r="DVK54"/>
      <c r="DVL54"/>
      <c r="DVM54"/>
      <c r="DVN54"/>
      <c r="DVO54"/>
      <c r="DVP54"/>
      <c r="DVQ54"/>
      <c r="DVR54"/>
      <c r="DVS54"/>
      <c r="DVT54"/>
      <c r="DVU54"/>
      <c r="DVV54"/>
      <c r="DVW54"/>
      <c r="DVX54"/>
      <c r="DVY54"/>
      <c r="DVZ54"/>
      <c r="DWA54"/>
      <c r="DWB54"/>
      <c r="DWC54"/>
      <c r="DWD54"/>
      <c r="DWE54"/>
      <c r="DWF54"/>
      <c r="DWG54"/>
      <c r="DWH54"/>
      <c r="DWI54"/>
      <c r="DWJ54"/>
      <c r="DWK54"/>
      <c r="DWL54"/>
      <c r="DWM54"/>
      <c r="DWN54"/>
      <c r="DWO54"/>
      <c r="DWP54"/>
      <c r="DWQ54"/>
      <c r="DWR54"/>
      <c r="DWS54"/>
      <c r="DWT54"/>
      <c r="DWU54"/>
      <c r="DWV54"/>
      <c r="DWW54"/>
      <c r="DWX54"/>
      <c r="DWY54"/>
      <c r="DWZ54"/>
      <c r="DXA54"/>
      <c r="DXB54"/>
      <c r="DXC54"/>
      <c r="DXD54"/>
      <c r="DXE54"/>
      <c r="DXF54"/>
      <c r="DXG54"/>
      <c r="DXH54"/>
      <c r="DXI54"/>
      <c r="DXJ54"/>
      <c r="DXK54"/>
      <c r="DXL54"/>
      <c r="DXM54"/>
      <c r="DXN54"/>
      <c r="DXO54"/>
      <c r="DXP54"/>
      <c r="DXQ54"/>
      <c r="DXR54"/>
      <c r="DXS54"/>
      <c r="DXT54"/>
      <c r="DXU54"/>
      <c r="DXV54"/>
      <c r="DXW54"/>
      <c r="DXX54"/>
      <c r="DXY54"/>
      <c r="DXZ54"/>
      <c r="DYA54"/>
      <c r="DYB54"/>
      <c r="DYC54"/>
      <c r="DYD54"/>
      <c r="DYE54"/>
      <c r="DYF54"/>
      <c r="DYG54"/>
      <c r="DYH54"/>
      <c r="DYI54"/>
      <c r="DYJ54"/>
      <c r="DYK54"/>
      <c r="DYL54"/>
      <c r="DYM54"/>
      <c r="DYN54"/>
      <c r="DYO54"/>
      <c r="DYP54"/>
      <c r="DYQ54"/>
      <c r="DYR54"/>
      <c r="DYS54"/>
      <c r="DYT54"/>
      <c r="DYU54"/>
      <c r="DYV54"/>
      <c r="DYW54"/>
      <c r="DYX54"/>
      <c r="DYY54"/>
      <c r="DYZ54"/>
      <c r="DZA54"/>
      <c r="DZB54"/>
      <c r="DZC54"/>
      <c r="DZD54"/>
      <c r="DZE54"/>
      <c r="DZF54"/>
      <c r="DZG54"/>
      <c r="DZH54"/>
      <c r="DZI54"/>
      <c r="DZJ54"/>
      <c r="DZK54"/>
      <c r="DZL54"/>
      <c r="DZM54"/>
      <c r="DZN54"/>
      <c r="DZO54"/>
      <c r="DZP54"/>
      <c r="DZQ54"/>
      <c r="DZR54"/>
      <c r="DZS54"/>
      <c r="DZT54"/>
      <c r="DZU54"/>
      <c r="DZV54"/>
      <c r="DZW54"/>
      <c r="DZX54"/>
      <c r="DZY54"/>
      <c r="DZZ54"/>
      <c r="EAA54"/>
      <c r="EAB54"/>
      <c r="EAC54"/>
      <c r="EAD54"/>
      <c r="EAE54"/>
      <c r="EAF54"/>
      <c r="EAG54"/>
      <c r="EAH54"/>
      <c r="EAI54"/>
      <c r="EAJ54"/>
      <c r="EAK54"/>
      <c r="EAL54"/>
      <c r="EAM54"/>
      <c r="EAN54"/>
      <c r="EAO54"/>
      <c r="EAP54"/>
      <c r="EAQ54"/>
      <c r="EAR54"/>
      <c r="EAS54"/>
      <c r="EAT54"/>
      <c r="EAU54"/>
      <c r="EAV54"/>
      <c r="EAW54"/>
      <c r="EAX54"/>
      <c r="EAY54"/>
      <c r="EAZ54"/>
      <c r="EBA54"/>
      <c r="EBB54"/>
      <c r="EBC54"/>
      <c r="EBD54"/>
      <c r="EBE54"/>
      <c r="EBF54"/>
      <c r="EBG54"/>
      <c r="EBH54"/>
      <c r="EBI54"/>
      <c r="EBJ54"/>
      <c r="EBK54"/>
      <c r="EBL54"/>
      <c r="EBM54"/>
      <c r="EBN54"/>
      <c r="EBO54"/>
      <c r="EBP54"/>
      <c r="EBQ54"/>
      <c r="EBR54"/>
      <c r="EBS54"/>
      <c r="EBT54"/>
      <c r="EBU54"/>
      <c r="EBV54"/>
      <c r="EBW54"/>
      <c r="EBX54"/>
      <c r="EBY54"/>
      <c r="EBZ54"/>
      <c r="ECA54"/>
      <c r="ECB54"/>
      <c r="ECC54"/>
      <c r="ECD54"/>
      <c r="ECE54"/>
      <c r="ECF54"/>
      <c r="ECG54"/>
      <c r="ECH54"/>
      <c r="ECI54"/>
      <c r="ECJ54"/>
      <c r="ECK54"/>
      <c r="ECL54"/>
      <c r="ECM54"/>
      <c r="ECN54"/>
      <c r="ECO54"/>
      <c r="ECP54"/>
      <c r="ECQ54"/>
      <c r="ECR54"/>
      <c r="ECS54"/>
      <c r="ECT54"/>
      <c r="ECU54"/>
      <c r="ECV54"/>
      <c r="ECW54"/>
      <c r="ECX54"/>
      <c r="ECY54"/>
      <c r="ECZ54"/>
      <c r="EDA54"/>
      <c r="EDB54"/>
      <c r="EDC54"/>
      <c r="EDD54"/>
      <c r="EDE54"/>
      <c r="EDF54"/>
      <c r="EDG54"/>
      <c r="EDH54"/>
      <c r="EDI54"/>
      <c r="EDJ54"/>
      <c r="EDK54"/>
      <c r="EDL54"/>
      <c r="EDM54"/>
      <c r="EDN54"/>
      <c r="EDO54"/>
      <c r="EDP54"/>
      <c r="EDQ54"/>
      <c r="EDR54"/>
      <c r="EDS54"/>
      <c r="EDT54"/>
      <c r="EDU54"/>
      <c r="EDV54"/>
      <c r="EDW54"/>
      <c r="EDX54"/>
      <c r="EDY54"/>
      <c r="EDZ54"/>
      <c r="EEA54"/>
      <c r="EEB54"/>
      <c r="EEC54"/>
      <c r="EED54"/>
      <c r="EEE54"/>
      <c r="EEF54"/>
      <c r="EEG54"/>
      <c r="EEH54"/>
      <c r="EEI54"/>
      <c r="EEJ54"/>
      <c r="EEK54"/>
      <c r="EEL54"/>
      <c r="EEM54"/>
      <c r="EEN54"/>
      <c r="EEO54"/>
      <c r="EEP54"/>
      <c r="EEQ54"/>
      <c r="EER54"/>
      <c r="EES54"/>
      <c r="EET54"/>
      <c r="EEU54"/>
      <c r="EEV54"/>
      <c r="EEW54"/>
      <c r="EEX54"/>
      <c r="EEY54"/>
      <c r="EEZ54"/>
      <c r="EFA54"/>
      <c r="EFB54"/>
      <c r="EFC54"/>
      <c r="EFD54"/>
      <c r="EFE54"/>
      <c r="EFF54"/>
      <c r="EFG54"/>
      <c r="EFH54"/>
      <c r="EFI54"/>
      <c r="EFJ54"/>
      <c r="EFK54"/>
      <c r="EFL54"/>
      <c r="EFM54"/>
      <c r="EFN54"/>
      <c r="EFO54"/>
      <c r="EFP54"/>
      <c r="EFQ54"/>
      <c r="EFR54"/>
      <c r="EFS54"/>
      <c r="EFT54"/>
      <c r="EFU54"/>
      <c r="EFV54"/>
      <c r="EFW54"/>
      <c r="EFX54"/>
      <c r="EFY54"/>
      <c r="EFZ54"/>
      <c r="EGA54"/>
      <c r="EGB54"/>
      <c r="EGC54"/>
      <c r="EGD54"/>
      <c r="EGE54"/>
      <c r="EGF54"/>
      <c r="EGG54"/>
      <c r="EGH54"/>
      <c r="EGI54"/>
      <c r="EGJ54"/>
      <c r="EGK54"/>
      <c r="EGL54"/>
      <c r="EGM54"/>
      <c r="EGN54"/>
      <c r="EGO54"/>
      <c r="EGP54"/>
      <c r="EGQ54"/>
      <c r="EGR54"/>
      <c r="EGS54"/>
      <c r="EGT54"/>
      <c r="EGU54"/>
      <c r="EGV54"/>
      <c r="EGW54"/>
      <c r="EGX54"/>
      <c r="EGY54"/>
      <c r="EGZ54"/>
      <c r="EHA54"/>
      <c r="EHB54"/>
      <c r="EHC54"/>
      <c r="EHD54"/>
      <c r="EHE54"/>
      <c r="EHF54"/>
      <c r="EHG54"/>
      <c r="EHH54"/>
      <c r="EHI54"/>
      <c r="EHJ54"/>
      <c r="EHK54"/>
      <c r="EHL54"/>
      <c r="EHM54"/>
      <c r="EHN54"/>
      <c r="EHO54"/>
      <c r="EHP54"/>
      <c r="EHQ54"/>
      <c r="EHR54"/>
      <c r="EHS54"/>
      <c r="EHT54"/>
      <c r="EHU54"/>
      <c r="EHV54"/>
      <c r="EHW54"/>
      <c r="EHX54"/>
      <c r="EHY54"/>
      <c r="EHZ54"/>
      <c r="EIA54"/>
      <c r="EIB54"/>
      <c r="EIC54"/>
      <c r="EID54"/>
      <c r="EIE54"/>
      <c r="EIF54"/>
      <c r="EIG54"/>
      <c r="EIH54"/>
      <c r="EII54"/>
      <c r="EIJ54"/>
      <c r="EIK54"/>
      <c r="EIL54"/>
      <c r="EIM54"/>
      <c r="EIN54"/>
      <c r="EIO54"/>
      <c r="EIP54"/>
      <c r="EIQ54"/>
      <c r="EIR54"/>
      <c r="EIS54"/>
      <c r="EIT54"/>
      <c r="EIU54"/>
      <c r="EIV54"/>
      <c r="EIW54"/>
      <c r="EIX54"/>
      <c r="EIY54"/>
      <c r="EIZ54"/>
      <c r="EJA54"/>
      <c r="EJB54"/>
      <c r="EJC54"/>
      <c r="EJD54"/>
      <c r="EJE54"/>
      <c r="EJF54"/>
      <c r="EJG54"/>
      <c r="EJH54"/>
      <c r="EJI54"/>
      <c r="EJJ54"/>
      <c r="EJK54"/>
      <c r="EJL54"/>
      <c r="EJM54"/>
      <c r="EJN54"/>
      <c r="EJO54"/>
      <c r="EJP54"/>
      <c r="EJQ54"/>
      <c r="EJR54"/>
      <c r="EJS54"/>
      <c r="EJT54"/>
      <c r="EJU54"/>
      <c r="EJV54"/>
      <c r="EJW54"/>
      <c r="EJX54"/>
      <c r="EJY54"/>
      <c r="EJZ54"/>
      <c r="EKA54"/>
      <c r="EKB54"/>
      <c r="EKC54"/>
      <c r="EKD54"/>
      <c r="EKE54"/>
      <c r="EKF54"/>
      <c r="EKG54"/>
      <c r="EKH54"/>
      <c r="EKI54"/>
      <c r="EKJ54"/>
      <c r="EKK54"/>
      <c r="EKL54"/>
      <c r="EKM54"/>
      <c r="EKN54"/>
      <c r="EKO54"/>
      <c r="EKP54"/>
      <c r="EKQ54"/>
      <c r="EKR54"/>
      <c r="EKS54"/>
      <c r="EKT54"/>
      <c r="EKU54"/>
      <c r="EKV54"/>
      <c r="EKW54"/>
      <c r="EKX54"/>
      <c r="EKY54"/>
      <c r="EKZ54"/>
      <c r="ELA54"/>
      <c r="ELB54"/>
      <c r="ELC54"/>
      <c r="ELD54"/>
      <c r="ELE54"/>
      <c r="ELF54"/>
      <c r="ELG54"/>
      <c r="ELH54"/>
      <c r="ELI54"/>
      <c r="ELJ54"/>
      <c r="ELK54"/>
      <c r="ELL54"/>
      <c r="ELM54"/>
      <c r="ELN54"/>
      <c r="ELO54"/>
      <c r="ELP54"/>
      <c r="ELQ54"/>
      <c r="ELR54"/>
      <c r="ELS54"/>
      <c r="ELT54"/>
      <c r="ELU54"/>
      <c r="ELV54"/>
      <c r="ELW54"/>
      <c r="ELX54"/>
      <c r="ELY54"/>
      <c r="ELZ54"/>
      <c r="EMA54"/>
      <c r="EMB54"/>
      <c r="EMC54"/>
      <c r="EMD54"/>
      <c r="EME54"/>
      <c r="EMF54"/>
      <c r="EMG54"/>
      <c r="EMH54"/>
      <c r="EMI54"/>
      <c r="EMJ54"/>
      <c r="EMK54"/>
      <c r="EML54"/>
      <c r="EMM54"/>
      <c r="EMN54"/>
      <c r="EMO54"/>
      <c r="EMP54"/>
      <c r="EMQ54"/>
      <c r="EMR54"/>
      <c r="EMS54"/>
      <c r="EMT54"/>
      <c r="EMU54"/>
      <c r="EMV54"/>
      <c r="EMW54"/>
      <c r="EMX54"/>
      <c r="EMY54"/>
      <c r="EMZ54"/>
      <c r="ENA54"/>
      <c r="ENB54"/>
      <c r="ENC54"/>
      <c r="END54"/>
      <c r="ENE54"/>
      <c r="ENF54"/>
      <c r="ENG54"/>
      <c r="ENH54"/>
      <c r="ENI54"/>
      <c r="ENJ54"/>
      <c r="ENK54"/>
      <c r="ENL54"/>
      <c r="ENM54"/>
      <c r="ENN54"/>
      <c r="ENO54"/>
      <c r="ENP54"/>
      <c r="ENQ54"/>
      <c r="ENR54"/>
      <c r="ENS54"/>
      <c r="ENT54"/>
      <c r="ENU54"/>
      <c r="ENV54"/>
      <c r="ENW54"/>
      <c r="ENX54"/>
      <c r="ENY54"/>
      <c r="ENZ54"/>
      <c r="EOA54"/>
      <c r="EOB54"/>
      <c r="EOC54"/>
      <c r="EOD54"/>
      <c r="EOE54"/>
      <c r="EOF54"/>
      <c r="EOG54"/>
      <c r="EOH54"/>
      <c r="EOI54"/>
      <c r="EOJ54"/>
      <c r="EOK54"/>
      <c r="EOL54"/>
      <c r="EOM54"/>
      <c r="EON54"/>
      <c r="EOO54"/>
      <c r="EOP54"/>
      <c r="EOQ54"/>
      <c r="EOR54"/>
      <c r="EOS54"/>
      <c r="EOT54"/>
      <c r="EOU54"/>
      <c r="EOV54"/>
      <c r="EOW54"/>
      <c r="EOX54"/>
      <c r="EOY54"/>
      <c r="EOZ54"/>
      <c r="EPA54"/>
      <c r="EPB54"/>
      <c r="EPC54"/>
      <c r="EPD54"/>
      <c r="EPE54"/>
      <c r="EPF54"/>
      <c r="EPG54"/>
      <c r="EPH54"/>
      <c r="EPI54"/>
      <c r="EPJ54"/>
      <c r="EPK54"/>
      <c r="EPL54"/>
      <c r="EPM54"/>
      <c r="EPN54"/>
      <c r="EPO54"/>
      <c r="EPP54"/>
      <c r="EPQ54"/>
      <c r="EPR54"/>
      <c r="EPS54"/>
      <c r="EPT54"/>
      <c r="EPU54"/>
      <c r="EPV54"/>
      <c r="EPW54"/>
      <c r="EPX54"/>
      <c r="EPY54"/>
      <c r="EPZ54"/>
      <c r="EQA54"/>
      <c r="EQB54"/>
      <c r="EQC54"/>
      <c r="EQD54"/>
      <c r="EQE54"/>
      <c r="EQF54"/>
      <c r="EQG54"/>
      <c r="EQH54"/>
      <c r="EQI54"/>
      <c r="EQJ54"/>
      <c r="EQK54"/>
      <c r="EQL54"/>
      <c r="EQM54"/>
      <c r="EQN54"/>
      <c r="EQO54"/>
      <c r="EQP54"/>
      <c r="EQQ54"/>
      <c r="EQR54"/>
      <c r="EQS54"/>
      <c r="EQT54"/>
      <c r="EQU54"/>
      <c r="EQV54"/>
      <c r="EQW54"/>
      <c r="EQX54"/>
      <c r="EQY54"/>
      <c r="EQZ54"/>
      <c r="ERA54"/>
      <c r="ERB54"/>
      <c r="ERC54"/>
      <c r="ERD54"/>
      <c r="ERE54"/>
      <c r="ERF54"/>
      <c r="ERG54"/>
      <c r="ERH54"/>
      <c r="ERI54"/>
      <c r="ERJ54"/>
      <c r="ERK54"/>
      <c r="ERL54"/>
      <c r="ERM54"/>
      <c r="ERN54"/>
      <c r="ERO54"/>
      <c r="ERP54"/>
      <c r="ERQ54"/>
      <c r="ERR54"/>
      <c r="ERS54"/>
      <c r="ERT54"/>
      <c r="ERU54"/>
      <c r="ERV54"/>
      <c r="ERW54"/>
      <c r="ERX54"/>
      <c r="ERY54"/>
      <c r="ERZ54"/>
      <c r="ESA54"/>
      <c r="ESB54"/>
      <c r="ESC54"/>
      <c r="ESD54"/>
      <c r="ESE54"/>
      <c r="ESF54"/>
      <c r="ESG54"/>
      <c r="ESH54"/>
      <c r="ESI54"/>
      <c r="ESJ54"/>
      <c r="ESK54"/>
      <c r="ESL54"/>
      <c r="ESM54"/>
      <c r="ESN54"/>
      <c r="ESO54"/>
      <c r="ESP54"/>
      <c r="ESQ54"/>
      <c r="ESR54"/>
      <c r="ESS54"/>
      <c r="EST54"/>
      <c r="ESU54"/>
      <c r="ESV54"/>
      <c r="ESW54"/>
      <c r="ESX54"/>
      <c r="ESY54"/>
      <c r="ESZ54"/>
      <c r="ETA54"/>
      <c r="ETB54"/>
      <c r="ETC54"/>
      <c r="ETD54"/>
      <c r="ETE54"/>
      <c r="ETF54"/>
      <c r="ETG54"/>
      <c r="ETH54"/>
      <c r="ETI54"/>
      <c r="ETJ54"/>
      <c r="ETK54"/>
      <c r="ETL54"/>
      <c r="ETM54"/>
      <c r="ETN54"/>
      <c r="ETO54"/>
      <c r="ETP54"/>
      <c r="ETQ54"/>
      <c r="ETR54"/>
      <c r="ETS54"/>
      <c r="ETT54"/>
      <c r="ETU54"/>
      <c r="ETV54"/>
      <c r="ETW54"/>
      <c r="ETX54"/>
      <c r="ETY54"/>
      <c r="ETZ54"/>
      <c r="EUA54"/>
      <c r="EUB54"/>
      <c r="EUC54"/>
      <c r="EUD54"/>
      <c r="EUE54"/>
      <c r="EUF54"/>
      <c r="EUG54"/>
      <c r="EUH54"/>
      <c r="EUI54"/>
      <c r="EUJ54"/>
      <c r="EUK54"/>
      <c r="EUL54"/>
      <c r="EUM54"/>
      <c r="EUN54"/>
      <c r="EUO54"/>
      <c r="EUP54"/>
      <c r="EUQ54"/>
      <c r="EUR54"/>
      <c r="EUS54"/>
      <c r="EUT54"/>
      <c r="EUU54"/>
      <c r="EUV54"/>
      <c r="EUW54"/>
      <c r="EUX54"/>
      <c r="EUY54"/>
      <c r="EUZ54"/>
      <c r="EVA54"/>
      <c r="EVB54"/>
      <c r="EVC54"/>
      <c r="EVD54"/>
      <c r="EVE54"/>
      <c r="EVF54"/>
      <c r="EVG54"/>
      <c r="EVH54"/>
      <c r="EVI54"/>
      <c r="EVJ54"/>
      <c r="EVK54"/>
      <c r="EVL54"/>
      <c r="EVM54"/>
      <c r="EVN54"/>
      <c r="EVO54"/>
      <c r="EVP54"/>
      <c r="EVQ54"/>
      <c r="EVR54"/>
      <c r="EVS54"/>
      <c r="EVT54"/>
      <c r="EVU54"/>
      <c r="EVV54"/>
      <c r="EVW54"/>
      <c r="EVX54"/>
      <c r="EVY54"/>
      <c r="EVZ54"/>
      <c r="EWA54"/>
      <c r="EWB54"/>
      <c r="EWC54"/>
      <c r="EWD54"/>
      <c r="EWE54"/>
      <c r="EWF54"/>
      <c r="EWG54"/>
      <c r="EWH54"/>
      <c r="EWI54"/>
      <c r="EWJ54"/>
      <c r="EWK54"/>
      <c r="EWL54"/>
      <c r="EWM54"/>
      <c r="EWN54"/>
      <c r="EWO54"/>
      <c r="EWP54"/>
      <c r="EWQ54"/>
      <c r="EWR54"/>
      <c r="EWS54"/>
      <c r="EWT54"/>
      <c r="EWU54"/>
      <c r="EWV54"/>
      <c r="EWW54"/>
      <c r="EWX54"/>
      <c r="EWY54"/>
      <c r="EWZ54"/>
      <c r="EXA54"/>
      <c r="EXB54"/>
      <c r="EXC54"/>
      <c r="EXD54"/>
      <c r="EXE54"/>
      <c r="EXF54"/>
      <c r="EXG54"/>
      <c r="EXH54"/>
      <c r="EXI54"/>
      <c r="EXJ54"/>
      <c r="EXK54"/>
      <c r="EXL54"/>
      <c r="EXM54"/>
      <c r="EXN54"/>
      <c r="EXO54"/>
      <c r="EXP54"/>
      <c r="EXQ54"/>
      <c r="EXR54"/>
      <c r="EXS54"/>
      <c r="EXT54"/>
      <c r="EXU54"/>
      <c r="EXV54"/>
      <c r="EXW54"/>
      <c r="EXX54"/>
      <c r="EXY54"/>
      <c r="EXZ54"/>
      <c r="EYA54"/>
      <c r="EYB54"/>
      <c r="EYC54"/>
      <c r="EYD54"/>
      <c r="EYE54"/>
      <c r="EYF54"/>
      <c r="EYG54"/>
      <c r="EYH54"/>
      <c r="EYI54"/>
      <c r="EYJ54"/>
      <c r="EYK54"/>
      <c r="EYL54"/>
      <c r="EYM54"/>
      <c r="EYN54"/>
      <c r="EYO54"/>
      <c r="EYP54"/>
      <c r="EYQ54"/>
      <c r="EYR54"/>
      <c r="EYS54"/>
      <c r="EYT54"/>
      <c r="EYU54"/>
      <c r="EYV54"/>
      <c r="EYW54"/>
      <c r="EYX54"/>
      <c r="EYY54"/>
      <c r="EYZ54"/>
      <c r="EZA54"/>
      <c r="EZB54"/>
      <c r="EZC54"/>
      <c r="EZD54"/>
      <c r="EZE54"/>
      <c r="EZF54"/>
      <c r="EZG54"/>
      <c r="EZH54"/>
      <c r="EZI54"/>
      <c r="EZJ54"/>
      <c r="EZK54"/>
      <c r="EZL54"/>
      <c r="EZM54"/>
      <c r="EZN54"/>
      <c r="EZO54"/>
      <c r="EZP54"/>
      <c r="EZQ54"/>
      <c r="EZR54"/>
      <c r="EZS54"/>
      <c r="EZT54"/>
      <c r="EZU54"/>
      <c r="EZV54"/>
      <c r="EZW54"/>
      <c r="EZX54"/>
      <c r="EZY54"/>
      <c r="EZZ54"/>
      <c r="FAA54"/>
      <c r="FAB54"/>
      <c r="FAC54"/>
      <c r="FAD54"/>
      <c r="FAE54"/>
      <c r="FAF54"/>
      <c r="FAG54"/>
      <c r="FAH54"/>
      <c r="FAI54"/>
      <c r="FAJ54"/>
      <c r="FAK54"/>
      <c r="FAL54"/>
      <c r="FAM54"/>
      <c r="FAN54"/>
      <c r="FAO54"/>
      <c r="FAP54"/>
      <c r="FAQ54"/>
      <c r="FAR54"/>
      <c r="FAS54"/>
      <c r="FAT54"/>
      <c r="FAU54"/>
      <c r="FAV54"/>
      <c r="FAW54"/>
      <c r="FAX54"/>
      <c r="FAY54"/>
      <c r="FAZ54"/>
      <c r="FBA54"/>
      <c r="FBB54"/>
      <c r="FBC54"/>
      <c r="FBD54"/>
      <c r="FBE54"/>
      <c r="FBF54"/>
      <c r="FBG54"/>
      <c r="FBH54"/>
      <c r="FBI54"/>
      <c r="FBJ54"/>
      <c r="FBK54"/>
      <c r="FBL54"/>
      <c r="FBM54"/>
      <c r="FBN54"/>
      <c r="FBO54"/>
      <c r="FBP54"/>
      <c r="FBQ54"/>
      <c r="FBR54"/>
      <c r="FBS54"/>
      <c r="FBT54"/>
      <c r="FBU54"/>
      <c r="FBV54"/>
      <c r="FBW54"/>
      <c r="FBX54"/>
      <c r="FBY54"/>
      <c r="FBZ54"/>
      <c r="FCA54"/>
      <c r="FCB54"/>
      <c r="FCC54"/>
      <c r="FCD54"/>
      <c r="FCE54"/>
      <c r="FCF54"/>
      <c r="FCG54"/>
      <c r="FCH54"/>
      <c r="FCI54"/>
      <c r="FCJ54"/>
      <c r="FCK54"/>
      <c r="FCL54"/>
      <c r="FCM54"/>
      <c r="FCN54"/>
      <c r="FCO54"/>
      <c r="FCP54"/>
      <c r="FCQ54"/>
      <c r="FCR54"/>
      <c r="FCS54"/>
      <c r="FCT54"/>
      <c r="FCU54"/>
      <c r="FCV54"/>
      <c r="FCW54"/>
      <c r="FCX54"/>
      <c r="FCY54"/>
      <c r="FCZ54"/>
      <c r="FDA54"/>
      <c r="FDB54"/>
      <c r="FDC54"/>
      <c r="FDD54"/>
      <c r="FDE54"/>
      <c r="FDF54"/>
      <c r="FDG54"/>
      <c r="FDH54"/>
      <c r="FDI54"/>
      <c r="FDJ54"/>
      <c r="FDK54"/>
      <c r="FDL54"/>
      <c r="FDM54"/>
      <c r="FDN54"/>
      <c r="FDO54"/>
      <c r="FDP54"/>
      <c r="FDQ54"/>
      <c r="FDR54"/>
      <c r="FDS54"/>
      <c r="FDT54"/>
      <c r="FDU54"/>
      <c r="FDV54"/>
      <c r="FDW54"/>
      <c r="FDX54"/>
      <c r="FDY54"/>
      <c r="FDZ54"/>
      <c r="FEA54"/>
      <c r="FEB54"/>
      <c r="FEC54"/>
      <c r="FED54"/>
      <c r="FEE54"/>
      <c r="FEF54"/>
      <c r="FEG54"/>
      <c r="FEH54"/>
      <c r="FEI54"/>
      <c r="FEJ54"/>
      <c r="FEK54"/>
      <c r="FEL54"/>
      <c r="FEM54"/>
      <c r="FEN54"/>
      <c r="FEO54"/>
      <c r="FEP54"/>
      <c r="FEQ54"/>
      <c r="FER54"/>
      <c r="FES54"/>
      <c r="FET54"/>
      <c r="FEU54"/>
      <c r="FEV54"/>
      <c r="FEW54"/>
      <c r="FEX54"/>
      <c r="FEY54"/>
      <c r="FEZ54"/>
      <c r="FFA54"/>
      <c r="FFB54"/>
      <c r="FFC54"/>
      <c r="FFD54"/>
      <c r="FFE54"/>
      <c r="FFF54"/>
      <c r="FFG54"/>
      <c r="FFH54"/>
      <c r="FFI54"/>
      <c r="FFJ54"/>
      <c r="FFK54"/>
      <c r="FFL54"/>
      <c r="FFM54"/>
      <c r="FFN54"/>
      <c r="FFO54"/>
      <c r="FFP54"/>
      <c r="FFQ54"/>
      <c r="FFR54"/>
      <c r="FFS54"/>
      <c r="FFT54"/>
      <c r="FFU54"/>
      <c r="FFV54"/>
      <c r="FFW54"/>
      <c r="FFX54"/>
      <c r="FFY54"/>
      <c r="FFZ54"/>
      <c r="FGA54"/>
      <c r="FGB54"/>
      <c r="FGC54"/>
      <c r="FGD54"/>
      <c r="FGE54"/>
      <c r="FGF54"/>
      <c r="FGG54"/>
      <c r="FGH54"/>
      <c r="FGI54"/>
      <c r="FGJ54"/>
      <c r="FGK54"/>
      <c r="FGL54"/>
      <c r="FGM54"/>
      <c r="FGN54"/>
      <c r="FGO54"/>
      <c r="FGP54"/>
      <c r="FGQ54"/>
      <c r="FGR54"/>
      <c r="FGS54"/>
      <c r="FGT54"/>
      <c r="FGU54"/>
      <c r="FGV54"/>
      <c r="FGW54"/>
      <c r="FGX54"/>
      <c r="FGY54"/>
      <c r="FGZ54"/>
      <c r="FHA54"/>
      <c r="FHB54"/>
      <c r="FHC54"/>
      <c r="FHD54"/>
      <c r="FHE54"/>
      <c r="FHF54"/>
      <c r="FHG54"/>
      <c r="FHH54"/>
      <c r="FHI54"/>
      <c r="FHJ54"/>
      <c r="FHK54"/>
      <c r="FHL54"/>
      <c r="FHM54"/>
      <c r="FHN54"/>
      <c r="FHO54"/>
      <c r="FHP54"/>
      <c r="FHQ54"/>
      <c r="FHR54"/>
      <c r="FHS54"/>
      <c r="FHT54"/>
      <c r="FHU54"/>
      <c r="FHV54"/>
      <c r="FHW54"/>
      <c r="FHX54"/>
      <c r="FHY54"/>
      <c r="FHZ54"/>
      <c r="FIA54"/>
      <c r="FIB54"/>
      <c r="FIC54"/>
      <c r="FID54"/>
      <c r="FIE54"/>
      <c r="FIF54"/>
      <c r="FIG54"/>
      <c r="FIH54"/>
      <c r="FII54"/>
      <c r="FIJ54"/>
      <c r="FIK54"/>
      <c r="FIL54"/>
      <c r="FIM54"/>
      <c r="FIN54"/>
      <c r="FIO54"/>
      <c r="FIP54"/>
      <c r="FIQ54"/>
      <c r="FIR54"/>
      <c r="FIS54"/>
      <c r="FIT54"/>
      <c r="FIU54"/>
      <c r="FIV54"/>
      <c r="FIW54"/>
      <c r="FIX54"/>
      <c r="FIY54"/>
      <c r="FIZ54"/>
      <c r="FJA54"/>
      <c r="FJB54"/>
      <c r="FJC54"/>
      <c r="FJD54"/>
      <c r="FJE54"/>
      <c r="FJF54"/>
      <c r="FJG54"/>
      <c r="FJH54"/>
      <c r="FJI54"/>
      <c r="FJJ54"/>
      <c r="FJK54"/>
      <c r="FJL54"/>
      <c r="FJM54"/>
      <c r="FJN54"/>
      <c r="FJO54"/>
      <c r="FJP54"/>
      <c r="FJQ54"/>
      <c r="FJR54"/>
      <c r="FJS54"/>
      <c r="FJT54"/>
      <c r="FJU54"/>
      <c r="FJV54"/>
      <c r="FJW54"/>
      <c r="FJX54"/>
      <c r="FJY54"/>
      <c r="FJZ54"/>
      <c r="FKA54"/>
      <c r="FKB54"/>
      <c r="FKC54"/>
      <c r="FKD54"/>
      <c r="FKE54"/>
      <c r="FKF54"/>
      <c r="FKG54"/>
      <c r="FKH54"/>
      <c r="FKI54"/>
      <c r="FKJ54"/>
      <c r="FKK54"/>
      <c r="FKL54"/>
      <c r="FKM54"/>
      <c r="FKN54"/>
      <c r="FKO54"/>
      <c r="FKP54"/>
      <c r="FKQ54"/>
      <c r="FKR54"/>
      <c r="FKS54"/>
      <c r="FKT54"/>
      <c r="FKU54"/>
      <c r="FKV54"/>
      <c r="FKW54"/>
      <c r="FKX54"/>
      <c r="FKY54"/>
      <c r="FKZ54"/>
      <c r="FLA54"/>
      <c r="FLB54"/>
      <c r="FLC54"/>
      <c r="FLD54"/>
      <c r="FLE54"/>
      <c r="FLF54"/>
      <c r="FLG54"/>
      <c r="FLH54"/>
      <c r="FLI54"/>
      <c r="FLJ54"/>
      <c r="FLK54"/>
      <c r="FLL54"/>
      <c r="FLM54"/>
      <c r="FLN54"/>
      <c r="FLO54"/>
      <c r="FLP54"/>
      <c r="FLQ54"/>
      <c r="FLR54"/>
      <c r="FLS54"/>
      <c r="FLT54"/>
      <c r="FLU54"/>
      <c r="FLV54"/>
      <c r="FLW54"/>
      <c r="FLX54"/>
      <c r="FLY54"/>
      <c r="FLZ54"/>
      <c r="FMA54"/>
      <c r="FMB54"/>
      <c r="FMC54"/>
      <c r="FMD54"/>
      <c r="FME54"/>
      <c r="FMF54"/>
      <c r="FMG54"/>
      <c r="FMH54"/>
      <c r="FMI54"/>
      <c r="FMJ54"/>
      <c r="FMK54"/>
      <c r="FML54"/>
      <c r="FMM54"/>
      <c r="FMN54"/>
      <c r="FMO54"/>
      <c r="FMP54"/>
      <c r="FMQ54"/>
      <c r="FMR54"/>
      <c r="FMS54"/>
      <c r="FMT54"/>
      <c r="FMU54"/>
      <c r="FMV54"/>
      <c r="FMW54"/>
      <c r="FMX54"/>
      <c r="FMY54"/>
      <c r="FMZ54"/>
      <c r="FNA54"/>
      <c r="FNB54"/>
      <c r="FNC54"/>
      <c r="FND54"/>
      <c r="FNE54"/>
      <c r="FNF54"/>
      <c r="FNG54"/>
      <c r="FNH54"/>
      <c r="FNI54"/>
      <c r="FNJ54"/>
      <c r="FNK54"/>
      <c r="FNL54"/>
      <c r="FNM54"/>
      <c r="FNN54"/>
      <c r="FNO54"/>
      <c r="FNP54"/>
      <c r="FNQ54"/>
      <c r="FNR54"/>
      <c r="FNS54"/>
      <c r="FNT54"/>
      <c r="FNU54"/>
      <c r="FNV54"/>
      <c r="FNW54"/>
      <c r="FNX54"/>
      <c r="FNY54"/>
      <c r="FNZ54"/>
      <c r="FOA54"/>
      <c r="FOB54"/>
      <c r="FOC54"/>
      <c r="FOD54"/>
      <c r="FOE54"/>
      <c r="FOF54"/>
      <c r="FOG54"/>
      <c r="FOH54"/>
      <c r="FOI54"/>
      <c r="FOJ54"/>
      <c r="FOK54"/>
      <c r="FOL54"/>
      <c r="FOM54"/>
      <c r="FON54"/>
      <c r="FOO54"/>
      <c r="FOP54"/>
      <c r="FOQ54"/>
      <c r="FOR54"/>
      <c r="FOS54"/>
      <c r="FOT54"/>
      <c r="FOU54"/>
      <c r="FOV54"/>
      <c r="FOW54"/>
      <c r="FOX54"/>
      <c r="FOY54"/>
      <c r="FOZ54"/>
      <c r="FPA54"/>
      <c r="FPB54"/>
      <c r="FPC54"/>
      <c r="FPD54"/>
      <c r="FPE54"/>
      <c r="FPF54"/>
      <c r="FPG54"/>
      <c r="FPH54"/>
      <c r="FPI54"/>
      <c r="FPJ54"/>
      <c r="FPK54"/>
      <c r="FPL54"/>
      <c r="FPM54"/>
      <c r="FPN54"/>
      <c r="FPO54"/>
      <c r="FPP54"/>
      <c r="FPQ54"/>
      <c r="FPR54"/>
      <c r="FPS54"/>
      <c r="FPT54"/>
      <c r="FPU54"/>
      <c r="FPV54"/>
      <c r="FPW54"/>
      <c r="FPX54"/>
      <c r="FPY54"/>
      <c r="FPZ54"/>
      <c r="FQA54"/>
      <c r="FQB54"/>
      <c r="FQC54"/>
      <c r="FQD54"/>
      <c r="FQE54"/>
      <c r="FQF54"/>
      <c r="FQG54"/>
      <c r="FQH54"/>
      <c r="FQI54"/>
      <c r="FQJ54"/>
      <c r="FQK54"/>
      <c r="FQL54"/>
      <c r="FQM54"/>
      <c r="FQN54"/>
      <c r="FQO54"/>
      <c r="FQP54"/>
      <c r="FQQ54"/>
      <c r="FQR54"/>
      <c r="FQS54"/>
      <c r="FQT54"/>
      <c r="FQU54"/>
      <c r="FQV54"/>
      <c r="FQW54"/>
      <c r="FQX54"/>
      <c r="FQY54"/>
      <c r="FQZ54"/>
      <c r="FRA54"/>
      <c r="FRB54"/>
      <c r="FRC54"/>
      <c r="FRD54"/>
      <c r="FRE54"/>
      <c r="FRF54"/>
      <c r="FRG54"/>
      <c r="FRH54"/>
      <c r="FRI54"/>
      <c r="FRJ54"/>
      <c r="FRK54"/>
      <c r="FRL54"/>
      <c r="FRM54"/>
      <c r="FRN54"/>
      <c r="FRO54"/>
      <c r="FRP54"/>
      <c r="FRQ54"/>
      <c r="FRR54"/>
      <c r="FRS54"/>
      <c r="FRT54"/>
      <c r="FRU54"/>
      <c r="FRV54"/>
      <c r="FRW54"/>
      <c r="FRX54"/>
      <c r="FRY54"/>
      <c r="FRZ54"/>
      <c r="FSA54"/>
      <c r="FSB54"/>
      <c r="FSC54"/>
      <c r="FSD54"/>
      <c r="FSE54"/>
      <c r="FSF54"/>
      <c r="FSG54"/>
      <c r="FSH54"/>
      <c r="FSI54"/>
      <c r="FSJ54"/>
      <c r="FSK54"/>
      <c r="FSL54"/>
      <c r="FSM54"/>
      <c r="FSN54"/>
      <c r="FSO54"/>
      <c r="FSP54"/>
      <c r="FSQ54"/>
      <c r="FSR54"/>
      <c r="FSS54"/>
      <c r="FST54"/>
      <c r="FSU54"/>
      <c r="FSV54"/>
      <c r="FSW54"/>
      <c r="FSX54"/>
      <c r="FSY54"/>
      <c r="FSZ54"/>
      <c r="FTA54"/>
      <c r="FTB54"/>
      <c r="FTC54"/>
      <c r="FTD54"/>
      <c r="FTE54"/>
      <c r="FTF54"/>
      <c r="FTG54"/>
      <c r="FTH54"/>
      <c r="FTI54"/>
      <c r="FTJ54"/>
      <c r="FTK54"/>
      <c r="FTL54"/>
      <c r="FTM54"/>
      <c r="FTN54"/>
      <c r="FTO54"/>
      <c r="FTP54"/>
      <c r="FTQ54"/>
      <c r="FTR54"/>
      <c r="FTS54"/>
      <c r="FTT54"/>
      <c r="FTU54"/>
      <c r="FTV54"/>
      <c r="FTW54"/>
      <c r="FTX54"/>
      <c r="FTY54"/>
      <c r="FTZ54"/>
      <c r="FUA54"/>
      <c r="FUB54"/>
      <c r="FUC54"/>
      <c r="FUD54"/>
      <c r="FUE54"/>
      <c r="FUF54"/>
      <c r="FUG54"/>
      <c r="FUH54"/>
      <c r="FUI54"/>
      <c r="FUJ54"/>
      <c r="FUK54"/>
      <c r="FUL54"/>
      <c r="FUM54"/>
      <c r="FUN54"/>
      <c r="FUO54"/>
      <c r="FUP54"/>
      <c r="FUQ54"/>
      <c r="FUR54"/>
      <c r="FUS54"/>
      <c r="FUT54"/>
      <c r="FUU54"/>
      <c r="FUV54"/>
      <c r="FUW54"/>
      <c r="FUX54"/>
      <c r="FUY54"/>
      <c r="FUZ54"/>
      <c r="FVA54"/>
      <c r="FVB54"/>
      <c r="FVC54"/>
      <c r="FVD54"/>
      <c r="FVE54"/>
      <c r="FVF54"/>
      <c r="FVG54"/>
      <c r="FVH54"/>
      <c r="FVI54"/>
      <c r="FVJ54"/>
      <c r="FVK54"/>
      <c r="FVL54"/>
      <c r="FVM54"/>
      <c r="FVN54"/>
      <c r="FVO54"/>
      <c r="FVP54"/>
      <c r="FVQ54"/>
      <c r="FVR54"/>
      <c r="FVS54"/>
      <c r="FVT54"/>
      <c r="FVU54"/>
      <c r="FVV54"/>
      <c r="FVW54"/>
      <c r="FVX54"/>
      <c r="FVY54"/>
      <c r="FVZ54"/>
      <c r="FWA54"/>
      <c r="FWB54"/>
      <c r="FWC54"/>
      <c r="FWD54"/>
      <c r="FWE54"/>
      <c r="FWF54"/>
      <c r="FWG54"/>
      <c r="FWH54"/>
      <c r="FWI54"/>
      <c r="FWJ54"/>
      <c r="FWK54"/>
      <c r="FWL54"/>
      <c r="FWM54"/>
      <c r="FWN54"/>
      <c r="FWO54"/>
      <c r="FWP54"/>
      <c r="FWQ54"/>
      <c r="FWR54"/>
      <c r="FWS54"/>
      <c r="FWT54"/>
      <c r="FWU54"/>
      <c r="FWV54"/>
      <c r="FWW54"/>
      <c r="FWX54"/>
      <c r="FWY54"/>
      <c r="FWZ54"/>
      <c r="FXA54"/>
      <c r="FXB54"/>
      <c r="FXC54"/>
      <c r="FXD54"/>
      <c r="FXE54"/>
      <c r="FXF54"/>
      <c r="FXG54"/>
      <c r="FXH54"/>
      <c r="FXI54"/>
      <c r="FXJ54"/>
      <c r="FXK54"/>
      <c r="FXL54"/>
      <c r="FXM54"/>
      <c r="FXN54"/>
      <c r="FXO54"/>
      <c r="FXP54"/>
      <c r="FXQ54"/>
      <c r="FXR54"/>
      <c r="FXS54"/>
      <c r="FXT54"/>
      <c r="FXU54"/>
      <c r="FXV54"/>
      <c r="FXW54"/>
      <c r="FXX54"/>
      <c r="FXY54"/>
      <c r="FXZ54"/>
      <c r="FYA54"/>
      <c r="FYB54"/>
      <c r="FYC54"/>
      <c r="FYD54"/>
      <c r="FYE54"/>
      <c r="FYF54"/>
      <c r="FYG54"/>
      <c r="FYH54"/>
      <c r="FYI54"/>
      <c r="FYJ54"/>
      <c r="FYK54"/>
      <c r="FYL54"/>
      <c r="FYM54"/>
      <c r="FYN54"/>
      <c r="FYO54"/>
      <c r="FYP54"/>
      <c r="FYQ54"/>
      <c r="FYR54"/>
      <c r="FYS54"/>
      <c r="FYT54"/>
      <c r="FYU54"/>
      <c r="FYV54"/>
      <c r="FYW54"/>
      <c r="FYX54"/>
      <c r="FYY54"/>
      <c r="FYZ54"/>
      <c r="FZA54"/>
      <c r="FZB54"/>
      <c r="FZC54"/>
      <c r="FZD54"/>
      <c r="FZE54"/>
      <c r="FZF54"/>
      <c r="FZG54"/>
      <c r="FZH54"/>
      <c r="FZI54"/>
      <c r="FZJ54"/>
      <c r="FZK54"/>
      <c r="FZL54"/>
      <c r="FZM54"/>
      <c r="FZN54"/>
      <c r="FZO54"/>
      <c r="FZP54"/>
      <c r="FZQ54"/>
      <c r="FZR54"/>
      <c r="FZS54"/>
      <c r="FZT54"/>
      <c r="FZU54"/>
      <c r="FZV54"/>
      <c r="FZW54"/>
      <c r="FZX54"/>
      <c r="FZY54"/>
      <c r="FZZ54"/>
      <c r="GAA54"/>
      <c r="GAB54"/>
      <c r="GAC54"/>
      <c r="GAD54"/>
      <c r="GAE54"/>
      <c r="GAF54"/>
      <c r="GAG54"/>
      <c r="GAH54"/>
      <c r="GAI54"/>
      <c r="GAJ54"/>
      <c r="GAK54"/>
      <c r="GAL54"/>
      <c r="GAM54"/>
      <c r="GAN54"/>
      <c r="GAO54"/>
      <c r="GAP54"/>
      <c r="GAQ54"/>
      <c r="GAR54"/>
      <c r="GAS54"/>
      <c r="GAT54"/>
      <c r="GAU54"/>
      <c r="GAV54"/>
      <c r="GAW54"/>
      <c r="GAX54"/>
      <c r="GAY54"/>
      <c r="GAZ54"/>
      <c r="GBA54"/>
      <c r="GBB54"/>
      <c r="GBC54"/>
      <c r="GBD54"/>
      <c r="GBE54"/>
      <c r="GBF54"/>
      <c r="GBG54"/>
      <c r="GBH54"/>
      <c r="GBI54"/>
      <c r="GBJ54"/>
      <c r="GBK54"/>
      <c r="GBL54"/>
      <c r="GBM54"/>
      <c r="GBN54"/>
      <c r="GBO54"/>
      <c r="GBP54"/>
      <c r="GBQ54"/>
      <c r="GBR54"/>
      <c r="GBS54"/>
      <c r="GBT54"/>
      <c r="GBU54"/>
      <c r="GBV54"/>
      <c r="GBW54"/>
      <c r="GBX54"/>
      <c r="GBY54"/>
      <c r="GBZ54"/>
      <c r="GCA54"/>
      <c r="GCB54"/>
      <c r="GCC54"/>
      <c r="GCD54"/>
      <c r="GCE54"/>
      <c r="GCF54"/>
      <c r="GCG54"/>
      <c r="GCH54"/>
      <c r="GCI54"/>
      <c r="GCJ54"/>
      <c r="GCK54"/>
      <c r="GCL54"/>
      <c r="GCM54"/>
      <c r="GCN54"/>
      <c r="GCO54"/>
      <c r="GCP54"/>
      <c r="GCQ54"/>
      <c r="GCR54"/>
      <c r="GCS54"/>
      <c r="GCT54"/>
      <c r="GCU54"/>
      <c r="GCV54"/>
      <c r="GCW54"/>
      <c r="GCX54"/>
      <c r="GCY54"/>
      <c r="GCZ54"/>
      <c r="GDA54"/>
      <c r="GDB54"/>
      <c r="GDC54"/>
      <c r="GDD54"/>
      <c r="GDE54"/>
      <c r="GDF54"/>
      <c r="GDG54"/>
      <c r="GDH54"/>
      <c r="GDI54"/>
      <c r="GDJ54"/>
      <c r="GDK54"/>
      <c r="GDL54"/>
      <c r="GDM54"/>
      <c r="GDN54"/>
      <c r="GDO54"/>
      <c r="GDP54"/>
      <c r="GDQ54"/>
      <c r="GDR54"/>
      <c r="GDS54"/>
      <c r="GDT54"/>
      <c r="GDU54"/>
      <c r="GDV54"/>
      <c r="GDW54"/>
      <c r="GDX54"/>
      <c r="GDY54"/>
      <c r="GDZ54"/>
      <c r="GEA54"/>
      <c r="GEB54"/>
      <c r="GEC54"/>
      <c r="GED54"/>
      <c r="GEE54"/>
      <c r="GEF54"/>
      <c r="GEG54"/>
      <c r="GEH54"/>
      <c r="GEI54"/>
      <c r="GEJ54"/>
      <c r="GEK54"/>
      <c r="GEL54"/>
      <c r="GEM54"/>
      <c r="GEN54"/>
      <c r="GEO54"/>
      <c r="GEP54"/>
      <c r="GEQ54"/>
      <c r="GER54"/>
      <c r="GES54"/>
      <c r="GET54"/>
      <c r="GEU54"/>
      <c r="GEV54"/>
      <c r="GEW54"/>
      <c r="GEX54"/>
      <c r="GEY54"/>
      <c r="GEZ54"/>
      <c r="GFA54"/>
      <c r="GFB54"/>
      <c r="GFC54"/>
      <c r="GFD54"/>
      <c r="GFE54"/>
      <c r="GFF54"/>
      <c r="GFG54"/>
      <c r="GFH54"/>
      <c r="GFI54"/>
      <c r="GFJ54"/>
      <c r="GFK54"/>
      <c r="GFL54"/>
      <c r="GFM54"/>
      <c r="GFN54"/>
      <c r="GFO54"/>
      <c r="GFP54"/>
      <c r="GFQ54"/>
      <c r="GFR54"/>
      <c r="GFS54"/>
      <c r="GFT54"/>
      <c r="GFU54"/>
      <c r="GFV54"/>
      <c r="GFW54"/>
      <c r="GFX54"/>
      <c r="GFY54"/>
      <c r="GFZ54"/>
      <c r="GGA54"/>
      <c r="GGB54"/>
      <c r="GGC54"/>
      <c r="GGD54"/>
      <c r="GGE54"/>
      <c r="GGF54"/>
      <c r="GGG54"/>
      <c r="GGH54"/>
      <c r="GGI54"/>
      <c r="GGJ54"/>
      <c r="GGK54"/>
      <c r="GGL54"/>
      <c r="GGM54"/>
      <c r="GGN54"/>
      <c r="GGO54"/>
      <c r="GGP54"/>
      <c r="GGQ54"/>
      <c r="GGR54"/>
      <c r="GGS54"/>
      <c r="GGT54"/>
      <c r="GGU54"/>
      <c r="GGV54"/>
      <c r="GGW54"/>
      <c r="GGX54"/>
      <c r="GGY54"/>
      <c r="GGZ54"/>
      <c r="GHA54"/>
      <c r="GHB54"/>
      <c r="GHC54"/>
      <c r="GHD54"/>
      <c r="GHE54"/>
      <c r="GHF54"/>
      <c r="GHG54"/>
      <c r="GHH54"/>
      <c r="GHI54"/>
      <c r="GHJ54"/>
      <c r="GHK54"/>
      <c r="GHL54"/>
      <c r="GHM54"/>
      <c r="GHN54"/>
      <c r="GHO54"/>
      <c r="GHP54"/>
      <c r="GHQ54"/>
      <c r="GHR54"/>
      <c r="GHS54"/>
      <c r="GHT54"/>
      <c r="GHU54"/>
      <c r="GHV54"/>
      <c r="GHW54"/>
      <c r="GHX54"/>
      <c r="GHY54"/>
      <c r="GHZ54"/>
      <c r="GIA54"/>
      <c r="GIB54"/>
      <c r="GIC54"/>
      <c r="GID54"/>
      <c r="GIE54"/>
      <c r="GIF54"/>
      <c r="GIG54"/>
      <c r="GIH54"/>
      <c r="GII54"/>
      <c r="GIJ54"/>
      <c r="GIK54"/>
      <c r="GIL54"/>
      <c r="GIM54"/>
      <c r="GIN54"/>
      <c r="GIO54"/>
      <c r="GIP54"/>
      <c r="GIQ54"/>
      <c r="GIR54"/>
      <c r="GIS54"/>
      <c r="GIT54"/>
      <c r="GIU54"/>
      <c r="GIV54"/>
      <c r="GIW54"/>
      <c r="GIX54"/>
      <c r="GIY54"/>
      <c r="GIZ54"/>
      <c r="GJA54"/>
      <c r="GJB54"/>
      <c r="GJC54"/>
      <c r="GJD54"/>
      <c r="GJE54"/>
      <c r="GJF54"/>
      <c r="GJG54"/>
      <c r="GJH54"/>
      <c r="GJI54"/>
      <c r="GJJ54"/>
      <c r="GJK54"/>
      <c r="GJL54"/>
      <c r="GJM54"/>
      <c r="GJN54"/>
      <c r="GJO54"/>
      <c r="GJP54"/>
      <c r="GJQ54"/>
      <c r="GJR54"/>
      <c r="GJS54"/>
      <c r="GJT54"/>
      <c r="GJU54"/>
      <c r="GJV54"/>
      <c r="GJW54"/>
      <c r="GJX54"/>
      <c r="GJY54"/>
      <c r="GJZ54"/>
      <c r="GKA54"/>
      <c r="GKB54"/>
      <c r="GKC54"/>
      <c r="GKD54"/>
      <c r="GKE54"/>
      <c r="GKF54"/>
      <c r="GKG54"/>
      <c r="GKH54"/>
      <c r="GKI54"/>
      <c r="GKJ54"/>
      <c r="GKK54"/>
      <c r="GKL54"/>
      <c r="GKM54"/>
      <c r="GKN54"/>
      <c r="GKO54"/>
      <c r="GKP54"/>
      <c r="GKQ54"/>
      <c r="GKR54"/>
      <c r="GKS54"/>
      <c r="GKT54"/>
      <c r="GKU54"/>
      <c r="GKV54"/>
      <c r="GKW54"/>
      <c r="GKX54"/>
      <c r="GKY54"/>
      <c r="GKZ54"/>
      <c r="GLA54"/>
      <c r="GLB54"/>
      <c r="GLC54"/>
      <c r="GLD54"/>
      <c r="GLE54"/>
      <c r="GLF54"/>
      <c r="GLG54"/>
      <c r="GLH54"/>
      <c r="GLI54"/>
      <c r="GLJ54"/>
      <c r="GLK54"/>
      <c r="GLL54"/>
      <c r="GLM54"/>
      <c r="GLN54"/>
      <c r="GLO54"/>
      <c r="GLP54"/>
      <c r="GLQ54"/>
      <c r="GLR54"/>
      <c r="GLS54"/>
      <c r="GLT54"/>
      <c r="GLU54"/>
      <c r="GLV54"/>
      <c r="GLW54"/>
      <c r="GLX54"/>
      <c r="GLY54"/>
      <c r="GLZ54"/>
      <c r="GMA54"/>
      <c r="GMB54"/>
      <c r="GMC54"/>
      <c r="GMD54"/>
      <c r="GME54"/>
      <c r="GMF54"/>
      <c r="GMG54"/>
      <c r="GMH54"/>
      <c r="GMI54"/>
      <c r="GMJ54"/>
      <c r="GMK54"/>
      <c r="GML54"/>
      <c r="GMM54"/>
      <c r="GMN54"/>
      <c r="GMO54"/>
      <c r="GMP54"/>
      <c r="GMQ54"/>
      <c r="GMR54"/>
      <c r="GMS54"/>
      <c r="GMT54"/>
      <c r="GMU54"/>
      <c r="GMV54"/>
      <c r="GMW54"/>
      <c r="GMX54"/>
      <c r="GMY54"/>
      <c r="GMZ54"/>
      <c r="GNA54"/>
      <c r="GNB54"/>
      <c r="GNC54"/>
      <c r="GND54"/>
      <c r="GNE54"/>
      <c r="GNF54"/>
      <c r="GNG54"/>
      <c r="GNH54"/>
      <c r="GNI54"/>
      <c r="GNJ54"/>
      <c r="GNK54"/>
      <c r="GNL54"/>
      <c r="GNM54"/>
      <c r="GNN54"/>
      <c r="GNO54"/>
      <c r="GNP54"/>
      <c r="GNQ54"/>
      <c r="GNR54"/>
      <c r="GNS54"/>
      <c r="GNT54"/>
      <c r="GNU54"/>
      <c r="GNV54"/>
      <c r="GNW54"/>
      <c r="GNX54"/>
      <c r="GNY54"/>
      <c r="GNZ54"/>
      <c r="GOA54"/>
      <c r="GOB54"/>
      <c r="GOC54"/>
      <c r="GOD54"/>
      <c r="GOE54"/>
      <c r="GOF54"/>
      <c r="GOG54"/>
      <c r="GOH54"/>
      <c r="GOI54"/>
      <c r="GOJ54"/>
      <c r="GOK54"/>
      <c r="GOL54"/>
      <c r="GOM54"/>
      <c r="GON54"/>
      <c r="GOO54"/>
      <c r="GOP54"/>
      <c r="GOQ54"/>
      <c r="GOR54"/>
      <c r="GOS54"/>
      <c r="GOT54"/>
      <c r="GOU54"/>
      <c r="GOV54"/>
      <c r="GOW54"/>
      <c r="GOX54"/>
      <c r="GOY54"/>
      <c r="GOZ54"/>
      <c r="GPA54"/>
      <c r="GPB54"/>
      <c r="GPC54"/>
      <c r="GPD54"/>
      <c r="GPE54"/>
      <c r="GPF54"/>
      <c r="GPG54"/>
      <c r="GPH54"/>
      <c r="GPI54"/>
      <c r="GPJ54"/>
      <c r="GPK54"/>
      <c r="GPL54"/>
      <c r="GPM54"/>
      <c r="GPN54"/>
      <c r="GPO54"/>
      <c r="GPP54"/>
      <c r="GPQ54"/>
      <c r="GPR54"/>
      <c r="GPS54"/>
      <c r="GPT54"/>
      <c r="GPU54"/>
      <c r="GPV54"/>
      <c r="GPW54"/>
      <c r="GPX54"/>
      <c r="GPY54"/>
      <c r="GPZ54"/>
      <c r="GQA54"/>
      <c r="GQB54"/>
      <c r="GQC54"/>
      <c r="GQD54"/>
      <c r="GQE54"/>
      <c r="GQF54"/>
      <c r="GQG54"/>
      <c r="GQH54"/>
      <c r="GQI54"/>
      <c r="GQJ54"/>
      <c r="GQK54"/>
      <c r="GQL54"/>
      <c r="GQM54"/>
      <c r="GQN54"/>
      <c r="GQO54"/>
      <c r="GQP54"/>
      <c r="GQQ54"/>
      <c r="GQR54"/>
      <c r="GQS54"/>
      <c r="GQT54"/>
      <c r="GQU54"/>
      <c r="GQV54"/>
      <c r="GQW54"/>
      <c r="GQX54"/>
      <c r="GQY54"/>
      <c r="GQZ54"/>
      <c r="GRA54"/>
      <c r="GRB54"/>
      <c r="GRC54"/>
      <c r="GRD54"/>
      <c r="GRE54"/>
      <c r="GRF54"/>
      <c r="GRG54"/>
      <c r="GRH54"/>
      <c r="GRI54"/>
      <c r="GRJ54"/>
      <c r="GRK54"/>
      <c r="GRL54"/>
      <c r="GRM54"/>
      <c r="GRN54"/>
      <c r="GRO54"/>
      <c r="GRP54"/>
      <c r="GRQ54"/>
      <c r="GRR54"/>
      <c r="GRS54"/>
      <c r="GRT54"/>
      <c r="GRU54"/>
      <c r="GRV54"/>
      <c r="GRW54"/>
      <c r="GRX54"/>
      <c r="GRY54"/>
      <c r="GRZ54"/>
      <c r="GSA54"/>
      <c r="GSB54"/>
      <c r="GSC54"/>
      <c r="GSD54"/>
      <c r="GSE54"/>
      <c r="GSF54"/>
      <c r="GSG54"/>
      <c r="GSH54"/>
      <c r="GSI54"/>
      <c r="GSJ54"/>
      <c r="GSK54"/>
      <c r="GSL54"/>
      <c r="GSM54"/>
      <c r="GSN54"/>
      <c r="GSO54"/>
      <c r="GSP54"/>
      <c r="GSQ54"/>
      <c r="GSR54"/>
      <c r="GSS54"/>
      <c r="GST54"/>
      <c r="GSU54"/>
      <c r="GSV54"/>
      <c r="GSW54"/>
      <c r="GSX54"/>
      <c r="GSY54"/>
      <c r="GSZ54"/>
      <c r="GTA54"/>
      <c r="GTB54"/>
      <c r="GTC54"/>
      <c r="GTD54"/>
      <c r="GTE54"/>
      <c r="GTF54"/>
      <c r="GTG54"/>
      <c r="GTH54"/>
      <c r="GTI54"/>
      <c r="GTJ54"/>
      <c r="GTK54"/>
      <c r="GTL54"/>
      <c r="GTM54"/>
      <c r="GTN54"/>
      <c r="GTO54"/>
      <c r="GTP54"/>
      <c r="GTQ54"/>
      <c r="GTR54"/>
      <c r="GTS54"/>
      <c r="GTT54"/>
      <c r="GTU54"/>
      <c r="GTV54"/>
      <c r="GTW54"/>
      <c r="GTX54"/>
      <c r="GTY54"/>
      <c r="GTZ54"/>
      <c r="GUA54"/>
      <c r="GUB54"/>
      <c r="GUC54"/>
      <c r="GUD54"/>
      <c r="GUE54"/>
      <c r="GUF54"/>
      <c r="GUG54"/>
      <c r="GUH54"/>
      <c r="GUI54"/>
      <c r="GUJ54"/>
      <c r="GUK54"/>
      <c r="GUL54"/>
      <c r="GUM54"/>
      <c r="GUN54"/>
      <c r="GUO54"/>
      <c r="GUP54"/>
      <c r="GUQ54"/>
      <c r="GUR54"/>
      <c r="GUS54"/>
      <c r="GUT54"/>
      <c r="GUU54"/>
      <c r="GUV54"/>
      <c r="GUW54"/>
      <c r="GUX54"/>
      <c r="GUY54"/>
      <c r="GUZ54"/>
      <c r="GVA54"/>
      <c r="GVB54"/>
      <c r="GVC54"/>
      <c r="GVD54"/>
      <c r="GVE54"/>
      <c r="GVF54"/>
      <c r="GVG54"/>
      <c r="GVH54"/>
      <c r="GVI54"/>
      <c r="GVJ54"/>
      <c r="GVK54"/>
      <c r="GVL54"/>
      <c r="GVM54"/>
      <c r="GVN54"/>
      <c r="GVO54"/>
      <c r="GVP54"/>
      <c r="GVQ54"/>
      <c r="GVR54"/>
      <c r="GVS54"/>
      <c r="GVT54"/>
      <c r="GVU54"/>
      <c r="GVV54"/>
      <c r="GVW54"/>
      <c r="GVX54"/>
      <c r="GVY54"/>
      <c r="GVZ54"/>
      <c r="GWA54"/>
      <c r="GWB54"/>
      <c r="GWC54"/>
      <c r="GWD54"/>
      <c r="GWE54"/>
      <c r="GWF54"/>
      <c r="GWG54"/>
      <c r="GWH54"/>
      <c r="GWI54"/>
      <c r="GWJ54"/>
      <c r="GWK54"/>
      <c r="GWL54"/>
      <c r="GWM54"/>
      <c r="GWN54"/>
      <c r="GWO54"/>
      <c r="GWP54"/>
      <c r="GWQ54"/>
      <c r="GWR54"/>
      <c r="GWS54"/>
      <c r="GWT54"/>
      <c r="GWU54"/>
      <c r="GWV54"/>
      <c r="GWW54"/>
      <c r="GWX54"/>
      <c r="GWY54"/>
      <c r="GWZ54"/>
      <c r="GXA54"/>
      <c r="GXB54"/>
      <c r="GXC54"/>
      <c r="GXD54"/>
      <c r="GXE54"/>
      <c r="GXF54"/>
      <c r="GXG54"/>
      <c r="GXH54"/>
      <c r="GXI54"/>
      <c r="GXJ54"/>
      <c r="GXK54"/>
      <c r="GXL54"/>
      <c r="GXM54"/>
      <c r="GXN54"/>
      <c r="GXO54"/>
      <c r="GXP54"/>
      <c r="GXQ54"/>
      <c r="GXR54"/>
      <c r="GXS54"/>
      <c r="GXT54"/>
      <c r="GXU54"/>
      <c r="GXV54"/>
      <c r="GXW54"/>
      <c r="GXX54"/>
      <c r="GXY54"/>
      <c r="GXZ54"/>
      <c r="GYA54"/>
      <c r="GYB54"/>
      <c r="GYC54"/>
      <c r="GYD54"/>
      <c r="GYE54"/>
      <c r="GYF54"/>
      <c r="GYG54"/>
      <c r="GYH54"/>
      <c r="GYI54"/>
      <c r="GYJ54"/>
      <c r="GYK54"/>
      <c r="GYL54"/>
      <c r="GYM54"/>
      <c r="GYN54"/>
      <c r="GYO54"/>
      <c r="GYP54"/>
      <c r="GYQ54"/>
      <c r="GYR54"/>
      <c r="GYS54"/>
      <c r="GYT54"/>
      <c r="GYU54"/>
      <c r="GYV54"/>
      <c r="GYW54"/>
      <c r="GYX54"/>
      <c r="GYY54"/>
      <c r="GYZ54"/>
      <c r="GZA54"/>
      <c r="GZB54"/>
      <c r="GZC54"/>
      <c r="GZD54"/>
      <c r="GZE54"/>
      <c r="GZF54"/>
      <c r="GZG54"/>
      <c r="GZH54"/>
      <c r="GZI54"/>
      <c r="GZJ54"/>
      <c r="GZK54"/>
      <c r="GZL54"/>
      <c r="GZM54"/>
      <c r="GZN54"/>
      <c r="GZO54"/>
      <c r="GZP54"/>
      <c r="GZQ54"/>
      <c r="GZR54"/>
      <c r="GZS54"/>
      <c r="GZT54"/>
      <c r="GZU54"/>
      <c r="GZV54"/>
      <c r="GZW54"/>
      <c r="GZX54"/>
      <c r="GZY54"/>
      <c r="GZZ54"/>
      <c r="HAA54"/>
      <c r="HAB54"/>
      <c r="HAC54"/>
      <c r="HAD54"/>
      <c r="HAE54"/>
      <c r="HAF54"/>
      <c r="HAG54"/>
      <c r="HAH54"/>
      <c r="HAI54"/>
      <c r="HAJ54"/>
      <c r="HAK54"/>
      <c r="HAL54"/>
      <c r="HAM54"/>
      <c r="HAN54"/>
      <c r="HAO54"/>
      <c r="HAP54"/>
      <c r="HAQ54"/>
      <c r="HAR54"/>
      <c r="HAS54"/>
      <c r="HAT54"/>
      <c r="HAU54"/>
      <c r="HAV54"/>
      <c r="HAW54"/>
      <c r="HAX54"/>
      <c r="HAY54"/>
      <c r="HAZ54"/>
      <c r="HBA54"/>
      <c r="HBB54"/>
      <c r="HBC54"/>
      <c r="HBD54"/>
      <c r="HBE54"/>
      <c r="HBF54"/>
      <c r="HBG54"/>
      <c r="HBH54"/>
      <c r="HBI54"/>
      <c r="HBJ54"/>
      <c r="HBK54"/>
      <c r="HBL54"/>
      <c r="HBM54"/>
      <c r="HBN54"/>
      <c r="HBO54"/>
      <c r="HBP54"/>
      <c r="HBQ54"/>
      <c r="HBR54"/>
      <c r="HBS54"/>
      <c r="HBT54"/>
      <c r="HBU54"/>
      <c r="HBV54"/>
      <c r="HBW54"/>
      <c r="HBX54"/>
      <c r="HBY54"/>
      <c r="HBZ54"/>
      <c r="HCA54"/>
      <c r="HCB54"/>
      <c r="HCC54"/>
      <c r="HCD54"/>
      <c r="HCE54"/>
      <c r="HCF54"/>
      <c r="HCG54"/>
      <c r="HCH54"/>
      <c r="HCI54"/>
      <c r="HCJ54"/>
      <c r="HCK54"/>
      <c r="HCL54"/>
      <c r="HCM54"/>
      <c r="HCN54"/>
      <c r="HCO54"/>
      <c r="HCP54"/>
      <c r="HCQ54"/>
      <c r="HCR54"/>
      <c r="HCS54"/>
      <c r="HCT54"/>
      <c r="HCU54"/>
      <c r="HCV54"/>
      <c r="HCW54"/>
      <c r="HCX54"/>
      <c r="HCY54"/>
      <c r="HCZ54"/>
      <c r="HDA54"/>
      <c r="HDB54"/>
      <c r="HDC54"/>
      <c r="HDD54"/>
      <c r="HDE54"/>
      <c r="HDF54"/>
      <c r="HDG54"/>
      <c r="HDH54"/>
      <c r="HDI54"/>
      <c r="HDJ54"/>
      <c r="HDK54"/>
      <c r="HDL54"/>
      <c r="HDM54"/>
      <c r="HDN54"/>
      <c r="HDO54"/>
      <c r="HDP54"/>
      <c r="HDQ54"/>
      <c r="HDR54"/>
      <c r="HDS54"/>
      <c r="HDT54"/>
      <c r="HDU54"/>
      <c r="HDV54"/>
      <c r="HDW54"/>
      <c r="HDX54"/>
      <c r="HDY54"/>
      <c r="HDZ54"/>
      <c r="HEA54"/>
      <c r="HEB54"/>
      <c r="HEC54"/>
      <c r="HED54"/>
      <c r="HEE54"/>
      <c r="HEF54"/>
      <c r="HEG54"/>
      <c r="HEH54"/>
      <c r="HEI54"/>
      <c r="HEJ54"/>
      <c r="HEK54"/>
      <c r="HEL54"/>
      <c r="HEM54"/>
      <c r="HEN54"/>
      <c r="HEO54"/>
      <c r="HEP54"/>
      <c r="HEQ54"/>
      <c r="HER54"/>
      <c r="HES54"/>
      <c r="HET54"/>
      <c r="HEU54"/>
      <c r="HEV54"/>
      <c r="HEW54"/>
      <c r="HEX54"/>
      <c r="HEY54"/>
      <c r="HEZ54"/>
      <c r="HFA54"/>
      <c r="HFB54"/>
      <c r="HFC54"/>
      <c r="HFD54"/>
      <c r="HFE54"/>
      <c r="HFF54"/>
      <c r="HFG54"/>
      <c r="HFH54"/>
      <c r="HFI54"/>
      <c r="HFJ54"/>
      <c r="HFK54"/>
      <c r="HFL54"/>
      <c r="HFM54"/>
      <c r="HFN54"/>
      <c r="HFO54"/>
      <c r="HFP54"/>
      <c r="HFQ54"/>
      <c r="HFR54"/>
      <c r="HFS54"/>
      <c r="HFT54"/>
      <c r="HFU54"/>
      <c r="HFV54"/>
      <c r="HFW54"/>
      <c r="HFX54"/>
      <c r="HFY54"/>
      <c r="HFZ54"/>
      <c r="HGA54"/>
      <c r="HGB54"/>
      <c r="HGC54"/>
      <c r="HGD54"/>
      <c r="HGE54"/>
      <c r="HGF54"/>
      <c r="HGG54"/>
      <c r="HGH54"/>
      <c r="HGI54"/>
      <c r="HGJ54"/>
      <c r="HGK54"/>
      <c r="HGL54"/>
      <c r="HGM54"/>
      <c r="HGN54"/>
      <c r="HGO54"/>
      <c r="HGP54"/>
      <c r="HGQ54"/>
      <c r="HGR54"/>
      <c r="HGS54"/>
      <c r="HGT54"/>
      <c r="HGU54"/>
      <c r="HGV54"/>
      <c r="HGW54"/>
      <c r="HGX54"/>
      <c r="HGY54"/>
      <c r="HGZ54"/>
      <c r="HHA54"/>
      <c r="HHB54"/>
      <c r="HHC54"/>
      <c r="HHD54"/>
      <c r="HHE54"/>
      <c r="HHF54"/>
      <c r="HHG54"/>
      <c r="HHH54"/>
      <c r="HHI54"/>
      <c r="HHJ54"/>
      <c r="HHK54"/>
      <c r="HHL54"/>
      <c r="HHM54"/>
      <c r="HHN54"/>
      <c r="HHO54"/>
      <c r="HHP54"/>
      <c r="HHQ54"/>
      <c r="HHR54"/>
      <c r="HHS54"/>
      <c r="HHT54"/>
      <c r="HHU54"/>
      <c r="HHV54"/>
      <c r="HHW54"/>
      <c r="HHX54"/>
      <c r="HHY54"/>
      <c r="HHZ54"/>
      <c r="HIA54"/>
      <c r="HIB54"/>
      <c r="HIC54"/>
      <c r="HID54"/>
      <c r="HIE54"/>
      <c r="HIF54"/>
      <c r="HIG54"/>
      <c r="HIH54"/>
      <c r="HII54"/>
      <c r="HIJ54"/>
      <c r="HIK54"/>
      <c r="HIL54"/>
      <c r="HIM54"/>
      <c r="HIN54"/>
      <c r="HIO54"/>
      <c r="HIP54"/>
      <c r="HIQ54"/>
      <c r="HIR54"/>
      <c r="HIS54"/>
      <c r="HIT54"/>
      <c r="HIU54"/>
      <c r="HIV54"/>
      <c r="HIW54"/>
      <c r="HIX54"/>
      <c r="HIY54"/>
      <c r="HIZ54"/>
      <c r="HJA54"/>
      <c r="HJB54"/>
      <c r="HJC54"/>
      <c r="HJD54"/>
      <c r="HJE54"/>
      <c r="HJF54"/>
      <c r="HJG54"/>
      <c r="HJH54"/>
      <c r="HJI54"/>
      <c r="HJJ54"/>
      <c r="HJK54"/>
      <c r="HJL54"/>
      <c r="HJM54"/>
      <c r="HJN54"/>
      <c r="HJO54"/>
      <c r="HJP54"/>
      <c r="HJQ54"/>
      <c r="HJR54"/>
      <c r="HJS54"/>
      <c r="HJT54"/>
      <c r="HJU54"/>
      <c r="HJV54"/>
      <c r="HJW54"/>
      <c r="HJX54"/>
      <c r="HJY54"/>
      <c r="HJZ54"/>
      <c r="HKA54"/>
      <c r="HKB54"/>
      <c r="HKC54"/>
      <c r="HKD54"/>
      <c r="HKE54"/>
      <c r="HKF54"/>
      <c r="HKG54"/>
      <c r="HKH54"/>
      <c r="HKI54"/>
      <c r="HKJ54"/>
      <c r="HKK54"/>
      <c r="HKL54"/>
      <c r="HKM54"/>
      <c r="HKN54"/>
      <c r="HKO54"/>
      <c r="HKP54"/>
      <c r="HKQ54"/>
      <c r="HKR54"/>
      <c r="HKS54"/>
      <c r="HKT54"/>
      <c r="HKU54"/>
      <c r="HKV54"/>
      <c r="HKW54"/>
      <c r="HKX54"/>
      <c r="HKY54"/>
      <c r="HKZ54"/>
      <c r="HLA54"/>
      <c r="HLB54"/>
      <c r="HLC54"/>
      <c r="HLD54"/>
      <c r="HLE54"/>
      <c r="HLF54"/>
      <c r="HLG54"/>
      <c r="HLH54"/>
      <c r="HLI54"/>
      <c r="HLJ54"/>
      <c r="HLK54"/>
      <c r="HLL54"/>
      <c r="HLM54"/>
      <c r="HLN54"/>
      <c r="HLO54"/>
      <c r="HLP54"/>
      <c r="HLQ54"/>
      <c r="HLR54"/>
      <c r="HLS54"/>
      <c r="HLT54"/>
      <c r="HLU54"/>
      <c r="HLV54"/>
      <c r="HLW54"/>
      <c r="HLX54"/>
      <c r="HLY54"/>
      <c r="HLZ54"/>
      <c r="HMA54"/>
      <c r="HMB54"/>
      <c r="HMC54"/>
      <c r="HMD54"/>
      <c r="HME54"/>
      <c r="HMF54"/>
      <c r="HMG54"/>
      <c r="HMH54"/>
      <c r="HMI54"/>
      <c r="HMJ54"/>
      <c r="HMK54"/>
      <c r="HML54"/>
      <c r="HMM54"/>
      <c r="HMN54"/>
      <c r="HMO54"/>
      <c r="HMP54"/>
      <c r="HMQ54"/>
      <c r="HMR54"/>
      <c r="HMS54"/>
      <c r="HMT54"/>
      <c r="HMU54"/>
      <c r="HMV54"/>
      <c r="HMW54"/>
      <c r="HMX54"/>
      <c r="HMY54"/>
      <c r="HMZ54"/>
      <c r="HNA54"/>
      <c r="HNB54"/>
      <c r="HNC54"/>
      <c r="HND54"/>
      <c r="HNE54"/>
      <c r="HNF54"/>
      <c r="HNG54"/>
      <c r="HNH54"/>
      <c r="HNI54"/>
      <c r="HNJ54"/>
      <c r="HNK54"/>
      <c r="HNL54"/>
      <c r="HNM54"/>
      <c r="HNN54"/>
      <c r="HNO54"/>
      <c r="HNP54"/>
      <c r="HNQ54"/>
      <c r="HNR54"/>
      <c r="HNS54"/>
      <c r="HNT54"/>
      <c r="HNU54"/>
      <c r="HNV54"/>
      <c r="HNW54"/>
      <c r="HNX54"/>
      <c r="HNY54"/>
      <c r="HNZ54"/>
      <c r="HOA54"/>
      <c r="HOB54"/>
      <c r="HOC54"/>
      <c r="HOD54"/>
      <c r="HOE54"/>
      <c r="HOF54"/>
      <c r="HOG54"/>
      <c r="HOH54"/>
      <c r="HOI54"/>
      <c r="HOJ54"/>
      <c r="HOK54"/>
      <c r="HOL54"/>
      <c r="HOM54"/>
      <c r="HON54"/>
      <c r="HOO54"/>
      <c r="HOP54"/>
      <c r="HOQ54"/>
      <c r="HOR54"/>
      <c r="HOS54"/>
      <c r="HOT54"/>
      <c r="HOU54"/>
      <c r="HOV54"/>
      <c r="HOW54"/>
      <c r="HOX54"/>
      <c r="HOY54"/>
      <c r="HOZ54"/>
      <c r="HPA54"/>
      <c r="HPB54"/>
      <c r="HPC54"/>
      <c r="HPD54"/>
      <c r="HPE54"/>
      <c r="HPF54"/>
      <c r="HPG54"/>
      <c r="HPH54"/>
      <c r="HPI54"/>
      <c r="HPJ54"/>
      <c r="HPK54"/>
      <c r="HPL54"/>
      <c r="HPM54"/>
      <c r="HPN54"/>
      <c r="HPO54"/>
      <c r="HPP54"/>
      <c r="HPQ54"/>
      <c r="HPR54"/>
      <c r="HPS54"/>
      <c r="HPT54"/>
      <c r="HPU54"/>
      <c r="HPV54"/>
      <c r="HPW54"/>
      <c r="HPX54"/>
      <c r="HPY54"/>
      <c r="HPZ54"/>
      <c r="HQA54"/>
      <c r="HQB54"/>
      <c r="HQC54"/>
      <c r="HQD54"/>
      <c r="HQE54"/>
      <c r="HQF54"/>
      <c r="HQG54"/>
      <c r="HQH54"/>
      <c r="HQI54"/>
      <c r="HQJ54"/>
      <c r="HQK54"/>
      <c r="HQL54"/>
      <c r="HQM54"/>
      <c r="HQN54"/>
      <c r="HQO54"/>
      <c r="HQP54"/>
      <c r="HQQ54"/>
      <c r="HQR54"/>
      <c r="HQS54"/>
      <c r="HQT54"/>
      <c r="HQU54"/>
      <c r="HQV54"/>
      <c r="HQW54"/>
      <c r="HQX54"/>
      <c r="HQY54"/>
      <c r="HQZ54"/>
      <c r="HRA54"/>
      <c r="HRB54"/>
      <c r="HRC54"/>
      <c r="HRD54"/>
      <c r="HRE54"/>
      <c r="HRF54"/>
      <c r="HRG54"/>
      <c r="HRH54"/>
      <c r="HRI54"/>
      <c r="HRJ54"/>
      <c r="HRK54"/>
      <c r="HRL54"/>
      <c r="HRM54"/>
      <c r="HRN54"/>
      <c r="HRO54"/>
      <c r="HRP54"/>
      <c r="HRQ54"/>
      <c r="HRR54"/>
      <c r="HRS54"/>
      <c r="HRT54"/>
      <c r="HRU54"/>
      <c r="HRV54"/>
      <c r="HRW54"/>
      <c r="HRX54"/>
      <c r="HRY54"/>
      <c r="HRZ54"/>
      <c r="HSA54"/>
      <c r="HSB54"/>
      <c r="HSC54"/>
      <c r="HSD54"/>
      <c r="HSE54"/>
      <c r="HSF54"/>
      <c r="HSG54"/>
      <c r="HSH54"/>
      <c r="HSI54"/>
      <c r="HSJ54"/>
      <c r="HSK54"/>
      <c r="HSL54"/>
      <c r="HSM54"/>
      <c r="HSN54"/>
      <c r="HSO54"/>
      <c r="HSP54"/>
      <c r="HSQ54"/>
      <c r="HSR54"/>
      <c r="HSS54"/>
      <c r="HST54"/>
      <c r="HSU54"/>
      <c r="HSV54"/>
      <c r="HSW54"/>
      <c r="HSX54"/>
      <c r="HSY54"/>
      <c r="HSZ54"/>
      <c r="HTA54"/>
      <c r="HTB54"/>
      <c r="HTC54"/>
      <c r="HTD54"/>
      <c r="HTE54"/>
      <c r="HTF54"/>
      <c r="HTG54"/>
      <c r="HTH54"/>
      <c r="HTI54"/>
      <c r="HTJ54"/>
      <c r="HTK54"/>
      <c r="HTL54"/>
      <c r="HTM54"/>
      <c r="HTN54"/>
      <c r="HTO54"/>
      <c r="HTP54"/>
      <c r="HTQ54"/>
      <c r="HTR54"/>
      <c r="HTS54"/>
      <c r="HTT54"/>
      <c r="HTU54"/>
      <c r="HTV54"/>
      <c r="HTW54"/>
      <c r="HTX54"/>
      <c r="HTY54"/>
      <c r="HTZ54"/>
      <c r="HUA54"/>
      <c r="HUB54"/>
      <c r="HUC54"/>
      <c r="HUD54"/>
      <c r="HUE54"/>
      <c r="HUF54"/>
      <c r="HUG54"/>
      <c r="HUH54"/>
      <c r="HUI54"/>
      <c r="HUJ54"/>
      <c r="HUK54"/>
      <c r="HUL54"/>
      <c r="HUM54"/>
      <c r="HUN54"/>
      <c r="HUO54"/>
      <c r="HUP54"/>
      <c r="HUQ54"/>
      <c r="HUR54"/>
      <c r="HUS54"/>
      <c r="HUT54"/>
      <c r="HUU54"/>
      <c r="HUV54"/>
      <c r="HUW54"/>
      <c r="HUX54"/>
      <c r="HUY54"/>
      <c r="HUZ54"/>
      <c r="HVA54"/>
      <c r="HVB54"/>
      <c r="HVC54"/>
      <c r="HVD54"/>
      <c r="HVE54"/>
      <c r="HVF54"/>
      <c r="HVG54"/>
      <c r="HVH54"/>
      <c r="HVI54"/>
      <c r="HVJ54"/>
      <c r="HVK54"/>
      <c r="HVL54"/>
      <c r="HVM54"/>
      <c r="HVN54"/>
      <c r="HVO54"/>
      <c r="HVP54"/>
      <c r="HVQ54"/>
      <c r="HVR54"/>
      <c r="HVS54"/>
      <c r="HVT54"/>
      <c r="HVU54"/>
      <c r="HVV54"/>
      <c r="HVW54"/>
      <c r="HVX54"/>
      <c r="HVY54"/>
      <c r="HVZ54"/>
      <c r="HWA54"/>
      <c r="HWB54"/>
      <c r="HWC54"/>
      <c r="HWD54"/>
      <c r="HWE54"/>
      <c r="HWF54"/>
      <c r="HWG54"/>
      <c r="HWH54"/>
      <c r="HWI54"/>
      <c r="HWJ54"/>
      <c r="HWK54"/>
      <c r="HWL54"/>
      <c r="HWM54"/>
      <c r="HWN54"/>
      <c r="HWO54"/>
      <c r="HWP54"/>
      <c r="HWQ54"/>
      <c r="HWR54"/>
      <c r="HWS54"/>
      <c r="HWT54"/>
      <c r="HWU54"/>
      <c r="HWV54"/>
      <c r="HWW54"/>
      <c r="HWX54"/>
      <c r="HWY54"/>
      <c r="HWZ54"/>
      <c r="HXA54"/>
      <c r="HXB54"/>
      <c r="HXC54"/>
      <c r="HXD54"/>
      <c r="HXE54"/>
      <c r="HXF54"/>
      <c r="HXG54"/>
      <c r="HXH54"/>
      <c r="HXI54"/>
      <c r="HXJ54"/>
      <c r="HXK54"/>
      <c r="HXL54"/>
      <c r="HXM54"/>
      <c r="HXN54"/>
      <c r="HXO54"/>
      <c r="HXP54"/>
      <c r="HXQ54"/>
      <c r="HXR54"/>
      <c r="HXS54"/>
      <c r="HXT54"/>
      <c r="HXU54"/>
      <c r="HXV54"/>
      <c r="HXW54"/>
      <c r="HXX54"/>
      <c r="HXY54"/>
      <c r="HXZ54"/>
      <c r="HYA54"/>
      <c r="HYB54"/>
      <c r="HYC54"/>
      <c r="HYD54"/>
      <c r="HYE54"/>
      <c r="HYF54"/>
      <c r="HYG54"/>
      <c r="HYH54"/>
      <c r="HYI54"/>
      <c r="HYJ54"/>
      <c r="HYK54"/>
      <c r="HYL54"/>
      <c r="HYM54"/>
      <c r="HYN54"/>
      <c r="HYO54"/>
      <c r="HYP54"/>
      <c r="HYQ54"/>
      <c r="HYR54"/>
      <c r="HYS54"/>
      <c r="HYT54"/>
      <c r="HYU54"/>
      <c r="HYV54"/>
      <c r="HYW54"/>
      <c r="HYX54"/>
      <c r="HYY54"/>
      <c r="HYZ54"/>
      <c r="HZA54"/>
      <c r="HZB54"/>
      <c r="HZC54"/>
      <c r="HZD54"/>
      <c r="HZE54"/>
      <c r="HZF54"/>
      <c r="HZG54"/>
      <c r="HZH54"/>
      <c r="HZI54"/>
      <c r="HZJ54"/>
      <c r="HZK54"/>
      <c r="HZL54"/>
      <c r="HZM54"/>
      <c r="HZN54"/>
      <c r="HZO54"/>
      <c r="HZP54"/>
      <c r="HZQ54"/>
      <c r="HZR54"/>
      <c r="HZS54"/>
      <c r="HZT54"/>
      <c r="HZU54"/>
      <c r="HZV54"/>
      <c r="HZW54"/>
      <c r="HZX54"/>
      <c r="HZY54"/>
      <c r="HZZ54"/>
      <c r="IAA54"/>
      <c r="IAB54"/>
      <c r="IAC54"/>
      <c r="IAD54"/>
      <c r="IAE54"/>
      <c r="IAF54"/>
      <c r="IAG54"/>
      <c r="IAH54"/>
      <c r="IAI54"/>
      <c r="IAJ54"/>
      <c r="IAK54"/>
      <c r="IAL54"/>
      <c r="IAM54"/>
      <c r="IAN54"/>
      <c r="IAO54"/>
      <c r="IAP54"/>
      <c r="IAQ54"/>
      <c r="IAR54"/>
      <c r="IAS54"/>
      <c r="IAT54"/>
      <c r="IAU54"/>
      <c r="IAV54"/>
      <c r="IAW54"/>
      <c r="IAX54"/>
      <c r="IAY54"/>
      <c r="IAZ54"/>
      <c r="IBA54"/>
      <c r="IBB54"/>
      <c r="IBC54"/>
      <c r="IBD54"/>
      <c r="IBE54"/>
      <c r="IBF54"/>
      <c r="IBG54"/>
      <c r="IBH54"/>
      <c r="IBI54"/>
      <c r="IBJ54"/>
      <c r="IBK54"/>
      <c r="IBL54"/>
      <c r="IBM54"/>
      <c r="IBN54"/>
      <c r="IBO54"/>
      <c r="IBP54"/>
      <c r="IBQ54"/>
      <c r="IBR54"/>
      <c r="IBS54"/>
      <c r="IBT54"/>
      <c r="IBU54"/>
      <c r="IBV54"/>
      <c r="IBW54"/>
      <c r="IBX54"/>
      <c r="IBY54"/>
      <c r="IBZ54"/>
      <c r="ICA54"/>
      <c r="ICB54"/>
      <c r="ICC54"/>
      <c r="ICD54"/>
      <c r="ICE54"/>
      <c r="ICF54"/>
      <c r="ICG54"/>
      <c r="ICH54"/>
      <c r="ICI54"/>
      <c r="ICJ54"/>
      <c r="ICK54"/>
      <c r="ICL54"/>
      <c r="ICM54"/>
      <c r="ICN54"/>
      <c r="ICO54"/>
      <c r="ICP54"/>
      <c r="ICQ54"/>
      <c r="ICR54"/>
      <c r="ICS54"/>
      <c r="ICT54"/>
      <c r="ICU54"/>
      <c r="ICV54"/>
      <c r="ICW54"/>
      <c r="ICX54"/>
      <c r="ICY54"/>
      <c r="ICZ54"/>
      <c r="IDA54"/>
      <c r="IDB54"/>
      <c r="IDC54"/>
      <c r="IDD54"/>
      <c r="IDE54"/>
      <c r="IDF54"/>
      <c r="IDG54"/>
      <c r="IDH54"/>
      <c r="IDI54"/>
      <c r="IDJ54"/>
      <c r="IDK54"/>
      <c r="IDL54"/>
      <c r="IDM54"/>
      <c r="IDN54"/>
      <c r="IDO54"/>
      <c r="IDP54"/>
      <c r="IDQ54"/>
      <c r="IDR54"/>
      <c r="IDS54"/>
      <c r="IDT54"/>
      <c r="IDU54"/>
      <c r="IDV54"/>
      <c r="IDW54"/>
      <c r="IDX54"/>
      <c r="IDY54"/>
      <c r="IDZ54"/>
      <c r="IEA54"/>
      <c r="IEB54"/>
      <c r="IEC54"/>
      <c r="IED54"/>
      <c r="IEE54"/>
      <c r="IEF54"/>
      <c r="IEG54"/>
      <c r="IEH54"/>
      <c r="IEI54"/>
      <c r="IEJ54"/>
      <c r="IEK54"/>
      <c r="IEL54"/>
      <c r="IEM54"/>
      <c r="IEN54"/>
      <c r="IEO54"/>
      <c r="IEP54"/>
      <c r="IEQ54"/>
      <c r="IER54"/>
      <c r="IES54"/>
      <c r="IET54"/>
      <c r="IEU54"/>
      <c r="IEV54"/>
      <c r="IEW54"/>
      <c r="IEX54"/>
      <c r="IEY54"/>
      <c r="IEZ54"/>
      <c r="IFA54"/>
      <c r="IFB54"/>
      <c r="IFC54"/>
      <c r="IFD54"/>
      <c r="IFE54"/>
      <c r="IFF54"/>
      <c r="IFG54"/>
      <c r="IFH54"/>
      <c r="IFI54"/>
      <c r="IFJ54"/>
      <c r="IFK54"/>
      <c r="IFL54"/>
      <c r="IFM54"/>
      <c r="IFN54"/>
      <c r="IFO54"/>
      <c r="IFP54"/>
      <c r="IFQ54"/>
      <c r="IFR54"/>
      <c r="IFS54"/>
      <c r="IFT54"/>
      <c r="IFU54"/>
      <c r="IFV54"/>
      <c r="IFW54"/>
      <c r="IFX54"/>
      <c r="IFY54"/>
      <c r="IFZ54"/>
      <c r="IGA54"/>
      <c r="IGB54"/>
      <c r="IGC54"/>
      <c r="IGD54"/>
      <c r="IGE54"/>
      <c r="IGF54"/>
      <c r="IGG54"/>
      <c r="IGH54"/>
      <c r="IGI54"/>
      <c r="IGJ54"/>
      <c r="IGK54"/>
      <c r="IGL54"/>
      <c r="IGM54"/>
      <c r="IGN54"/>
      <c r="IGO54"/>
      <c r="IGP54"/>
      <c r="IGQ54"/>
      <c r="IGR54"/>
      <c r="IGS54"/>
      <c r="IGT54"/>
      <c r="IGU54"/>
      <c r="IGV54"/>
      <c r="IGW54"/>
      <c r="IGX54"/>
      <c r="IGY54"/>
      <c r="IGZ54"/>
      <c r="IHA54"/>
      <c r="IHB54"/>
      <c r="IHC54"/>
      <c r="IHD54"/>
      <c r="IHE54"/>
      <c r="IHF54"/>
      <c r="IHG54"/>
      <c r="IHH54"/>
      <c r="IHI54"/>
      <c r="IHJ54"/>
      <c r="IHK54"/>
      <c r="IHL54"/>
      <c r="IHM54"/>
      <c r="IHN54"/>
      <c r="IHO54"/>
      <c r="IHP54"/>
      <c r="IHQ54"/>
      <c r="IHR54"/>
      <c r="IHS54"/>
      <c r="IHT54"/>
      <c r="IHU54"/>
      <c r="IHV54"/>
      <c r="IHW54"/>
      <c r="IHX54"/>
      <c r="IHY54"/>
      <c r="IHZ54"/>
      <c r="IIA54"/>
      <c r="IIB54"/>
      <c r="IIC54"/>
      <c r="IID54"/>
      <c r="IIE54"/>
      <c r="IIF54"/>
      <c r="IIG54"/>
      <c r="IIH54"/>
      <c r="III54"/>
      <c r="IIJ54"/>
      <c r="IIK54"/>
      <c r="IIL54"/>
      <c r="IIM54"/>
      <c r="IIN54"/>
      <c r="IIO54"/>
      <c r="IIP54"/>
      <c r="IIQ54"/>
      <c r="IIR54"/>
      <c r="IIS54"/>
      <c r="IIT54"/>
      <c r="IIU54"/>
      <c r="IIV54"/>
      <c r="IIW54"/>
      <c r="IIX54"/>
      <c r="IIY54"/>
      <c r="IIZ54"/>
      <c r="IJA54"/>
      <c r="IJB54"/>
      <c r="IJC54"/>
      <c r="IJD54"/>
      <c r="IJE54"/>
      <c r="IJF54"/>
      <c r="IJG54"/>
      <c r="IJH54"/>
      <c r="IJI54"/>
      <c r="IJJ54"/>
      <c r="IJK54"/>
      <c r="IJL54"/>
      <c r="IJM54"/>
      <c r="IJN54"/>
      <c r="IJO54"/>
      <c r="IJP54"/>
      <c r="IJQ54"/>
      <c r="IJR54"/>
      <c r="IJS54"/>
      <c r="IJT54"/>
      <c r="IJU54"/>
      <c r="IJV54"/>
      <c r="IJW54"/>
      <c r="IJX54"/>
      <c r="IJY54"/>
      <c r="IJZ54"/>
      <c r="IKA54"/>
      <c r="IKB54"/>
      <c r="IKC54"/>
      <c r="IKD54"/>
      <c r="IKE54"/>
      <c r="IKF54"/>
      <c r="IKG54"/>
      <c r="IKH54"/>
      <c r="IKI54"/>
      <c r="IKJ54"/>
      <c r="IKK54"/>
      <c r="IKL54"/>
      <c r="IKM54"/>
      <c r="IKN54"/>
      <c r="IKO54"/>
      <c r="IKP54"/>
      <c r="IKQ54"/>
      <c r="IKR54"/>
      <c r="IKS54"/>
      <c r="IKT54"/>
      <c r="IKU54"/>
      <c r="IKV54"/>
      <c r="IKW54"/>
      <c r="IKX54"/>
      <c r="IKY54"/>
      <c r="IKZ54"/>
      <c r="ILA54"/>
      <c r="ILB54"/>
      <c r="ILC54"/>
      <c r="ILD54"/>
      <c r="ILE54"/>
      <c r="ILF54"/>
      <c r="ILG54"/>
      <c r="ILH54"/>
      <c r="ILI54"/>
      <c r="ILJ54"/>
      <c r="ILK54"/>
      <c r="ILL54"/>
      <c r="ILM54"/>
      <c r="ILN54"/>
      <c r="ILO54"/>
      <c r="ILP54"/>
      <c r="ILQ54"/>
      <c r="ILR54"/>
      <c r="ILS54"/>
      <c r="ILT54"/>
      <c r="ILU54"/>
      <c r="ILV54"/>
      <c r="ILW54"/>
      <c r="ILX54"/>
      <c r="ILY54"/>
      <c r="ILZ54"/>
      <c r="IMA54"/>
      <c r="IMB54"/>
      <c r="IMC54"/>
      <c r="IMD54"/>
      <c r="IME54"/>
      <c r="IMF54"/>
      <c r="IMG54"/>
      <c r="IMH54"/>
      <c r="IMI54"/>
      <c r="IMJ54"/>
      <c r="IMK54"/>
      <c r="IML54"/>
      <c r="IMM54"/>
      <c r="IMN54"/>
      <c r="IMO54"/>
      <c r="IMP54"/>
      <c r="IMQ54"/>
      <c r="IMR54"/>
      <c r="IMS54"/>
      <c r="IMT54"/>
      <c r="IMU54"/>
      <c r="IMV54"/>
      <c r="IMW54"/>
      <c r="IMX54"/>
      <c r="IMY54"/>
      <c r="IMZ54"/>
      <c r="INA54"/>
      <c r="INB54"/>
      <c r="INC54"/>
      <c r="IND54"/>
      <c r="INE54"/>
      <c r="INF54"/>
      <c r="ING54"/>
      <c r="INH54"/>
      <c r="INI54"/>
      <c r="INJ54"/>
      <c r="INK54"/>
      <c r="INL54"/>
      <c r="INM54"/>
      <c r="INN54"/>
      <c r="INO54"/>
      <c r="INP54"/>
      <c r="INQ54"/>
      <c r="INR54"/>
      <c r="INS54"/>
      <c r="INT54"/>
      <c r="INU54"/>
      <c r="INV54"/>
      <c r="INW54"/>
      <c r="INX54"/>
      <c r="INY54"/>
      <c r="INZ54"/>
      <c r="IOA54"/>
      <c r="IOB54"/>
      <c r="IOC54"/>
      <c r="IOD54"/>
      <c r="IOE54"/>
      <c r="IOF54"/>
      <c r="IOG54"/>
      <c r="IOH54"/>
      <c r="IOI54"/>
      <c r="IOJ54"/>
      <c r="IOK54"/>
      <c r="IOL54"/>
      <c r="IOM54"/>
      <c r="ION54"/>
      <c r="IOO54"/>
      <c r="IOP54"/>
      <c r="IOQ54"/>
      <c r="IOR54"/>
      <c r="IOS54"/>
      <c r="IOT54"/>
      <c r="IOU54"/>
      <c r="IOV54"/>
      <c r="IOW54"/>
      <c r="IOX54"/>
      <c r="IOY54"/>
      <c r="IOZ54"/>
      <c r="IPA54"/>
      <c r="IPB54"/>
      <c r="IPC54"/>
      <c r="IPD54"/>
      <c r="IPE54"/>
      <c r="IPF54"/>
      <c r="IPG54"/>
      <c r="IPH54"/>
      <c r="IPI54"/>
      <c r="IPJ54"/>
      <c r="IPK54"/>
      <c r="IPL54"/>
      <c r="IPM54"/>
      <c r="IPN54"/>
      <c r="IPO54"/>
      <c r="IPP54"/>
      <c r="IPQ54"/>
      <c r="IPR54"/>
      <c r="IPS54"/>
      <c r="IPT54"/>
      <c r="IPU54"/>
      <c r="IPV54"/>
      <c r="IPW54"/>
      <c r="IPX54"/>
      <c r="IPY54"/>
      <c r="IPZ54"/>
      <c r="IQA54"/>
      <c r="IQB54"/>
      <c r="IQC54"/>
      <c r="IQD54"/>
      <c r="IQE54"/>
      <c r="IQF54"/>
      <c r="IQG54"/>
      <c r="IQH54"/>
      <c r="IQI54"/>
      <c r="IQJ54"/>
      <c r="IQK54"/>
      <c r="IQL54"/>
      <c r="IQM54"/>
      <c r="IQN54"/>
      <c r="IQO54"/>
      <c r="IQP54"/>
      <c r="IQQ54"/>
      <c r="IQR54"/>
      <c r="IQS54"/>
      <c r="IQT54"/>
      <c r="IQU54"/>
      <c r="IQV54"/>
      <c r="IQW54"/>
      <c r="IQX54"/>
      <c r="IQY54"/>
      <c r="IQZ54"/>
      <c r="IRA54"/>
      <c r="IRB54"/>
      <c r="IRC54"/>
      <c r="IRD54"/>
      <c r="IRE54"/>
      <c r="IRF54"/>
      <c r="IRG54"/>
      <c r="IRH54"/>
      <c r="IRI54"/>
      <c r="IRJ54"/>
      <c r="IRK54"/>
      <c r="IRL54"/>
      <c r="IRM54"/>
      <c r="IRN54"/>
      <c r="IRO54"/>
      <c r="IRP54"/>
      <c r="IRQ54"/>
      <c r="IRR54"/>
      <c r="IRS54"/>
      <c r="IRT54"/>
      <c r="IRU54"/>
      <c r="IRV54"/>
      <c r="IRW54"/>
      <c r="IRX54"/>
      <c r="IRY54"/>
      <c r="IRZ54"/>
      <c r="ISA54"/>
      <c r="ISB54"/>
      <c r="ISC54"/>
      <c r="ISD54"/>
      <c r="ISE54"/>
      <c r="ISF54"/>
      <c r="ISG54"/>
      <c r="ISH54"/>
      <c r="ISI54"/>
      <c r="ISJ54"/>
      <c r="ISK54"/>
      <c r="ISL54"/>
      <c r="ISM54"/>
      <c r="ISN54"/>
      <c r="ISO54"/>
      <c r="ISP54"/>
      <c r="ISQ54"/>
      <c r="ISR54"/>
      <c r="ISS54"/>
      <c r="IST54"/>
      <c r="ISU54"/>
      <c r="ISV54"/>
      <c r="ISW54"/>
      <c r="ISX54"/>
      <c r="ISY54"/>
      <c r="ISZ54"/>
      <c r="ITA54"/>
      <c r="ITB54"/>
      <c r="ITC54"/>
      <c r="ITD54"/>
      <c r="ITE54"/>
      <c r="ITF54"/>
      <c r="ITG54"/>
      <c r="ITH54"/>
      <c r="ITI54"/>
      <c r="ITJ54"/>
      <c r="ITK54"/>
      <c r="ITL54"/>
      <c r="ITM54"/>
      <c r="ITN54"/>
      <c r="ITO54"/>
      <c r="ITP54"/>
      <c r="ITQ54"/>
      <c r="ITR54"/>
      <c r="ITS54"/>
      <c r="ITT54"/>
      <c r="ITU54"/>
      <c r="ITV54"/>
      <c r="ITW54"/>
      <c r="ITX54"/>
      <c r="ITY54"/>
      <c r="ITZ54"/>
      <c r="IUA54"/>
      <c r="IUB54"/>
      <c r="IUC54"/>
      <c r="IUD54"/>
      <c r="IUE54"/>
      <c r="IUF54"/>
      <c r="IUG54"/>
      <c r="IUH54"/>
      <c r="IUI54"/>
      <c r="IUJ54"/>
      <c r="IUK54"/>
      <c r="IUL54"/>
      <c r="IUM54"/>
      <c r="IUN54"/>
      <c r="IUO54"/>
      <c r="IUP54"/>
      <c r="IUQ54"/>
      <c r="IUR54"/>
      <c r="IUS54"/>
      <c r="IUT54"/>
      <c r="IUU54"/>
      <c r="IUV54"/>
      <c r="IUW54"/>
      <c r="IUX54"/>
      <c r="IUY54"/>
      <c r="IUZ54"/>
      <c r="IVA54"/>
      <c r="IVB54"/>
      <c r="IVC54"/>
      <c r="IVD54"/>
      <c r="IVE54"/>
      <c r="IVF54"/>
      <c r="IVG54"/>
      <c r="IVH54"/>
      <c r="IVI54"/>
      <c r="IVJ54"/>
      <c r="IVK54"/>
      <c r="IVL54"/>
      <c r="IVM54"/>
      <c r="IVN54"/>
      <c r="IVO54"/>
      <c r="IVP54"/>
      <c r="IVQ54"/>
      <c r="IVR54"/>
      <c r="IVS54"/>
      <c r="IVT54"/>
      <c r="IVU54"/>
      <c r="IVV54"/>
      <c r="IVW54"/>
      <c r="IVX54"/>
      <c r="IVY54"/>
      <c r="IVZ54"/>
      <c r="IWA54"/>
      <c r="IWB54"/>
      <c r="IWC54"/>
      <c r="IWD54"/>
      <c r="IWE54"/>
      <c r="IWF54"/>
      <c r="IWG54"/>
      <c r="IWH54"/>
      <c r="IWI54"/>
      <c r="IWJ54"/>
      <c r="IWK54"/>
      <c r="IWL54"/>
      <c r="IWM54"/>
      <c r="IWN54"/>
      <c r="IWO54"/>
      <c r="IWP54"/>
      <c r="IWQ54"/>
      <c r="IWR54"/>
      <c r="IWS54"/>
      <c r="IWT54"/>
      <c r="IWU54"/>
      <c r="IWV54"/>
      <c r="IWW54"/>
      <c r="IWX54"/>
      <c r="IWY54"/>
      <c r="IWZ54"/>
      <c r="IXA54"/>
      <c r="IXB54"/>
      <c r="IXC54"/>
      <c r="IXD54"/>
      <c r="IXE54"/>
      <c r="IXF54"/>
      <c r="IXG54"/>
      <c r="IXH54"/>
      <c r="IXI54"/>
      <c r="IXJ54"/>
      <c r="IXK54"/>
      <c r="IXL54"/>
      <c r="IXM54"/>
      <c r="IXN54"/>
      <c r="IXO54"/>
      <c r="IXP54"/>
      <c r="IXQ54"/>
      <c r="IXR54"/>
      <c r="IXS54"/>
      <c r="IXT54"/>
      <c r="IXU54"/>
      <c r="IXV54"/>
      <c r="IXW54"/>
      <c r="IXX54"/>
      <c r="IXY54"/>
      <c r="IXZ54"/>
      <c r="IYA54"/>
      <c r="IYB54"/>
      <c r="IYC54"/>
      <c r="IYD54"/>
      <c r="IYE54"/>
      <c r="IYF54"/>
      <c r="IYG54"/>
      <c r="IYH54"/>
      <c r="IYI54"/>
      <c r="IYJ54"/>
      <c r="IYK54"/>
      <c r="IYL54"/>
      <c r="IYM54"/>
      <c r="IYN54"/>
      <c r="IYO54"/>
      <c r="IYP54"/>
      <c r="IYQ54"/>
      <c r="IYR54"/>
      <c r="IYS54"/>
      <c r="IYT54"/>
      <c r="IYU54"/>
      <c r="IYV54"/>
      <c r="IYW54"/>
      <c r="IYX54"/>
      <c r="IYY54"/>
      <c r="IYZ54"/>
      <c r="IZA54"/>
      <c r="IZB54"/>
      <c r="IZC54"/>
      <c r="IZD54"/>
      <c r="IZE54"/>
      <c r="IZF54"/>
      <c r="IZG54"/>
      <c r="IZH54"/>
      <c r="IZI54"/>
      <c r="IZJ54"/>
      <c r="IZK54"/>
      <c r="IZL54"/>
      <c r="IZM54"/>
      <c r="IZN54"/>
      <c r="IZO54"/>
      <c r="IZP54"/>
      <c r="IZQ54"/>
      <c r="IZR54"/>
      <c r="IZS54"/>
      <c r="IZT54"/>
      <c r="IZU54"/>
      <c r="IZV54"/>
      <c r="IZW54"/>
      <c r="IZX54"/>
      <c r="IZY54"/>
      <c r="IZZ54"/>
      <c r="JAA54"/>
      <c r="JAB54"/>
      <c r="JAC54"/>
      <c r="JAD54"/>
      <c r="JAE54"/>
      <c r="JAF54"/>
      <c r="JAG54"/>
      <c r="JAH54"/>
      <c r="JAI54"/>
      <c r="JAJ54"/>
      <c r="JAK54"/>
      <c r="JAL54"/>
      <c r="JAM54"/>
      <c r="JAN54"/>
      <c r="JAO54"/>
      <c r="JAP54"/>
      <c r="JAQ54"/>
      <c r="JAR54"/>
      <c r="JAS54"/>
      <c r="JAT54"/>
      <c r="JAU54"/>
      <c r="JAV54"/>
      <c r="JAW54"/>
      <c r="JAX54"/>
      <c r="JAY54"/>
      <c r="JAZ54"/>
      <c r="JBA54"/>
      <c r="JBB54"/>
      <c r="JBC54"/>
      <c r="JBD54"/>
      <c r="JBE54"/>
      <c r="JBF54"/>
      <c r="JBG54"/>
      <c r="JBH54"/>
      <c r="JBI54"/>
      <c r="JBJ54"/>
      <c r="JBK54"/>
      <c r="JBL54"/>
      <c r="JBM54"/>
      <c r="JBN54"/>
      <c r="JBO54"/>
      <c r="JBP54"/>
      <c r="JBQ54"/>
      <c r="JBR54"/>
      <c r="JBS54"/>
      <c r="JBT54"/>
      <c r="JBU54"/>
      <c r="JBV54"/>
      <c r="JBW54"/>
      <c r="JBX54"/>
      <c r="JBY54"/>
      <c r="JBZ54"/>
      <c r="JCA54"/>
      <c r="JCB54"/>
      <c r="JCC54"/>
      <c r="JCD54"/>
      <c r="JCE54"/>
      <c r="JCF54"/>
      <c r="JCG54"/>
      <c r="JCH54"/>
      <c r="JCI54"/>
      <c r="JCJ54"/>
      <c r="JCK54"/>
      <c r="JCL54"/>
      <c r="JCM54"/>
      <c r="JCN54"/>
      <c r="JCO54"/>
      <c r="JCP54"/>
      <c r="JCQ54"/>
      <c r="JCR54"/>
      <c r="JCS54"/>
      <c r="JCT54"/>
      <c r="JCU54"/>
      <c r="JCV54"/>
      <c r="JCW54"/>
      <c r="JCX54"/>
      <c r="JCY54"/>
      <c r="JCZ54"/>
      <c r="JDA54"/>
      <c r="JDB54"/>
      <c r="JDC54"/>
      <c r="JDD54"/>
      <c r="JDE54"/>
      <c r="JDF54"/>
      <c r="JDG54"/>
      <c r="JDH54"/>
      <c r="JDI54"/>
      <c r="JDJ54"/>
      <c r="JDK54"/>
      <c r="JDL54"/>
      <c r="JDM54"/>
      <c r="JDN54"/>
      <c r="JDO54"/>
      <c r="JDP54"/>
      <c r="JDQ54"/>
      <c r="JDR54"/>
      <c r="JDS54"/>
      <c r="JDT54"/>
      <c r="JDU54"/>
      <c r="JDV54"/>
      <c r="JDW54"/>
      <c r="JDX54"/>
      <c r="JDY54"/>
      <c r="JDZ54"/>
      <c r="JEA54"/>
      <c r="JEB54"/>
      <c r="JEC54"/>
      <c r="JED54"/>
      <c r="JEE54"/>
      <c r="JEF54"/>
      <c r="JEG54"/>
      <c r="JEH54"/>
      <c r="JEI54"/>
      <c r="JEJ54"/>
      <c r="JEK54"/>
      <c r="JEL54"/>
      <c r="JEM54"/>
      <c r="JEN54"/>
      <c r="JEO54"/>
      <c r="JEP54"/>
      <c r="JEQ54"/>
      <c r="JER54"/>
      <c r="JES54"/>
      <c r="JET54"/>
      <c r="JEU54"/>
      <c r="JEV54"/>
      <c r="JEW54"/>
      <c r="JEX54"/>
      <c r="JEY54"/>
      <c r="JEZ54"/>
      <c r="JFA54"/>
      <c r="JFB54"/>
      <c r="JFC54"/>
      <c r="JFD54"/>
      <c r="JFE54"/>
      <c r="JFF54"/>
      <c r="JFG54"/>
      <c r="JFH54"/>
      <c r="JFI54"/>
      <c r="JFJ54"/>
      <c r="JFK54"/>
      <c r="JFL54"/>
      <c r="JFM54"/>
      <c r="JFN54"/>
      <c r="JFO54"/>
      <c r="JFP54"/>
      <c r="JFQ54"/>
      <c r="JFR54"/>
      <c r="JFS54"/>
      <c r="JFT54"/>
      <c r="JFU54"/>
      <c r="JFV54"/>
      <c r="JFW54"/>
      <c r="JFX54"/>
      <c r="JFY54"/>
      <c r="JFZ54"/>
      <c r="JGA54"/>
      <c r="JGB54"/>
      <c r="JGC54"/>
      <c r="JGD54"/>
      <c r="JGE54"/>
      <c r="JGF54"/>
      <c r="JGG54"/>
      <c r="JGH54"/>
      <c r="JGI54"/>
      <c r="JGJ54"/>
      <c r="JGK54"/>
      <c r="JGL54"/>
      <c r="JGM54"/>
      <c r="JGN54"/>
      <c r="JGO54"/>
      <c r="JGP54"/>
      <c r="JGQ54"/>
      <c r="JGR54"/>
      <c r="JGS54"/>
      <c r="JGT54"/>
      <c r="JGU54"/>
      <c r="JGV54"/>
      <c r="JGW54"/>
      <c r="JGX54"/>
      <c r="JGY54"/>
      <c r="JGZ54"/>
      <c r="JHA54"/>
      <c r="JHB54"/>
      <c r="JHC54"/>
      <c r="JHD54"/>
      <c r="JHE54"/>
      <c r="JHF54"/>
      <c r="JHG54"/>
      <c r="JHH54"/>
      <c r="JHI54"/>
      <c r="JHJ54"/>
      <c r="JHK54"/>
      <c r="JHL54"/>
      <c r="JHM54"/>
      <c r="JHN54"/>
      <c r="JHO54"/>
      <c r="JHP54"/>
      <c r="JHQ54"/>
      <c r="JHR54"/>
      <c r="JHS54"/>
      <c r="JHT54"/>
      <c r="JHU54"/>
      <c r="JHV54"/>
      <c r="JHW54"/>
      <c r="JHX54"/>
      <c r="JHY54"/>
      <c r="JHZ54"/>
      <c r="JIA54"/>
      <c r="JIB54"/>
      <c r="JIC54"/>
      <c r="JID54"/>
      <c r="JIE54"/>
      <c r="JIF54"/>
      <c r="JIG54"/>
      <c r="JIH54"/>
      <c r="JII54"/>
      <c r="JIJ54"/>
      <c r="JIK54"/>
      <c r="JIL54"/>
      <c r="JIM54"/>
      <c r="JIN54"/>
      <c r="JIO54"/>
      <c r="JIP54"/>
      <c r="JIQ54"/>
      <c r="JIR54"/>
      <c r="JIS54"/>
      <c r="JIT54"/>
      <c r="JIU54"/>
      <c r="JIV54"/>
      <c r="JIW54"/>
      <c r="JIX54"/>
      <c r="JIY54"/>
      <c r="JIZ54"/>
      <c r="JJA54"/>
      <c r="JJB54"/>
      <c r="JJC54"/>
      <c r="JJD54"/>
      <c r="JJE54"/>
      <c r="JJF54"/>
      <c r="JJG54"/>
      <c r="JJH54"/>
      <c r="JJI54"/>
      <c r="JJJ54"/>
      <c r="JJK54"/>
      <c r="JJL54"/>
      <c r="JJM54"/>
      <c r="JJN54"/>
      <c r="JJO54"/>
      <c r="JJP54"/>
      <c r="JJQ54"/>
      <c r="JJR54"/>
      <c r="JJS54"/>
      <c r="JJT54"/>
      <c r="JJU54"/>
      <c r="JJV54"/>
      <c r="JJW54"/>
      <c r="JJX54"/>
      <c r="JJY54"/>
      <c r="JJZ54"/>
      <c r="JKA54"/>
      <c r="JKB54"/>
      <c r="JKC54"/>
      <c r="JKD54"/>
      <c r="JKE54"/>
      <c r="JKF54"/>
      <c r="JKG54"/>
      <c r="JKH54"/>
      <c r="JKI54"/>
      <c r="JKJ54"/>
      <c r="JKK54"/>
      <c r="JKL54"/>
      <c r="JKM54"/>
      <c r="JKN54"/>
      <c r="JKO54"/>
      <c r="JKP54"/>
      <c r="JKQ54"/>
      <c r="JKR54"/>
      <c r="JKS54"/>
      <c r="JKT54"/>
      <c r="JKU54"/>
      <c r="JKV54"/>
      <c r="JKW54"/>
      <c r="JKX54"/>
      <c r="JKY54"/>
      <c r="JKZ54"/>
      <c r="JLA54"/>
      <c r="JLB54"/>
      <c r="JLC54"/>
      <c r="JLD54"/>
      <c r="JLE54"/>
      <c r="JLF54"/>
      <c r="JLG54"/>
      <c r="JLH54"/>
      <c r="JLI54"/>
      <c r="JLJ54"/>
      <c r="JLK54"/>
      <c r="JLL54"/>
      <c r="JLM54"/>
      <c r="JLN54"/>
      <c r="JLO54"/>
      <c r="JLP54"/>
      <c r="JLQ54"/>
      <c r="JLR54"/>
      <c r="JLS54"/>
      <c r="JLT54"/>
      <c r="JLU54"/>
      <c r="JLV54"/>
      <c r="JLW54"/>
      <c r="JLX54"/>
      <c r="JLY54"/>
      <c r="JLZ54"/>
      <c r="JMA54"/>
      <c r="JMB54"/>
      <c r="JMC54"/>
      <c r="JMD54"/>
      <c r="JME54"/>
      <c r="JMF54"/>
      <c r="JMG54"/>
      <c r="JMH54"/>
      <c r="JMI54"/>
      <c r="JMJ54"/>
      <c r="JMK54"/>
      <c r="JML54"/>
      <c r="JMM54"/>
      <c r="JMN54"/>
      <c r="JMO54"/>
      <c r="JMP54"/>
      <c r="JMQ54"/>
      <c r="JMR54"/>
      <c r="JMS54"/>
      <c r="JMT54"/>
      <c r="JMU54"/>
      <c r="JMV54"/>
      <c r="JMW54"/>
      <c r="JMX54"/>
      <c r="JMY54"/>
      <c r="JMZ54"/>
      <c r="JNA54"/>
      <c r="JNB54"/>
      <c r="JNC54"/>
      <c r="JND54"/>
      <c r="JNE54"/>
      <c r="JNF54"/>
      <c r="JNG54"/>
      <c r="JNH54"/>
      <c r="JNI54"/>
      <c r="JNJ54"/>
      <c r="JNK54"/>
      <c r="JNL54"/>
      <c r="JNM54"/>
      <c r="JNN54"/>
      <c r="JNO54"/>
      <c r="JNP54"/>
      <c r="JNQ54"/>
      <c r="JNR54"/>
      <c r="JNS54"/>
      <c r="JNT54"/>
      <c r="JNU54"/>
      <c r="JNV54"/>
      <c r="JNW54"/>
      <c r="JNX54"/>
      <c r="JNY54"/>
      <c r="JNZ54"/>
      <c r="JOA54"/>
      <c r="JOB54"/>
      <c r="JOC54"/>
      <c r="JOD54"/>
      <c r="JOE54"/>
      <c r="JOF54"/>
      <c r="JOG54"/>
      <c r="JOH54"/>
      <c r="JOI54"/>
      <c r="JOJ54"/>
      <c r="JOK54"/>
      <c r="JOL54"/>
      <c r="JOM54"/>
      <c r="JON54"/>
      <c r="JOO54"/>
      <c r="JOP54"/>
      <c r="JOQ54"/>
      <c r="JOR54"/>
      <c r="JOS54"/>
      <c r="JOT54"/>
      <c r="JOU54"/>
      <c r="JOV54"/>
      <c r="JOW54"/>
      <c r="JOX54"/>
      <c r="JOY54"/>
      <c r="JOZ54"/>
      <c r="JPA54"/>
      <c r="JPB54"/>
      <c r="JPC54"/>
      <c r="JPD54"/>
      <c r="JPE54"/>
      <c r="JPF54"/>
      <c r="JPG54"/>
      <c r="JPH54"/>
      <c r="JPI54"/>
      <c r="JPJ54"/>
      <c r="JPK54"/>
      <c r="JPL54"/>
      <c r="JPM54"/>
      <c r="JPN54"/>
      <c r="JPO54"/>
      <c r="JPP54"/>
      <c r="JPQ54"/>
      <c r="JPR54"/>
      <c r="JPS54"/>
      <c r="JPT54"/>
      <c r="JPU54"/>
      <c r="JPV54"/>
      <c r="JPW54"/>
      <c r="JPX54"/>
      <c r="JPY54"/>
      <c r="JPZ54"/>
      <c r="JQA54"/>
      <c r="JQB54"/>
      <c r="JQC54"/>
      <c r="JQD54"/>
      <c r="JQE54"/>
      <c r="JQF54"/>
      <c r="JQG54"/>
      <c r="JQH54"/>
      <c r="JQI54"/>
      <c r="JQJ54"/>
      <c r="JQK54"/>
      <c r="JQL54"/>
      <c r="JQM54"/>
      <c r="JQN54"/>
      <c r="JQO54"/>
      <c r="JQP54"/>
      <c r="JQQ54"/>
      <c r="JQR54"/>
      <c r="JQS54"/>
      <c r="JQT54"/>
      <c r="JQU54"/>
      <c r="JQV54"/>
      <c r="JQW54"/>
      <c r="JQX54"/>
      <c r="JQY54"/>
      <c r="JQZ54"/>
      <c r="JRA54"/>
      <c r="JRB54"/>
      <c r="JRC54"/>
      <c r="JRD54"/>
      <c r="JRE54"/>
      <c r="JRF54"/>
      <c r="JRG54"/>
      <c r="JRH54"/>
      <c r="JRI54"/>
      <c r="JRJ54"/>
      <c r="JRK54"/>
      <c r="JRL54"/>
      <c r="JRM54"/>
      <c r="JRN54"/>
      <c r="JRO54"/>
      <c r="JRP54"/>
      <c r="JRQ54"/>
      <c r="JRR54"/>
      <c r="JRS54"/>
      <c r="JRT54"/>
      <c r="JRU54"/>
      <c r="JRV54"/>
      <c r="JRW54"/>
      <c r="JRX54"/>
      <c r="JRY54"/>
      <c r="JRZ54"/>
      <c r="JSA54"/>
      <c r="JSB54"/>
      <c r="JSC54"/>
      <c r="JSD54"/>
      <c r="JSE54"/>
      <c r="JSF54"/>
      <c r="JSG54"/>
      <c r="JSH54"/>
      <c r="JSI54"/>
      <c r="JSJ54"/>
      <c r="JSK54"/>
      <c r="JSL54"/>
      <c r="JSM54"/>
      <c r="JSN54"/>
      <c r="JSO54"/>
      <c r="JSP54"/>
      <c r="JSQ54"/>
      <c r="JSR54"/>
      <c r="JSS54"/>
      <c r="JST54"/>
      <c r="JSU54"/>
      <c r="JSV54"/>
      <c r="JSW54"/>
      <c r="JSX54"/>
      <c r="JSY54"/>
      <c r="JSZ54"/>
      <c r="JTA54"/>
      <c r="JTB54"/>
      <c r="JTC54"/>
      <c r="JTD54"/>
      <c r="JTE54"/>
      <c r="JTF54"/>
      <c r="JTG54"/>
      <c r="JTH54"/>
      <c r="JTI54"/>
      <c r="JTJ54"/>
      <c r="JTK54"/>
      <c r="JTL54"/>
      <c r="JTM54"/>
      <c r="JTN54"/>
      <c r="JTO54"/>
      <c r="JTP54"/>
      <c r="JTQ54"/>
      <c r="JTR54"/>
      <c r="JTS54"/>
      <c r="JTT54"/>
      <c r="JTU54"/>
      <c r="JTV54"/>
      <c r="JTW54"/>
      <c r="JTX54"/>
      <c r="JTY54"/>
      <c r="JTZ54"/>
      <c r="JUA54"/>
      <c r="JUB54"/>
      <c r="JUC54"/>
      <c r="JUD54"/>
      <c r="JUE54"/>
      <c r="JUF54"/>
      <c r="JUG54"/>
      <c r="JUH54"/>
      <c r="JUI54"/>
      <c r="JUJ54"/>
      <c r="JUK54"/>
      <c r="JUL54"/>
      <c r="JUM54"/>
      <c r="JUN54"/>
      <c r="JUO54"/>
      <c r="JUP54"/>
      <c r="JUQ54"/>
      <c r="JUR54"/>
      <c r="JUS54"/>
      <c r="JUT54"/>
      <c r="JUU54"/>
      <c r="JUV54"/>
      <c r="JUW54"/>
      <c r="JUX54"/>
      <c r="JUY54"/>
      <c r="JUZ54"/>
      <c r="JVA54"/>
      <c r="JVB54"/>
      <c r="JVC54"/>
      <c r="JVD54"/>
      <c r="JVE54"/>
      <c r="JVF54"/>
      <c r="JVG54"/>
      <c r="JVH54"/>
      <c r="JVI54"/>
      <c r="JVJ54"/>
      <c r="JVK54"/>
      <c r="JVL54"/>
      <c r="JVM54"/>
      <c r="JVN54"/>
      <c r="JVO54"/>
      <c r="JVP54"/>
      <c r="JVQ54"/>
      <c r="JVR54"/>
      <c r="JVS54"/>
      <c r="JVT54"/>
      <c r="JVU54"/>
      <c r="JVV54"/>
      <c r="JVW54"/>
      <c r="JVX54"/>
      <c r="JVY54"/>
      <c r="JVZ54"/>
      <c r="JWA54"/>
      <c r="JWB54"/>
      <c r="JWC54"/>
      <c r="JWD54"/>
      <c r="JWE54"/>
      <c r="JWF54"/>
      <c r="JWG54"/>
      <c r="JWH54"/>
      <c r="JWI54"/>
      <c r="JWJ54"/>
      <c r="JWK54"/>
      <c r="JWL54"/>
      <c r="JWM54"/>
      <c r="JWN54"/>
      <c r="JWO54"/>
      <c r="JWP54"/>
      <c r="JWQ54"/>
      <c r="JWR54"/>
      <c r="JWS54"/>
      <c r="JWT54"/>
      <c r="JWU54"/>
      <c r="JWV54"/>
      <c r="JWW54"/>
      <c r="JWX54"/>
      <c r="JWY54"/>
      <c r="JWZ54"/>
      <c r="JXA54"/>
      <c r="JXB54"/>
      <c r="JXC54"/>
      <c r="JXD54"/>
      <c r="JXE54"/>
      <c r="JXF54"/>
      <c r="JXG54"/>
      <c r="JXH54"/>
      <c r="JXI54"/>
      <c r="JXJ54"/>
      <c r="JXK54"/>
      <c r="JXL54"/>
      <c r="JXM54"/>
      <c r="JXN54"/>
      <c r="JXO54"/>
      <c r="JXP54"/>
      <c r="JXQ54"/>
      <c r="JXR54"/>
      <c r="JXS54"/>
      <c r="JXT54"/>
      <c r="JXU54"/>
      <c r="JXV54"/>
      <c r="JXW54"/>
      <c r="JXX54"/>
      <c r="JXY54"/>
      <c r="JXZ54"/>
      <c r="JYA54"/>
      <c r="JYB54"/>
      <c r="JYC54"/>
      <c r="JYD54"/>
      <c r="JYE54"/>
      <c r="JYF54"/>
      <c r="JYG54"/>
      <c r="JYH54"/>
      <c r="JYI54"/>
      <c r="JYJ54"/>
      <c r="JYK54"/>
      <c r="JYL54"/>
      <c r="JYM54"/>
      <c r="JYN54"/>
      <c r="JYO54"/>
      <c r="JYP54"/>
      <c r="JYQ54"/>
      <c r="JYR54"/>
      <c r="JYS54"/>
      <c r="JYT54"/>
      <c r="JYU54"/>
      <c r="JYV54"/>
      <c r="JYW54"/>
      <c r="JYX54"/>
      <c r="JYY54"/>
      <c r="JYZ54"/>
      <c r="JZA54"/>
      <c r="JZB54"/>
      <c r="JZC54"/>
      <c r="JZD54"/>
      <c r="JZE54"/>
      <c r="JZF54"/>
      <c r="JZG54"/>
      <c r="JZH54"/>
      <c r="JZI54"/>
      <c r="JZJ54"/>
      <c r="JZK54"/>
      <c r="JZL54"/>
      <c r="JZM54"/>
      <c r="JZN54"/>
      <c r="JZO54"/>
      <c r="JZP54"/>
      <c r="JZQ54"/>
      <c r="JZR54"/>
      <c r="JZS54"/>
      <c r="JZT54"/>
      <c r="JZU54"/>
      <c r="JZV54"/>
      <c r="JZW54"/>
      <c r="JZX54"/>
      <c r="JZY54"/>
      <c r="JZZ54"/>
      <c r="KAA54"/>
      <c r="KAB54"/>
      <c r="KAC54"/>
      <c r="KAD54"/>
      <c r="KAE54"/>
      <c r="KAF54"/>
      <c r="KAG54"/>
      <c r="KAH54"/>
      <c r="KAI54"/>
      <c r="KAJ54"/>
      <c r="KAK54"/>
      <c r="KAL54"/>
      <c r="KAM54"/>
      <c r="KAN54"/>
      <c r="KAO54"/>
      <c r="KAP54"/>
      <c r="KAQ54"/>
      <c r="KAR54"/>
      <c r="KAS54"/>
      <c r="KAT54"/>
      <c r="KAU54"/>
      <c r="KAV54"/>
      <c r="KAW54"/>
      <c r="KAX54"/>
      <c r="KAY54"/>
      <c r="KAZ54"/>
      <c r="KBA54"/>
      <c r="KBB54"/>
      <c r="KBC54"/>
      <c r="KBD54"/>
      <c r="KBE54"/>
      <c r="KBF54"/>
      <c r="KBG54"/>
      <c r="KBH54"/>
      <c r="KBI54"/>
      <c r="KBJ54"/>
      <c r="KBK54"/>
      <c r="KBL54"/>
      <c r="KBM54"/>
      <c r="KBN54"/>
      <c r="KBO54"/>
      <c r="KBP54"/>
      <c r="KBQ54"/>
      <c r="KBR54"/>
      <c r="KBS54"/>
      <c r="KBT54"/>
      <c r="KBU54"/>
      <c r="KBV54"/>
      <c r="KBW54"/>
      <c r="KBX54"/>
      <c r="KBY54"/>
      <c r="KBZ54"/>
      <c r="KCA54"/>
      <c r="KCB54"/>
      <c r="KCC54"/>
      <c r="KCD54"/>
      <c r="KCE54"/>
      <c r="KCF54"/>
      <c r="KCG54"/>
      <c r="KCH54"/>
      <c r="KCI54"/>
      <c r="KCJ54"/>
      <c r="KCK54"/>
      <c r="KCL54"/>
      <c r="KCM54"/>
      <c r="KCN54"/>
      <c r="KCO54"/>
      <c r="KCP54"/>
      <c r="KCQ54"/>
      <c r="KCR54"/>
      <c r="KCS54"/>
      <c r="KCT54"/>
      <c r="KCU54"/>
      <c r="KCV54"/>
      <c r="KCW54"/>
      <c r="KCX54"/>
      <c r="KCY54"/>
      <c r="KCZ54"/>
      <c r="KDA54"/>
      <c r="KDB54"/>
      <c r="KDC54"/>
      <c r="KDD54"/>
      <c r="KDE54"/>
      <c r="KDF54"/>
      <c r="KDG54"/>
      <c r="KDH54"/>
      <c r="KDI54"/>
      <c r="KDJ54"/>
      <c r="KDK54"/>
      <c r="KDL54"/>
      <c r="KDM54"/>
      <c r="KDN54"/>
      <c r="KDO54"/>
      <c r="KDP54"/>
      <c r="KDQ54"/>
      <c r="KDR54"/>
      <c r="KDS54"/>
      <c r="KDT54"/>
      <c r="KDU54"/>
      <c r="KDV54"/>
      <c r="KDW54"/>
      <c r="KDX54"/>
      <c r="KDY54"/>
      <c r="KDZ54"/>
      <c r="KEA54"/>
      <c r="KEB54"/>
      <c r="KEC54"/>
      <c r="KED54"/>
      <c r="KEE54"/>
      <c r="KEF54"/>
      <c r="KEG54"/>
      <c r="KEH54"/>
      <c r="KEI54"/>
      <c r="KEJ54"/>
      <c r="KEK54"/>
      <c r="KEL54"/>
      <c r="KEM54"/>
      <c r="KEN54"/>
      <c r="KEO54"/>
      <c r="KEP54"/>
      <c r="KEQ54"/>
      <c r="KER54"/>
      <c r="KES54"/>
      <c r="KET54"/>
      <c r="KEU54"/>
      <c r="KEV54"/>
      <c r="KEW54"/>
      <c r="KEX54"/>
      <c r="KEY54"/>
      <c r="KEZ54"/>
      <c r="KFA54"/>
      <c r="KFB54"/>
      <c r="KFC54"/>
      <c r="KFD54"/>
      <c r="KFE54"/>
      <c r="KFF54"/>
      <c r="KFG54"/>
      <c r="KFH54"/>
      <c r="KFI54"/>
      <c r="KFJ54"/>
      <c r="KFK54"/>
      <c r="KFL54"/>
      <c r="KFM54"/>
      <c r="KFN54"/>
      <c r="KFO54"/>
      <c r="KFP54"/>
      <c r="KFQ54"/>
      <c r="KFR54"/>
      <c r="KFS54"/>
      <c r="KFT54"/>
      <c r="KFU54"/>
      <c r="KFV54"/>
      <c r="KFW54"/>
      <c r="KFX54"/>
      <c r="KFY54"/>
      <c r="KFZ54"/>
      <c r="KGA54"/>
      <c r="KGB54"/>
      <c r="KGC54"/>
      <c r="KGD54"/>
      <c r="KGE54"/>
      <c r="KGF54"/>
      <c r="KGG54"/>
      <c r="KGH54"/>
      <c r="KGI54"/>
      <c r="KGJ54"/>
      <c r="KGK54"/>
      <c r="KGL54"/>
      <c r="KGM54"/>
      <c r="KGN54"/>
      <c r="KGO54"/>
      <c r="KGP54"/>
      <c r="KGQ54"/>
      <c r="KGR54"/>
      <c r="KGS54"/>
      <c r="KGT54"/>
      <c r="KGU54"/>
      <c r="KGV54"/>
      <c r="KGW54"/>
      <c r="KGX54"/>
      <c r="KGY54"/>
      <c r="KGZ54"/>
      <c r="KHA54"/>
      <c r="KHB54"/>
      <c r="KHC54"/>
      <c r="KHD54"/>
      <c r="KHE54"/>
      <c r="KHF54"/>
      <c r="KHG54"/>
      <c r="KHH54"/>
      <c r="KHI54"/>
      <c r="KHJ54"/>
      <c r="KHK54"/>
      <c r="KHL54"/>
      <c r="KHM54"/>
      <c r="KHN54"/>
      <c r="KHO54"/>
      <c r="KHP54"/>
      <c r="KHQ54"/>
      <c r="KHR54"/>
      <c r="KHS54"/>
      <c r="KHT54"/>
      <c r="KHU54"/>
      <c r="KHV54"/>
      <c r="KHW54"/>
      <c r="KHX54"/>
      <c r="KHY54"/>
      <c r="KHZ54"/>
      <c r="KIA54"/>
      <c r="KIB54"/>
      <c r="KIC54"/>
      <c r="KID54"/>
      <c r="KIE54"/>
      <c r="KIF54"/>
      <c r="KIG54"/>
      <c r="KIH54"/>
      <c r="KII54"/>
      <c r="KIJ54"/>
      <c r="KIK54"/>
      <c r="KIL54"/>
      <c r="KIM54"/>
      <c r="KIN54"/>
      <c r="KIO54"/>
      <c r="KIP54"/>
      <c r="KIQ54"/>
      <c r="KIR54"/>
      <c r="KIS54"/>
      <c r="KIT54"/>
      <c r="KIU54"/>
      <c r="KIV54"/>
      <c r="KIW54"/>
      <c r="KIX54"/>
      <c r="KIY54"/>
      <c r="KIZ54"/>
      <c r="KJA54"/>
      <c r="KJB54"/>
      <c r="KJC54"/>
      <c r="KJD54"/>
      <c r="KJE54"/>
      <c r="KJF54"/>
      <c r="KJG54"/>
      <c r="KJH54"/>
      <c r="KJI54"/>
      <c r="KJJ54"/>
      <c r="KJK54"/>
      <c r="KJL54"/>
      <c r="KJM54"/>
      <c r="KJN54"/>
      <c r="KJO54"/>
      <c r="KJP54"/>
      <c r="KJQ54"/>
      <c r="KJR54"/>
      <c r="KJS54"/>
      <c r="KJT54"/>
      <c r="KJU54"/>
      <c r="KJV54"/>
      <c r="KJW54"/>
      <c r="KJX54"/>
      <c r="KJY54"/>
      <c r="KJZ54"/>
      <c r="KKA54"/>
      <c r="KKB54"/>
      <c r="KKC54"/>
      <c r="KKD54"/>
      <c r="KKE54"/>
      <c r="KKF54"/>
      <c r="KKG54"/>
      <c r="KKH54"/>
      <c r="KKI54"/>
      <c r="KKJ54"/>
      <c r="KKK54"/>
      <c r="KKL54"/>
      <c r="KKM54"/>
      <c r="KKN54"/>
      <c r="KKO54"/>
      <c r="KKP54"/>
      <c r="KKQ54"/>
      <c r="KKR54"/>
      <c r="KKS54"/>
      <c r="KKT54"/>
      <c r="KKU54"/>
      <c r="KKV54"/>
      <c r="KKW54"/>
      <c r="KKX54"/>
      <c r="KKY54"/>
      <c r="KKZ54"/>
      <c r="KLA54"/>
      <c r="KLB54"/>
      <c r="KLC54"/>
      <c r="KLD54"/>
      <c r="KLE54"/>
      <c r="KLF54"/>
      <c r="KLG54"/>
      <c r="KLH54"/>
      <c r="KLI54"/>
      <c r="KLJ54"/>
      <c r="KLK54"/>
      <c r="KLL54"/>
      <c r="KLM54"/>
      <c r="KLN54"/>
      <c r="KLO54"/>
      <c r="KLP54"/>
      <c r="KLQ54"/>
      <c r="KLR54"/>
      <c r="KLS54"/>
      <c r="KLT54"/>
      <c r="KLU54"/>
      <c r="KLV54"/>
      <c r="KLW54"/>
      <c r="KLX54"/>
      <c r="KLY54"/>
      <c r="KLZ54"/>
      <c r="KMA54"/>
      <c r="KMB54"/>
      <c r="KMC54"/>
      <c r="KMD54"/>
      <c r="KME54"/>
      <c r="KMF54"/>
      <c r="KMG54"/>
      <c r="KMH54"/>
      <c r="KMI54"/>
      <c r="KMJ54"/>
      <c r="KMK54"/>
      <c r="KML54"/>
      <c r="KMM54"/>
      <c r="KMN54"/>
      <c r="KMO54"/>
      <c r="KMP54"/>
      <c r="KMQ54"/>
      <c r="KMR54"/>
      <c r="KMS54"/>
      <c r="KMT54"/>
      <c r="KMU54"/>
      <c r="KMV54"/>
      <c r="KMW54"/>
      <c r="KMX54"/>
      <c r="KMY54"/>
      <c r="KMZ54"/>
      <c r="KNA54"/>
      <c r="KNB54"/>
      <c r="KNC54"/>
      <c r="KND54"/>
      <c r="KNE54"/>
      <c r="KNF54"/>
      <c r="KNG54"/>
      <c r="KNH54"/>
      <c r="KNI54"/>
      <c r="KNJ54"/>
      <c r="KNK54"/>
      <c r="KNL54"/>
      <c r="KNM54"/>
      <c r="KNN54"/>
      <c r="KNO54"/>
      <c r="KNP54"/>
      <c r="KNQ54"/>
      <c r="KNR54"/>
      <c r="KNS54"/>
      <c r="KNT54"/>
      <c r="KNU54"/>
      <c r="KNV54"/>
      <c r="KNW54"/>
      <c r="KNX54"/>
      <c r="KNY54"/>
      <c r="KNZ54"/>
      <c r="KOA54"/>
      <c r="KOB54"/>
      <c r="KOC54"/>
      <c r="KOD54"/>
      <c r="KOE54"/>
      <c r="KOF54"/>
      <c r="KOG54"/>
      <c r="KOH54"/>
      <c r="KOI54"/>
      <c r="KOJ54"/>
      <c r="KOK54"/>
      <c r="KOL54"/>
      <c r="KOM54"/>
      <c r="KON54"/>
      <c r="KOO54"/>
      <c r="KOP54"/>
      <c r="KOQ54"/>
      <c r="KOR54"/>
      <c r="KOS54"/>
      <c r="KOT54"/>
      <c r="KOU54"/>
      <c r="KOV54"/>
      <c r="KOW54"/>
      <c r="KOX54"/>
      <c r="KOY54"/>
      <c r="KOZ54"/>
      <c r="KPA54"/>
      <c r="KPB54"/>
      <c r="KPC54"/>
      <c r="KPD54"/>
      <c r="KPE54"/>
      <c r="KPF54"/>
      <c r="KPG54"/>
      <c r="KPH54"/>
      <c r="KPI54"/>
      <c r="KPJ54"/>
      <c r="KPK54"/>
      <c r="KPL54"/>
      <c r="KPM54"/>
      <c r="KPN54"/>
      <c r="KPO54"/>
      <c r="KPP54"/>
      <c r="KPQ54"/>
      <c r="KPR54"/>
      <c r="KPS54"/>
      <c r="KPT54"/>
      <c r="KPU54"/>
      <c r="KPV54"/>
      <c r="KPW54"/>
      <c r="KPX54"/>
      <c r="KPY54"/>
      <c r="KPZ54"/>
      <c r="KQA54"/>
      <c r="KQB54"/>
      <c r="KQC54"/>
      <c r="KQD54"/>
      <c r="KQE54"/>
      <c r="KQF54"/>
      <c r="KQG54"/>
      <c r="KQH54"/>
      <c r="KQI54"/>
      <c r="KQJ54"/>
      <c r="KQK54"/>
      <c r="KQL54"/>
      <c r="KQM54"/>
      <c r="KQN54"/>
      <c r="KQO54"/>
      <c r="KQP54"/>
      <c r="KQQ54"/>
      <c r="KQR54"/>
      <c r="KQS54"/>
      <c r="KQT54"/>
      <c r="KQU54"/>
      <c r="KQV54"/>
      <c r="KQW54"/>
      <c r="KQX54"/>
      <c r="KQY54"/>
      <c r="KQZ54"/>
      <c r="KRA54"/>
      <c r="KRB54"/>
      <c r="KRC54"/>
      <c r="KRD54"/>
      <c r="KRE54"/>
      <c r="KRF54"/>
      <c r="KRG54"/>
      <c r="KRH54"/>
      <c r="KRI54"/>
      <c r="KRJ54"/>
      <c r="KRK54"/>
      <c r="KRL54"/>
      <c r="KRM54"/>
      <c r="KRN54"/>
      <c r="KRO54"/>
      <c r="KRP54"/>
      <c r="KRQ54"/>
      <c r="KRR54"/>
      <c r="KRS54"/>
      <c r="KRT54"/>
      <c r="KRU54"/>
      <c r="KRV54"/>
      <c r="KRW54"/>
      <c r="KRX54"/>
      <c r="KRY54"/>
      <c r="KRZ54"/>
      <c r="KSA54"/>
      <c r="KSB54"/>
      <c r="KSC54"/>
      <c r="KSD54"/>
      <c r="KSE54"/>
      <c r="KSF54"/>
      <c r="KSG54"/>
      <c r="KSH54"/>
      <c r="KSI54"/>
      <c r="KSJ54"/>
      <c r="KSK54"/>
      <c r="KSL54"/>
      <c r="KSM54"/>
      <c r="KSN54"/>
      <c r="KSO54"/>
      <c r="KSP54"/>
      <c r="KSQ54"/>
      <c r="KSR54"/>
      <c r="KSS54"/>
      <c r="KST54"/>
      <c r="KSU54"/>
      <c r="KSV54"/>
      <c r="KSW54"/>
      <c r="KSX54"/>
      <c r="KSY54"/>
      <c r="KSZ54"/>
      <c r="KTA54"/>
      <c r="KTB54"/>
      <c r="KTC54"/>
      <c r="KTD54"/>
      <c r="KTE54"/>
      <c r="KTF54"/>
      <c r="KTG54"/>
      <c r="KTH54"/>
      <c r="KTI54"/>
      <c r="KTJ54"/>
      <c r="KTK54"/>
      <c r="KTL54"/>
      <c r="KTM54"/>
      <c r="KTN54"/>
      <c r="KTO54"/>
      <c r="KTP54"/>
      <c r="KTQ54"/>
      <c r="KTR54"/>
      <c r="KTS54"/>
      <c r="KTT54"/>
      <c r="KTU54"/>
      <c r="KTV54"/>
      <c r="KTW54"/>
      <c r="KTX54"/>
      <c r="KTY54"/>
      <c r="KTZ54"/>
      <c r="KUA54"/>
      <c r="KUB54"/>
      <c r="KUC54"/>
      <c r="KUD54"/>
      <c r="KUE54"/>
      <c r="KUF54"/>
      <c r="KUG54"/>
      <c r="KUH54"/>
      <c r="KUI54"/>
      <c r="KUJ54"/>
      <c r="KUK54"/>
      <c r="KUL54"/>
      <c r="KUM54"/>
      <c r="KUN54"/>
      <c r="KUO54"/>
      <c r="KUP54"/>
      <c r="KUQ54"/>
      <c r="KUR54"/>
      <c r="KUS54"/>
      <c r="KUT54"/>
      <c r="KUU54"/>
      <c r="KUV54"/>
      <c r="KUW54"/>
      <c r="KUX54"/>
      <c r="KUY54"/>
      <c r="KUZ54"/>
      <c r="KVA54"/>
      <c r="KVB54"/>
      <c r="KVC54"/>
      <c r="KVD54"/>
      <c r="KVE54"/>
      <c r="KVF54"/>
      <c r="KVG54"/>
      <c r="KVH54"/>
      <c r="KVI54"/>
      <c r="KVJ54"/>
      <c r="KVK54"/>
      <c r="KVL54"/>
      <c r="KVM54"/>
      <c r="KVN54"/>
      <c r="KVO54"/>
      <c r="KVP54"/>
      <c r="KVQ54"/>
      <c r="KVR54"/>
      <c r="KVS54"/>
      <c r="KVT54"/>
      <c r="KVU54"/>
      <c r="KVV54"/>
      <c r="KVW54"/>
      <c r="KVX54"/>
      <c r="KVY54"/>
      <c r="KVZ54"/>
      <c r="KWA54"/>
      <c r="KWB54"/>
      <c r="KWC54"/>
      <c r="KWD54"/>
      <c r="KWE54"/>
      <c r="KWF54"/>
      <c r="KWG54"/>
      <c r="KWH54"/>
      <c r="KWI54"/>
      <c r="KWJ54"/>
      <c r="KWK54"/>
      <c r="KWL54"/>
      <c r="KWM54"/>
      <c r="KWN54"/>
      <c r="KWO54"/>
      <c r="KWP54"/>
      <c r="KWQ54"/>
      <c r="KWR54"/>
      <c r="KWS54"/>
      <c r="KWT54"/>
      <c r="KWU54"/>
      <c r="KWV54"/>
      <c r="KWW54"/>
      <c r="KWX54"/>
      <c r="KWY54"/>
      <c r="KWZ54"/>
      <c r="KXA54"/>
      <c r="KXB54"/>
      <c r="KXC54"/>
      <c r="KXD54"/>
      <c r="KXE54"/>
      <c r="KXF54"/>
      <c r="KXG54"/>
      <c r="KXH54"/>
      <c r="KXI54"/>
      <c r="KXJ54"/>
      <c r="KXK54"/>
      <c r="KXL54"/>
      <c r="KXM54"/>
      <c r="KXN54"/>
      <c r="KXO54"/>
      <c r="KXP54"/>
      <c r="KXQ54"/>
      <c r="KXR54"/>
      <c r="KXS54"/>
      <c r="KXT54"/>
      <c r="KXU54"/>
      <c r="KXV54"/>
      <c r="KXW54"/>
      <c r="KXX54"/>
      <c r="KXY54"/>
      <c r="KXZ54"/>
      <c r="KYA54"/>
      <c r="KYB54"/>
      <c r="KYC54"/>
      <c r="KYD54"/>
      <c r="KYE54"/>
      <c r="KYF54"/>
      <c r="KYG54"/>
      <c r="KYH54"/>
      <c r="KYI54"/>
      <c r="KYJ54"/>
      <c r="KYK54"/>
      <c r="KYL54"/>
      <c r="KYM54"/>
      <c r="KYN54"/>
      <c r="KYO54"/>
      <c r="KYP54"/>
      <c r="KYQ54"/>
      <c r="KYR54"/>
      <c r="KYS54"/>
      <c r="KYT54"/>
      <c r="KYU54"/>
      <c r="KYV54"/>
      <c r="KYW54"/>
      <c r="KYX54"/>
      <c r="KYY54"/>
      <c r="KYZ54"/>
      <c r="KZA54"/>
      <c r="KZB54"/>
      <c r="KZC54"/>
      <c r="KZD54"/>
      <c r="KZE54"/>
      <c r="KZF54"/>
      <c r="KZG54"/>
      <c r="KZH54"/>
      <c r="KZI54"/>
      <c r="KZJ54"/>
      <c r="KZK54"/>
      <c r="KZL54"/>
      <c r="KZM54"/>
      <c r="KZN54"/>
      <c r="KZO54"/>
      <c r="KZP54"/>
      <c r="KZQ54"/>
      <c r="KZR54"/>
      <c r="KZS54"/>
      <c r="KZT54"/>
      <c r="KZU54"/>
      <c r="KZV54"/>
      <c r="KZW54"/>
      <c r="KZX54"/>
      <c r="KZY54"/>
      <c r="KZZ54"/>
      <c r="LAA54"/>
      <c r="LAB54"/>
      <c r="LAC54"/>
      <c r="LAD54"/>
      <c r="LAE54"/>
      <c r="LAF54"/>
      <c r="LAG54"/>
      <c r="LAH54"/>
      <c r="LAI54"/>
      <c r="LAJ54"/>
      <c r="LAK54"/>
      <c r="LAL54"/>
      <c r="LAM54"/>
      <c r="LAN54"/>
      <c r="LAO54"/>
      <c r="LAP54"/>
      <c r="LAQ54"/>
      <c r="LAR54"/>
      <c r="LAS54"/>
      <c r="LAT54"/>
      <c r="LAU54"/>
      <c r="LAV54"/>
      <c r="LAW54"/>
      <c r="LAX54"/>
      <c r="LAY54"/>
      <c r="LAZ54"/>
      <c r="LBA54"/>
      <c r="LBB54"/>
      <c r="LBC54"/>
      <c r="LBD54"/>
      <c r="LBE54"/>
      <c r="LBF54"/>
      <c r="LBG54"/>
      <c r="LBH54"/>
      <c r="LBI54"/>
      <c r="LBJ54"/>
      <c r="LBK54"/>
      <c r="LBL54"/>
      <c r="LBM54"/>
      <c r="LBN54"/>
      <c r="LBO54"/>
      <c r="LBP54"/>
      <c r="LBQ54"/>
      <c r="LBR54"/>
      <c r="LBS54"/>
      <c r="LBT54"/>
      <c r="LBU54"/>
      <c r="LBV54"/>
      <c r="LBW54"/>
      <c r="LBX54"/>
      <c r="LBY54"/>
      <c r="LBZ54"/>
      <c r="LCA54"/>
      <c r="LCB54"/>
      <c r="LCC54"/>
      <c r="LCD54"/>
      <c r="LCE54"/>
      <c r="LCF54"/>
      <c r="LCG54"/>
      <c r="LCH54"/>
      <c r="LCI54"/>
      <c r="LCJ54"/>
      <c r="LCK54"/>
      <c r="LCL54"/>
      <c r="LCM54"/>
      <c r="LCN54"/>
      <c r="LCO54"/>
      <c r="LCP54"/>
      <c r="LCQ54"/>
      <c r="LCR54"/>
      <c r="LCS54"/>
      <c r="LCT54"/>
      <c r="LCU54"/>
      <c r="LCV54"/>
      <c r="LCW54"/>
      <c r="LCX54"/>
      <c r="LCY54"/>
      <c r="LCZ54"/>
      <c r="LDA54"/>
      <c r="LDB54"/>
      <c r="LDC54"/>
      <c r="LDD54"/>
      <c r="LDE54"/>
      <c r="LDF54"/>
      <c r="LDG54"/>
      <c r="LDH54"/>
      <c r="LDI54"/>
      <c r="LDJ54"/>
      <c r="LDK54"/>
      <c r="LDL54"/>
      <c r="LDM54"/>
      <c r="LDN54"/>
      <c r="LDO54"/>
      <c r="LDP54"/>
      <c r="LDQ54"/>
      <c r="LDR54"/>
      <c r="LDS54"/>
      <c r="LDT54"/>
      <c r="LDU54"/>
      <c r="LDV54"/>
      <c r="LDW54"/>
      <c r="LDX54"/>
      <c r="LDY54"/>
      <c r="LDZ54"/>
      <c r="LEA54"/>
      <c r="LEB54"/>
      <c r="LEC54"/>
      <c r="LED54"/>
      <c r="LEE54"/>
      <c r="LEF54"/>
      <c r="LEG54"/>
      <c r="LEH54"/>
      <c r="LEI54"/>
      <c r="LEJ54"/>
      <c r="LEK54"/>
      <c r="LEL54"/>
      <c r="LEM54"/>
      <c r="LEN54"/>
      <c r="LEO54"/>
      <c r="LEP54"/>
      <c r="LEQ54"/>
      <c r="LER54"/>
      <c r="LES54"/>
      <c r="LET54"/>
      <c r="LEU54"/>
      <c r="LEV54"/>
      <c r="LEW54"/>
      <c r="LEX54"/>
      <c r="LEY54"/>
      <c r="LEZ54"/>
      <c r="LFA54"/>
      <c r="LFB54"/>
      <c r="LFC54"/>
      <c r="LFD54"/>
      <c r="LFE54"/>
      <c r="LFF54"/>
      <c r="LFG54"/>
      <c r="LFH54"/>
      <c r="LFI54"/>
      <c r="LFJ54"/>
      <c r="LFK54"/>
      <c r="LFL54"/>
      <c r="LFM54"/>
      <c r="LFN54"/>
      <c r="LFO54"/>
      <c r="LFP54"/>
      <c r="LFQ54"/>
      <c r="LFR54"/>
      <c r="LFS54"/>
      <c r="LFT54"/>
      <c r="LFU54"/>
      <c r="LFV54"/>
      <c r="LFW54"/>
      <c r="LFX54"/>
      <c r="LFY54"/>
      <c r="LFZ54"/>
      <c r="LGA54"/>
      <c r="LGB54"/>
      <c r="LGC54"/>
      <c r="LGD54"/>
      <c r="LGE54"/>
      <c r="LGF54"/>
      <c r="LGG54"/>
      <c r="LGH54"/>
      <c r="LGI54"/>
      <c r="LGJ54"/>
      <c r="LGK54"/>
      <c r="LGL54"/>
      <c r="LGM54"/>
      <c r="LGN54"/>
      <c r="LGO54"/>
      <c r="LGP54"/>
      <c r="LGQ54"/>
      <c r="LGR54"/>
      <c r="LGS54"/>
      <c r="LGT54"/>
      <c r="LGU54"/>
      <c r="LGV54"/>
      <c r="LGW54"/>
      <c r="LGX54"/>
      <c r="LGY54"/>
      <c r="LGZ54"/>
      <c r="LHA54"/>
      <c r="LHB54"/>
      <c r="LHC54"/>
      <c r="LHD54"/>
      <c r="LHE54"/>
      <c r="LHF54"/>
      <c r="LHG54"/>
      <c r="LHH54"/>
      <c r="LHI54"/>
      <c r="LHJ54"/>
      <c r="LHK54"/>
      <c r="LHL54"/>
      <c r="LHM54"/>
      <c r="LHN54"/>
      <c r="LHO54"/>
      <c r="LHP54"/>
      <c r="LHQ54"/>
      <c r="LHR54"/>
      <c r="LHS54"/>
      <c r="LHT54"/>
      <c r="LHU54"/>
      <c r="LHV54"/>
      <c r="LHW54"/>
      <c r="LHX54"/>
      <c r="LHY54"/>
      <c r="LHZ54"/>
      <c r="LIA54"/>
      <c r="LIB54"/>
      <c r="LIC54"/>
      <c r="LID54"/>
      <c r="LIE54"/>
      <c r="LIF54"/>
      <c r="LIG54"/>
      <c r="LIH54"/>
      <c r="LII54"/>
      <c r="LIJ54"/>
      <c r="LIK54"/>
      <c r="LIL54"/>
      <c r="LIM54"/>
      <c r="LIN54"/>
      <c r="LIO54"/>
      <c r="LIP54"/>
      <c r="LIQ54"/>
      <c r="LIR54"/>
      <c r="LIS54"/>
      <c r="LIT54"/>
      <c r="LIU54"/>
      <c r="LIV54"/>
      <c r="LIW54"/>
      <c r="LIX54"/>
      <c r="LIY54"/>
      <c r="LIZ54"/>
      <c r="LJA54"/>
      <c r="LJB54"/>
      <c r="LJC54"/>
      <c r="LJD54"/>
      <c r="LJE54"/>
      <c r="LJF54"/>
      <c r="LJG54"/>
      <c r="LJH54"/>
      <c r="LJI54"/>
      <c r="LJJ54"/>
      <c r="LJK54"/>
      <c r="LJL54"/>
      <c r="LJM54"/>
      <c r="LJN54"/>
      <c r="LJO54"/>
      <c r="LJP54"/>
      <c r="LJQ54"/>
      <c r="LJR54"/>
      <c r="LJS54"/>
      <c r="LJT54"/>
      <c r="LJU54"/>
      <c r="LJV54"/>
      <c r="LJW54"/>
      <c r="LJX54"/>
      <c r="LJY54"/>
      <c r="LJZ54"/>
      <c r="LKA54"/>
      <c r="LKB54"/>
      <c r="LKC54"/>
      <c r="LKD54"/>
      <c r="LKE54"/>
      <c r="LKF54"/>
      <c r="LKG54"/>
      <c r="LKH54"/>
      <c r="LKI54"/>
      <c r="LKJ54"/>
      <c r="LKK54"/>
      <c r="LKL54"/>
      <c r="LKM54"/>
      <c r="LKN54"/>
      <c r="LKO54"/>
      <c r="LKP54"/>
      <c r="LKQ54"/>
      <c r="LKR54"/>
      <c r="LKS54"/>
      <c r="LKT54"/>
      <c r="LKU54"/>
      <c r="LKV54"/>
      <c r="LKW54"/>
      <c r="LKX54"/>
      <c r="LKY54"/>
      <c r="LKZ54"/>
      <c r="LLA54"/>
      <c r="LLB54"/>
      <c r="LLC54"/>
      <c r="LLD54"/>
      <c r="LLE54"/>
      <c r="LLF54"/>
      <c r="LLG54"/>
      <c r="LLH54"/>
      <c r="LLI54"/>
      <c r="LLJ54"/>
      <c r="LLK54"/>
      <c r="LLL54"/>
      <c r="LLM54"/>
      <c r="LLN54"/>
      <c r="LLO54"/>
      <c r="LLP54"/>
      <c r="LLQ54"/>
      <c r="LLR54"/>
      <c r="LLS54"/>
      <c r="LLT54"/>
      <c r="LLU54"/>
      <c r="LLV54"/>
      <c r="LLW54"/>
      <c r="LLX54"/>
      <c r="LLY54"/>
      <c r="LLZ54"/>
      <c r="LMA54"/>
      <c r="LMB54"/>
      <c r="LMC54"/>
      <c r="LMD54"/>
      <c r="LME54"/>
      <c r="LMF54"/>
      <c r="LMG54"/>
      <c r="LMH54"/>
      <c r="LMI54"/>
      <c r="LMJ54"/>
      <c r="LMK54"/>
      <c r="LML54"/>
      <c r="LMM54"/>
      <c r="LMN54"/>
      <c r="LMO54"/>
      <c r="LMP54"/>
      <c r="LMQ54"/>
      <c r="LMR54"/>
      <c r="LMS54"/>
      <c r="LMT54"/>
      <c r="LMU54"/>
      <c r="LMV54"/>
      <c r="LMW54"/>
      <c r="LMX54"/>
      <c r="LMY54"/>
      <c r="LMZ54"/>
      <c r="LNA54"/>
      <c r="LNB54"/>
      <c r="LNC54"/>
      <c r="LND54"/>
      <c r="LNE54"/>
      <c r="LNF54"/>
      <c r="LNG54"/>
      <c r="LNH54"/>
      <c r="LNI54"/>
      <c r="LNJ54"/>
      <c r="LNK54"/>
      <c r="LNL54"/>
      <c r="LNM54"/>
      <c r="LNN54"/>
      <c r="LNO54"/>
      <c r="LNP54"/>
      <c r="LNQ54"/>
      <c r="LNR54"/>
      <c r="LNS54"/>
      <c r="LNT54"/>
      <c r="LNU54"/>
      <c r="LNV54"/>
      <c r="LNW54"/>
      <c r="LNX54"/>
      <c r="LNY54"/>
      <c r="LNZ54"/>
      <c r="LOA54"/>
      <c r="LOB54"/>
      <c r="LOC54"/>
      <c r="LOD54"/>
      <c r="LOE54"/>
      <c r="LOF54"/>
      <c r="LOG54"/>
      <c r="LOH54"/>
      <c r="LOI54"/>
      <c r="LOJ54"/>
      <c r="LOK54"/>
      <c r="LOL54"/>
      <c r="LOM54"/>
      <c r="LON54"/>
      <c r="LOO54"/>
      <c r="LOP54"/>
      <c r="LOQ54"/>
      <c r="LOR54"/>
      <c r="LOS54"/>
      <c r="LOT54"/>
      <c r="LOU54"/>
      <c r="LOV54"/>
      <c r="LOW54"/>
      <c r="LOX54"/>
      <c r="LOY54"/>
      <c r="LOZ54"/>
      <c r="LPA54"/>
      <c r="LPB54"/>
      <c r="LPC54"/>
      <c r="LPD54"/>
      <c r="LPE54"/>
      <c r="LPF54"/>
      <c r="LPG54"/>
      <c r="LPH54"/>
      <c r="LPI54"/>
      <c r="LPJ54"/>
      <c r="LPK54"/>
      <c r="LPL54"/>
      <c r="LPM54"/>
      <c r="LPN54"/>
      <c r="LPO54"/>
      <c r="LPP54"/>
      <c r="LPQ54"/>
      <c r="LPR54"/>
      <c r="LPS54"/>
      <c r="LPT54"/>
      <c r="LPU54"/>
      <c r="LPV54"/>
      <c r="LPW54"/>
      <c r="LPX54"/>
      <c r="LPY54"/>
      <c r="LPZ54"/>
      <c r="LQA54"/>
      <c r="LQB54"/>
      <c r="LQC54"/>
      <c r="LQD54"/>
      <c r="LQE54"/>
      <c r="LQF54"/>
      <c r="LQG54"/>
      <c r="LQH54"/>
      <c r="LQI54"/>
      <c r="LQJ54"/>
      <c r="LQK54"/>
      <c r="LQL54"/>
      <c r="LQM54"/>
      <c r="LQN54"/>
      <c r="LQO54"/>
      <c r="LQP54"/>
      <c r="LQQ54"/>
      <c r="LQR54"/>
      <c r="LQS54"/>
      <c r="LQT54"/>
      <c r="LQU54"/>
      <c r="LQV54"/>
      <c r="LQW54"/>
      <c r="LQX54"/>
      <c r="LQY54"/>
      <c r="LQZ54"/>
      <c r="LRA54"/>
      <c r="LRB54"/>
      <c r="LRC54"/>
      <c r="LRD54"/>
      <c r="LRE54"/>
      <c r="LRF54"/>
      <c r="LRG54"/>
      <c r="LRH54"/>
      <c r="LRI54"/>
      <c r="LRJ54"/>
      <c r="LRK54"/>
      <c r="LRL54"/>
      <c r="LRM54"/>
      <c r="LRN54"/>
      <c r="LRO54"/>
      <c r="LRP54"/>
      <c r="LRQ54"/>
      <c r="LRR54"/>
      <c r="LRS54"/>
      <c r="LRT54"/>
      <c r="LRU54"/>
      <c r="LRV54"/>
      <c r="LRW54"/>
      <c r="LRX54"/>
      <c r="LRY54"/>
      <c r="LRZ54"/>
      <c r="LSA54"/>
      <c r="LSB54"/>
      <c r="LSC54"/>
      <c r="LSD54"/>
      <c r="LSE54"/>
      <c r="LSF54"/>
      <c r="LSG54"/>
      <c r="LSH54"/>
      <c r="LSI54"/>
      <c r="LSJ54"/>
      <c r="LSK54"/>
      <c r="LSL54"/>
      <c r="LSM54"/>
      <c r="LSN54"/>
      <c r="LSO54"/>
      <c r="LSP54"/>
      <c r="LSQ54"/>
      <c r="LSR54"/>
      <c r="LSS54"/>
      <c r="LST54"/>
      <c r="LSU54"/>
      <c r="LSV54"/>
      <c r="LSW54"/>
      <c r="LSX54"/>
      <c r="LSY54"/>
      <c r="LSZ54"/>
      <c r="LTA54"/>
      <c r="LTB54"/>
      <c r="LTC54"/>
      <c r="LTD54"/>
      <c r="LTE54"/>
      <c r="LTF54"/>
      <c r="LTG54"/>
      <c r="LTH54"/>
      <c r="LTI54"/>
      <c r="LTJ54"/>
      <c r="LTK54"/>
      <c r="LTL54"/>
      <c r="LTM54"/>
      <c r="LTN54"/>
      <c r="LTO54"/>
      <c r="LTP54"/>
      <c r="LTQ54"/>
      <c r="LTR54"/>
      <c r="LTS54"/>
      <c r="LTT54"/>
      <c r="LTU54"/>
      <c r="LTV54"/>
      <c r="LTW54"/>
      <c r="LTX54"/>
      <c r="LTY54"/>
      <c r="LTZ54"/>
      <c r="LUA54"/>
      <c r="LUB54"/>
      <c r="LUC54"/>
      <c r="LUD54"/>
      <c r="LUE54"/>
      <c r="LUF54"/>
      <c r="LUG54"/>
      <c r="LUH54"/>
      <c r="LUI54"/>
      <c r="LUJ54"/>
      <c r="LUK54"/>
      <c r="LUL54"/>
      <c r="LUM54"/>
      <c r="LUN54"/>
      <c r="LUO54"/>
      <c r="LUP54"/>
      <c r="LUQ54"/>
      <c r="LUR54"/>
      <c r="LUS54"/>
      <c r="LUT54"/>
      <c r="LUU54"/>
      <c r="LUV54"/>
      <c r="LUW54"/>
      <c r="LUX54"/>
      <c r="LUY54"/>
      <c r="LUZ54"/>
      <c r="LVA54"/>
      <c r="LVB54"/>
      <c r="LVC54"/>
      <c r="LVD54"/>
      <c r="LVE54"/>
      <c r="LVF54"/>
      <c r="LVG54"/>
      <c r="LVH54"/>
      <c r="LVI54"/>
      <c r="LVJ54"/>
      <c r="LVK54"/>
      <c r="LVL54"/>
      <c r="LVM54"/>
      <c r="LVN54"/>
      <c r="LVO54"/>
      <c r="LVP54"/>
      <c r="LVQ54"/>
      <c r="LVR54"/>
      <c r="LVS54"/>
      <c r="LVT54"/>
      <c r="LVU54"/>
      <c r="LVV54"/>
      <c r="LVW54"/>
      <c r="LVX54"/>
      <c r="LVY54"/>
      <c r="LVZ54"/>
      <c r="LWA54"/>
      <c r="LWB54"/>
      <c r="LWC54"/>
      <c r="LWD54"/>
      <c r="LWE54"/>
      <c r="LWF54"/>
      <c r="LWG54"/>
      <c r="LWH54"/>
      <c r="LWI54"/>
      <c r="LWJ54"/>
      <c r="LWK54"/>
      <c r="LWL54"/>
      <c r="LWM54"/>
      <c r="LWN54"/>
      <c r="LWO54"/>
      <c r="LWP54"/>
      <c r="LWQ54"/>
      <c r="LWR54"/>
      <c r="LWS54"/>
      <c r="LWT54"/>
      <c r="LWU54"/>
      <c r="LWV54"/>
      <c r="LWW54"/>
      <c r="LWX54"/>
      <c r="LWY54"/>
      <c r="LWZ54"/>
      <c r="LXA54"/>
      <c r="LXB54"/>
      <c r="LXC54"/>
      <c r="LXD54"/>
      <c r="LXE54"/>
      <c r="LXF54"/>
      <c r="LXG54"/>
      <c r="LXH54"/>
      <c r="LXI54"/>
      <c r="LXJ54"/>
      <c r="LXK54"/>
      <c r="LXL54"/>
      <c r="LXM54"/>
      <c r="LXN54"/>
      <c r="LXO54"/>
      <c r="LXP54"/>
      <c r="LXQ54"/>
      <c r="LXR54"/>
      <c r="LXS54"/>
      <c r="LXT54"/>
      <c r="LXU54"/>
      <c r="LXV54"/>
      <c r="LXW54"/>
      <c r="LXX54"/>
      <c r="LXY54"/>
      <c r="LXZ54"/>
      <c r="LYA54"/>
      <c r="LYB54"/>
      <c r="LYC54"/>
      <c r="LYD54"/>
      <c r="LYE54"/>
      <c r="LYF54"/>
      <c r="LYG54"/>
      <c r="LYH54"/>
      <c r="LYI54"/>
      <c r="LYJ54"/>
      <c r="LYK54"/>
      <c r="LYL54"/>
      <c r="LYM54"/>
      <c r="LYN54"/>
      <c r="LYO54"/>
      <c r="LYP54"/>
      <c r="LYQ54"/>
      <c r="LYR54"/>
      <c r="LYS54"/>
      <c r="LYT54"/>
      <c r="LYU54"/>
      <c r="LYV54"/>
      <c r="LYW54"/>
      <c r="LYX54"/>
      <c r="LYY54"/>
      <c r="LYZ54"/>
      <c r="LZA54"/>
      <c r="LZB54"/>
      <c r="LZC54"/>
      <c r="LZD54"/>
      <c r="LZE54"/>
      <c r="LZF54"/>
      <c r="LZG54"/>
      <c r="LZH54"/>
      <c r="LZI54"/>
      <c r="LZJ54"/>
      <c r="LZK54"/>
      <c r="LZL54"/>
      <c r="LZM54"/>
      <c r="LZN54"/>
      <c r="LZO54"/>
      <c r="LZP54"/>
      <c r="LZQ54"/>
      <c r="LZR54"/>
      <c r="LZS54"/>
      <c r="LZT54"/>
      <c r="LZU54"/>
      <c r="LZV54"/>
      <c r="LZW54"/>
      <c r="LZX54"/>
      <c r="LZY54"/>
      <c r="LZZ54"/>
      <c r="MAA54"/>
      <c r="MAB54"/>
      <c r="MAC54"/>
      <c r="MAD54"/>
      <c r="MAE54"/>
      <c r="MAF54"/>
      <c r="MAG54"/>
      <c r="MAH54"/>
      <c r="MAI54"/>
      <c r="MAJ54"/>
      <c r="MAK54"/>
      <c r="MAL54"/>
      <c r="MAM54"/>
      <c r="MAN54"/>
      <c r="MAO54"/>
      <c r="MAP54"/>
      <c r="MAQ54"/>
      <c r="MAR54"/>
      <c r="MAS54"/>
      <c r="MAT54"/>
      <c r="MAU54"/>
      <c r="MAV54"/>
      <c r="MAW54"/>
      <c r="MAX54"/>
      <c r="MAY54"/>
      <c r="MAZ54"/>
      <c r="MBA54"/>
      <c r="MBB54"/>
      <c r="MBC54"/>
      <c r="MBD54"/>
      <c r="MBE54"/>
      <c r="MBF54"/>
      <c r="MBG54"/>
      <c r="MBH54"/>
      <c r="MBI54"/>
      <c r="MBJ54"/>
      <c r="MBK54"/>
      <c r="MBL54"/>
      <c r="MBM54"/>
      <c r="MBN54"/>
      <c r="MBO54"/>
      <c r="MBP54"/>
      <c r="MBQ54"/>
      <c r="MBR54"/>
      <c r="MBS54"/>
      <c r="MBT54"/>
      <c r="MBU54"/>
      <c r="MBV54"/>
      <c r="MBW54"/>
      <c r="MBX54"/>
      <c r="MBY54"/>
      <c r="MBZ54"/>
      <c r="MCA54"/>
      <c r="MCB54"/>
      <c r="MCC54"/>
      <c r="MCD54"/>
      <c r="MCE54"/>
      <c r="MCF54"/>
      <c r="MCG54"/>
      <c r="MCH54"/>
      <c r="MCI54"/>
      <c r="MCJ54"/>
      <c r="MCK54"/>
      <c r="MCL54"/>
      <c r="MCM54"/>
      <c r="MCN54"/>
      <c r="MCO54"/>
      <c r="MCP54"/>
      <c r="MCQ54"/>
      <c r="MCR54"/>
      <c r="MCS54"/>
      <c r="MCT54"/>
      <c r="MCU54"/>
      <c r="MCV54"/>
      <c r="MCW54"/>
      <c r="MCX54"/>
      <c r="MCY54"/>
      <c r="MCZ54"/>
      <c r="MDA54"/>
      <c r="MDB54"/>
      <c r="MDC54"/>
      <c r="MDD54"/>
      <c r="MDE54"/>
      <c r="MDF54"/>
      <c r="MDG54"/>
      <c r="MDH54"/>
      <c r="MDI54"/>
      <c r="MDJ54"/>
      <c r="MDK54"/>
      <c r="MDL54"/>
      <c r="MDM54"/>
      <c r="MDN54"/>
      <c r="MDO54"/>
      <c r="MDP54"/>
      <c r="MDQ54"/>
      <c r="MDR54"/>
      <c r="MDS54"/>
      <c r="MDT54"/>
      <c r="MDU54"/>
      <c r="MDV54"/>
      <c r="MDW54"/>
      <c r="MDX54"/>
      <c r="MDY54"/>
      <c r="MDZ54"/>
      <c r="MEA54"/>
      <c r="MEB54"/>
      <c r="MEC54"/>
      <c r="MED54"/>
      <c r="MEE54"/>
      <c r="MEF54"/>
      <c r="MEG54"/>
      <c r="MEH54"/>
      <c r="MEI54"/>
      <c r="MEJ54"/>
      <c r="MEK54"/>
      <c r="MEL54"/>
      <c r="MEM54"/>
      <c r="MEN54"/>
      <c r="MEO54"/>
      <c r="MEP54"/>
      <c r="MEQ54"/>
      <c r="MER54"/>
      <c r="MES54"/>
      <c r="MET54"/>
      <c r="MEU54"/>
      <c r="MEV54"/>
      <c r="MEW54"/>
      <c r="MEX54"/>
      <c r="MEY54"/>
      <c r="MEZ54"/>
      <c r="MFA54"/>
      <c r="MFB54"/>
      <c r="MFC54"/>
      <c r="MFD54"/>
      <c r="MFE54"/>
      <c r="MFF54"/>
      <c r="MFG54"/>
      <c r="MFH54"/>
      <c r="MFI54"/>
      <c r="MFJ54"/>
      <c r="MFK54"/>
      <c r="MFL54"/>
      <c r="MFM54"/>
      <c r="MFN54"/>
      <c r="MFO54"/>
      <c r="MFP54"/>
      <c r="MFQ54"/>
      <c r="MFR54"/>
      <c r="MFS54"/>
      <c r="MFT54"/>
      <c r="MFU54"/>
      <c r="MFV54"/>
      <c r="MFW54"/>
      <c r="MFX54"/>
      <c r="MFY54"/>
      <c r="MFZ54"/>
      <c r="MGA54"/>
      <c r="MGB54"/>
      <c r="MGC54"/>
      <c r="MGD54"/>
      <c r="MGE54"/>
      <c r="MGF54"/>
      <c r="MGG54"/>
      <c r="MGH54"/>
      <c r="MGI54"/>
      <c r="MGJ54"/>
      <c r="MGK54"/>
      <c r="MGL54"/>
      <c r="MGM54"/>
      <c r="MGN54"/>
      <c r="MGO54"/>
      <c r="MGP54"/>
      <c r="MGQ54"/>
      <c r="MGR54"/>
      <c r="MGS54"/>
      <c r="MGT54"/>
      <c r="MGU54"/>
      <c r="MGV54"/>
      <c r="MGW54"/>
      <c r="MGX54"/>
      <c r="MGY54"/>
      <c r="MGZ54"/>
      <c r="MHA54"/>
      <c r="MHB54"/>
      <c r="MHC54"/>
      <c r="MHD54"/>
      <c r="MHE54"/>
      <c r="MHF54"/>
      <c r="MHG54"/>
      <c r="MHH54"/>
      <c r="MHI54"/>
      <c r="MHJ54"/>
      <c r="MHK54"/>
      <c r="MHL54"/>
      <c r="MHM54"/>
      <c r="MHN54"/>
      <c r="MHO54"/>
      <c r="MHP54"/>
      <c r="MHQ54"/>
      <c r="MHR54"/>
      <c r="MHS54"/>
      <c r="MHT54"/>
      <c r="MHU54"/>
      <c r="MHV54"/>
      <c r="MHW54"/>
      <c r="MHX54"/>
      <c r="MHY54"/>
      <c r="MHZ54"/>
      <c r="MIA54"/>
      <c r="MIB54"/>
      <c r="MIC54"/>
      <c r="MID54"/>
      <c r="MIE54"/>
      <c r="MIF54"/>
      <c r="MIG54"/>
      <c r="MIH54"/>
      <c r="MII54"/>
      <c r="MIJ54"/>
      <c r="MIK54"/>
      <c r="MIL54"/>
      <c r="MIM54"/>
      <c r="MIN54"/>
      <c r="MIO54"/>
      <c r="MIP54"/>
      <c r="MIQ54"/>
      <c r="MIR54"/>
      <c r="MIS54"/>
      <c r="MIT54"/>
      <c r="MIU54"/>
      <c r="MIV54"/>
      <c r="MIW54"/>
      <c r="MIX54"/>
      <c r="MIY54"/>
      <c r="MIZ54"/>
      <c r="MJA54"/>
      <c r="MJB54"/>
      <c r="MJC54"/>
      <c r="MJD54"/>
      <c r="MJE54"/>
      <c r="MJF54"/>
      <c r="MJG54"/>
      <c r="MJH54"/>
      <c r="MJI54"/>
      <c r="MJJ54"/>
      <c r="MJK54"/>
      <c r="MJL54"/>
      <c r="MJM54"/>
      <c r="MJN54"/>
      <c r="MJO54"/>
      <c r="MJP54"/>
      <c r="MJQ54"/>
      <c r="MJR54"/>
      <c r="MJS54"/>
      <c r="MJT54"/>
      <c r="MJU54"/>
      <c r="MJV54"/>
      <c r="MJW54"/>
      <c r="MJX54"/>
      <c r="MJY54"/>
      <c r="MJZ54"/>
      <c r="MKA54"/>
      <c r="MKB54"/>
      <c r="MKC54"/>
      <c r="MKD54"/>
      <c r="MKE54"/>
      <c r="MKF54"/>
      <c r="MKG54"/>
      <c r="MKH54"/>
      <c r="MKI54"/>
      <c r="MKJ54"/>
      <c r="MKK54"/>
      <c r="MKL54"/>
      <c r="MKM54"/>
      <c r="MKN54"/>
      <c r="MKO54"/>
      <c r="MKP54"/>
      <c r="MKQ54"/>
      <c r="MKR54"/>
      <c r="MKS54"/>
      <c r="MKT54"/>
      <c r="MKU54"/>
      <c r="MKV54"/>
      <c r="MKW54"/>
      <c r="MKX54"/>
      <c r="MKY54"/>
      <c r="MKZ54"/>
      <c r="MLA54"/>
      <c r="MLB54"/>
      <c r="MLC54"/>
      <c r="MLD54"/>
      <c r="MLE54"/>
      <c r="MLF54"/>
      <c r="MLG54"/>
      <c r="MLH54"/>
      <c r="MLI54"/>
      <c r="MLJ54"/>
      <c r="MLK54"/>
      <c r="MLL54"/>
      <c r="MLM54"/>
      <c r="MLN54"/>
      <c r="MLO54"/>
      <c r="MLP54"/>
      <c r="MLQ54"/>
      <c r="MLR54"/>
      <c r="MLS54"/>
      <c r="MLT54"/>
      <c r="MLU54"/>
      <c r="MLV54"/>
      <c r="MLW54"/>
      <c r="MLX54"/>
      <c r="MLY54"/>
      <c r="MLZ54"/>
      <c r="MMA54"/>
      <c r="MMB54"/>
      <c r="MMC54"/>
      <c r="MMD54"/>
      <c r="MME54"/>
      <c r="MMF54"/>
      <c r="MMG54"/>
      <c r="MMH54"/>
      <c r="MMI54"/>
      <c r="MMJ54"/>
      <c r="MMK54"/>
      <c r="MML54"/>
      <c r="MMM54"/>
      <c r="MMN54"/>
      <c r="MMO54"/>
      <c r="MMP54"/>
      <c r="MMQ54"/>
      <c r="MMR54"/>
      <c r="MMS54"/>
      <c r="MMT54"/>
      <c r="MMU54"/>
      <c r="MMV54"/>
      <c r="MMW54"/>
      <c r="MMX54"/>
      <c r="MMY54"/>
      <c r="MMZ54"/>
      <c r="MNA54"/>
      <c r="MNB54"/>
      <c r="MNC54"/>
      <c r="MND54"/>
      <c r="MNE54"/>
      <c r="MNF54"/>
      <c r="MNG54"/>
      <c r="MNH54"/>
      <c r="MNI54"/>
      <c r="MNJ54"/>
      <c r="MNK54"/>
      <c r="MNL54"/>
      <c r="MNM54"/>
      <c r="MNN54"/>
      <c r="MNO54"/>
      <c r="MNP54"/>
      <c r="MNQ54"/>
      <c r="MNR54"/>
      <c r="MNS54"/>
      <c r="MNT54"/>
      <c r="MNU54"/>
      <c r="MNV54"/>
      <c r="MNW54"/>
      <c r="MNX54"/>
      <c r="MNY54"/>
      <c r="MNZ54"/>
      <c r="MOA54"/>
      <c r="MOB54"/>
      <c r="MOC54"/>
      <c r="MOD54"/>
      <c r="MOE54"/>
      <c r="MOF54"/>
      <c r="MOG54"/>
      <c r="MOH54"/>
      <c r="MOI54"/>
      <c r="MOJ54"/>
      <c r="MOK54"/>
      <c r="MOL54"/>
      <c r="MOM54"/>
      <c r="MON54"/>
      <c r="MOO54"/>
      <c r="MOP54"/>
      <c r="MOQ54"/>
      <c r="MOR54"/>
      <c r="MOS54"/>
      <c r="MOT54"/>
      <c r="MOU54"/>
      <c r="MOV54"/>
      <c r="MOW54"/>
      <c r="MOX54"/>
      <c r="MOY54"/>
      <c r="MOZ54"/>
      <c r="MPA54"/>
      <c r="MPB54"/>
      <c r="MPC54"/>
      <c r="MPD54"/>
      <c r="MPE54"/>
      <c r="MPF54"/>
      <c r="MPG54"/>
      <c r="MPH54"/>
      <c r="MPI54"/>
      <c r="MPJ54"/>
      <c r="MPK54"/>
      <c r="MPL54"/>
      <c r="MPM54"/>
      <c r="MPN54"/>
      <c r="MPO54"/>
      <c r="MPP54"/>
      <c r="MPQ54"/>
      <c r="MPR54"/>
      <c r="MPS54"/>
      <c r="MPT54"/>
      <c r="MPU54"/>
      <c r="MPV54"/>
      <c r="MPW54"/>
      <c r="MPX54"/>
      <c r="MPY54"/>
      <c r="MPZ54"/>
      <c r="MQA54"/>
      <c r="MQB54"/>
      <c r="MQC54"/>
      <c r="MQD54"/>
      <c r="MQE54"/>
      <c r="MQF54"/>
      <c r="MQG54"/>
      <c r="MQH54"/>
      <c r="MQI54"/>
      <c r="MQJ54"/>
      <c r="MQK54"/>
      <c r="MQL54"/>
      <c r="MQM54"/>
      <c r="MQN54"/>
      <c r="MQO54"/>
      <c r="MQP54"/>
      <c r="MQQ54"/>
      <c r="MQR54"/>
      <c r="MQS54"/>
      <c r="MQT54"/>
      <c r="MQU54"/>
      <c r="MQV54"/>
      <c r="MQW54"/>
      <c r="MQX54"/>
      <c r="MQY54"/>
      <c r="MQZ54"/>
      <c r="MRA54"/>
      <c r="MRB54"/>
      <c r="MRC54"/>
      <c r="MRD54"/>
      <c r="MRE54"/>
      <c r="MRF54"/>
      <c r="MRG54"/>
      <c r="MRH54"/>
      <c r="MRI54"/>
      <c r="MRJ54"/>
      <c r="MRK54"/>
      <c r="MRL54"/>
      <c r="MRM54"/>
      <c r="MRN54"/>
      <c r="MRO54"/>
      <c r="MRP54"/>
      <c r="MRQ54"/>
      <c r="MRR54"/>
      <c r="MRS54"/>
      <c r="MRT54"/>
      <c r="MRU54"/>
      <c r="MRV54"/>
      <c r="MRW54"/>
      <c r="MRX54"/>
      <c r="MRY54"/>
      <c r="MRZ54"/>
      <c r="MSA54"/>
      <c r="MSB54"/>
      <c r="MSC54"/>
      <c r="MSD54"/>
      <c r="MSE54"/>
      <c r="MSF54"/>
      <c r="MSG54"/>
      <c r="MSH54"/>
      <c r="MSI54"/>
      <c r="MSJ54"/>
      <c r="MSK54"/>
      <c r="MSL54"/>
      <c r="MSM54"/>
      <c r="MSN54"/>
      <c r="MSO54"/>
      <c r="MSP54"/>
      <c r="MSQ54"/>
      <c r="MSR54"/>
      <c r="MSS54"/>
      <c r="MST54"/>
      <c r="MSU54"/>
      <c r="MSV54"/>
      <c r="MSW54"/>
      <c r="MSX54"/>
      <c r="MSY54"/>
      <c r="MSZ54"/>
      <c r="MTA54"/>
      <c r="MTB54"/>
      <c r="MTC54"/>
      <c r="MTD54"/>
      <c r="MTE54"/>
      <c r="MTF54"/>
      <c r="MTG54"/>
      <c r="MTH54"/>
      <c r="MTI54"/>
      <c r="MTJ54"/>
      <c r="MTK54"/>
      <c r="MTL54"/>
      <c r="MTM54"/>
      <c r="MTN54"/>
      <c r="MTO54"/>
      <c r="MTP54"/>
      <c r="MTQ54"/>
      <c r="MTR54"/>
      <c r="MTS54"/>
      <c r="MTT54"/>
      <c r="MTU54"/>
      <c r="MTV54"/>
      <c r="MTW54"/>
      <c r="MTX54"/>
      <c r="MTY54"/>
      <c r="MTZ54"/>
      <c r="MUA54"/>
      <c r="MUB54"/>
      <c r="MUC54"/>
      <c r="MUD54"/>
      <c r="MUE54"/>
      <c r="MUF54"/>
      <c r="MUG54"/>
      <c r="MUH54"/>
      <c r="MUI54"/>
      <c r="MUJ54"/>
      <c r="MUK54"/>
      <c r="MUL54"/>
      <c r="MUM54"/>
      <c r="MUN54"/>
      <c r="MUO54"/>
      <c r="MUP54"/>
      <c r="MUQ54"/>
      <c r="MUR54"/>
      <c r="MUS54"/>
      <c r="MUT54"/>
      <c r="MUU54"/>
      <c r="MUV54"/>
      <c r="MUW54"/>
      <c r="MUX54"/>
      <c r="MUY54"/>
      <c r="MUZ54"/>
      <c r="MVA54"/>
      <c r="MVB54"/>
      <c r="MVC54"/>
      <c r="MVD54"/>
      <c r="MVE54"/>
      <c r="MVF54"/>
      <c r="MVG54"/>
      <c r="MVH54"/>
      <c r="MVI54"/>
      <c r="MVJ54"/>
      <c r="MVK54"/>
      <c r="MVL54"/>
      <c r="MVM54"/>
      <c r="MVN54"/>
      <c r="MVO54"/>
      <c r="MVP54"/>
      <c r="MVQ54"/>
      <c r="MVR54"/>
      <c r="MVS54"/>
      <c r="MVT54"/>
      <c r="MVU54"/>
      <c r="MVV54"/>
      <c r="MVW54"/>
      <c r="MVX54"/>
      <c r="MVY54"/>
      <c r="MVZ54"/>
      <c r="MWA54"/>
      <c r="MWB54"/>
      <c r="MWC54"/>
      <c r="MWD54"/>
      <c r="MWE54"/>
      <c r="MWF54"/>
      <c r="MWG54"/>
      <c r="MWH54"/>
      <c r="MWI54"/>
      <c r="MWJ54"/>
      <c r="MWK54"/>
      <c r="MWL54"/>
      <c r="MWM54"/>
      <c r="MWN54"/>
      <c r="MWO54"/>
      <c r="MWP54"/>
      <c r="MWQ54"/>
      <c r="MWR54"/>
      <c r="MWS54"/>
      <c r="MWT54"/>
      <c r="MWU54"/>
      <c r="MWV54"/>
      <c r="MWW54"/>
      <c r="MWX54"/>
      <c r="MWY54"/>
      <c r="MWZ54"/>
      <c r="MXA54"/>
      <c r="MXB54"/>
      <c r="MXC54"/>
      <c r="MXD54"/>
      <c r="MXE54"/>
      <c r="MXF54"/>
      <c r="MXG54"/>
      <c r="MXH54"/>
      <c r="MXI54"/>
      <c r="MXJ54"/>
      <c r="MXK54"/>
      <c r="MXL54"/>
      <c r="MXM54"/>
      <c r="MXN54"/>
      <c r="MXO54"/>
      <c r="MXP54"/>
      <c r="MXQ54"/>
      <c r="MXR54"/>
      <c r="MXS54"/>
      <c r="MXT54"/>
      <c r="MXU54"/>
      <c r="MXV54"/>
      <c r="MXW54"/>
      <c r="MXX54"/>
      <c r="MXY54"/>
      <c r="MXZ54"/>
      <c r="MYA54"/>
      <c r="MYB54"/>
      <c r="MYC54"/>
      <c r="MYD54"/>
      <c r="MYE54"/>
      <c r="MYF54"/>
      <c r="MYG54"/>
      <c r="MYH54"/>
      <c r="MYI54"/>
      <c r="MYJ54"/>
      <c r="MYK54"/>
      <c r="MYL54"/>
      <c r="MYM54"/>
      <c r="MYN54"/>
      <c r="MYO54"/>
      <c r="MYP54"/>
      <c r="MYQ54"/>
      <c r="MYR54"/>
      <c r="MYS54"/>
      <c r="MYT54"/>
      <c r="MYU54"/>
      <c r="MYV54"/>
      <c r="MYW54"/>
      <c r="MYX54"/>
      <c r="MYY54"/>
      <c r="MYZ54"/>
      <c r="MZA54"/>
      <c r="MZB54"/>
      <c r="MZC54"/>
      <c r="MZD54"/>
      <c r="MZE54"/>
      <c r="MZF54"/>
      <c r="MZG54"/>
      <c r="MZH54"/>
      <c r="MZI54"/>
      <c r="MZJ54"/>
      <c r="MZK54"/>
      <c r="MZL54"/>
      <c r="MZM54"/>
      <c r="MZN54"/>
      <c r="MZO54"/>
      <c r="MZP54"/>
      <c r="MZQ54"/>
      <c r="MZR54"/>
      <c r="MZS54"/>
      <c r="MZT54"/>
      <c r="MZU54"/>
      <c r="MZV54"/>
      <c r="MZW54"/>
      <c r="MZX54"/>
      <c r="MZY54"/>
      <c r="MZZ54"/>
      <c r="NAA54"/>
      <c r="NAB54"/>
      <c r="NAC54"/>
      <c r="NAD54"/>
      <c r="NAE54"/>
      <c r="NAF54"/>
      <c r="NAG54"/>
      <c r="NAH54"/>
      <c r="NAI54"/>
      <c r="NAJ54"/>
      <c r="NAK54"/>
      <c r="NAL54"/>
      <c r="NAM54"/>
      <c r="NAN54"/>
      <c r="NAO54"/>
      <c r="NAP54"/>
      <c r="NAQ54"/>
      <c r="NAR54"/>
      <c r="NAS54"/>
      <c r="NAT54"/>
      <c r="NAU54"/>
      <c r="NAV54"/>
      <c r="NAW54"/>
      <c r="NAX54"/>
      <c r="NAY54"/>
      <c r="NAZ54"/>
      <c r="NBA54"/>
      <c r="NBB54"/>
      <c r="NBC54"/>
      <c r="NBD54"/>
      <c r="NBE54"/>
      <c r="NBF54"/>
      <c r="NBG54"/>
      <c r="NBH54"/>
      <c r="NBI54"/>
      <c r="NBJ54"/>
      <c r="NBK54"/>
      <c r="NBL54"/>
      <c r="NBM54"/>
      <c r="NBN54"/>
      <c r="NBO54"/>
      <c r="NBP54"/>
      <c r="NBQ54"/>
      <c r="NBR54"/>
      <c r="NBS54"/>
      <c r="NBT54"/>
      <c r="NBU54"/>
      <c r="NBV54"/>
      <c r="NBW54"/>
      <c r="NBX54"/>
      <c r="NBY54"/>
      <c r="NBZ54"/>
      <c r="NCA54"/>
      <c r="NCB54"/>
      <c r="NCC54"/>
      <c r="NCD54"/>
      <c r="NCE54"/>
      <c r="NCF54"/>
      <c r="NCG54"/>
      <c r="NCH54"/>
      <c r="NCI54"/>
      <c r="NCJ54"/>
      <c r="NCK54"/>
      <c r="NCL54"/>
      <c r="NCM54"/>
      <c r="NCN54"/>
      <c r="NCO54"/>
      <c r="NCP54"/>
      <c r="NCQ54"/>
      <c r="NCR54"/>
      <c r="NCS54"/>
      <c r="NCT54"/>
      <c r="NCU54"/>
      <c r="NCV54"/>
      <c r="NCW54"/>
      <c r="NCX54"/>
      <c r="NCY54"/>
      <c r="NCZ54"/>
      <c r="NDA54"/>
      <c r="NDB54"/>
      <c r="NDC54"/>
      <c r="NDD54"/>
      <c r="NDE54"/>
      <c r="NDF54"/>
      <c r="NDG54"/>
      <c r="NDH54"/>
      <c r="NDI54"/>
      <c r="NDJ54"/>
      <c r="NDK54"/>
      <c r="NDL54"/>
      <c r="NDM54"/>
      <c r="NDN54"/>
      <c r="NDO54"/>
      <c r="NDP54"/>
      <c r="NDQ54"/>
      <c r="NDR54"/>
      <c r="NDS54"/>
      <c r="NDT54"/>
      <c r="NDU54"/>
      <c r="NDV54"/>
      <c r="NDW54"/>
      <c r="NDX54"/>
      <c r="NDY54"/>
      <c r="NDZ54"/>
      <c r="NEA54"/>
      <c r="NEB54"/>
      <c r="NEC54"/>
      <c r="NED54"/>
      <c r="NEE54"/>
      <c r="NEF54"/>
      <c r="NEG54"/>
      <c r="NEH54"/>
      <c r="NEI54"/>
      <c r="NEJ54"/>
      <c r="NEK54"/>
      <c r="NEL54"/>
      <c r="NEM54"/>
      <c r="NEN54"/>
      <c r="NEO54"/>
      <c r="NEP54"/>
      <c r="NEQ54"/>
      <c r="NER54"/>
      <c r="NES54"/>
      <c r="NET54"/>
      <c r="NEU54"/>
      <c r="NEV54"/>
      <c r="NEW54"/>
      <c r="NEX54"/>
      <c r="NEY54"/>
      <c r="NEZ54"/>
      <c r="NFA54"/>
      <c r="NFB54"/>
      <c r="NFC54"/>
      <c r="NFD54"/>
      <c r="NFE54"/>
      <c r="NFF54"/>
      <c r="NFG54"/>
      <c r="NFH54"/>
      <c r="NFI54"/>
      <c r="NFJ54"/>
      <c r="NFK54"/>
      <c r="NFL54"/>
      <c r="NFM54"/>
      <c r="NFN54"/>
      <c r="NFO54"/>
      <c r="NFP54"/>
      <c r="NFQ54"/>
      <c r="NFR54"/>
      <c r="NFS54"/>
      <c r="NFT54"/>
      <c r="NFU54"/>
      <c r="NFV54"/>
      <c r="NFW54"/>
      <c r="NFX54"/>
      <c r="NFY54"/>
      <c r="NFZ54"/>
      <c r="NGA54"/>
      <c r="NGB54"/>
      <c r="NGC54"/>
      <c r="NGD54"/>
      <c r="NGE54"/>
      <c r="NGF54"/>
      <c r="NGG54"/>
      <c r="NGH54"/>
      <c r="NGI54"/>
      <c r="NGJ54"/>
      <c r="NGK54"/>
      <c r="NGL54"/>
      <c r="NGM54"/>
      <c r="NGN54"/>
      <c r="NGO54"/>
      <c r="NGP54"/>
      <c r="NGQ54"/>
      <c r="NGR54"/>
      <c r="NGS54"/>
      <c r="NGT54"/>
      <c r="NGU54"/>
      <c r="NGV54"/>
      <c r="NGW54"/>
      <c r="NGX54"/>
      <c r="NGY54"/>
      <c r="NGZ54"/>
      <c r="NHA54"/>
      <c r="NHB54"/>
      <c r="NHC54"/>
      <c r="NHD54"/>
      <c r="NHE54"/>
      <c r="NHF54"/>
      <c r="NHG54"/>
      <c r="NHH54"/>
      <c r="NHI54"/>
      <c r="NHJ54"/>
      <c r="NHK54"/>
      <c r="NHL54"/>
      <c r="NHM54"/>
      <c r="NHN54"/>
      <c r="NHO54"/>
      <c r="NHP54"/>
      <c r="NHQ54"/>
      <c r="NHR54"/>
      <c r="NHS54"/>
      <c r="NHT54"/>
      <c r="NHU54"/>
      <c r="NHV54"/>
      <c r="NHW54"/>
      <c r="NHX54"/>
      <c r="NHY54"/>
      <c r="NHZ54"/>
      <c r="NIA54"/>
      <c r="NIB54"/>
      <c r="NIC54"/>
      <c r="NID54"/>
      <c r="NIE54"/>
      <c r="NIF54"/>
      <c r="NIG54"/>
      <c r="NIH54"/>
      <c r="NII54"/>
      <c r="NIJ54"/>
      <c r="NIK54"/>
      <c r="NIL54"/>
      <c r="NIM54"/>
      <c r="NIN54"/>
      <c r="NIO54"/>
      <c r="NIP54"/>
      <c r="NIQ54"/>
      <c r="NIR54"/>
      <c r="NIS54"/>
      <c r="NIT54"/>
      <c r="NIU54"/>
      <c r="NIV54"/>
      <c r="NIW54"/>
      <c r="NIX54"/>
      <c r="NIY54"/>
      <c r="NIZ54"/>
      <c r="NJA54"/>
      <c r="NJB54"/>
      <c r="NJC54"/>
      <c r="NJD54"/>
      <c r="NJE54"/>
      <c r="NJF54"/>
      <c r="NJG54"/>
      <c r="NJH54"/>
      <c r="NJI54"/>
      <c r="NJJ54"/>
      <c r="NJK54"/>
      <c r="NJL54"/>
      <c r="NJM54"/>
      <c r="NJN54"/>
      <c r="NJO54"/>
      <c r="NJP54"/>
      <c r="NJQ54"/>
      <c r="NJR54"/>
      <c r="NJS54"/>
      <c r="NJT54"/>
      <c r="NJU54"/>
      <c r="NJV54"/>
      <c r="NJW54"/>
      <c r="NJX54"/>
      <c r="NJY54"/>
      <c r="NJZ54"/>
      <c r="NKA54"/>
      <c r="NKB54"/>
      <c r="NKC54"/>
      <c r="NKD54"/>
      <c r="NKE54"/>
      <c r="NKF54"/>
      <c r="NKG54"/>
      <c r="NKH54"/>
      <c r="NKI54"/>
      <c r="NKJ54"/>
      <c r="NKK54"/>
      <c r="NKL54"/>
      <c r="NKM54"/>
      <c r="NKN54"/>
      <c r="NKO54"/>
      <c r="NKP54"/>
      <c r="NKQ54"/>
      <c r="NKR54"/>
      <c r="NKS54"/>
      <c r="NKT54"/>
      <c r="NKU54"/>
      <c r="NKV54"/>
      <c r="NKW54"/>
      <c r="NKX54"/>
      <c r="NKY54"/>
      <c r="NKZ54"/>
      <c r="NLA54"/>
      <c r="NLB54"/>
      <c r="NLC54"/>
      <c r="NLD54"/>
      <c r="NLE54"/>
      <c r="NLF54"/>
      <c r="NLG54"/>
      <c r="NLH54"/>
      <c r="NLI54"/>
      <c r="NLJ54"/>
      <c r="NLK54"/>
      <c r="NLL54"/>
      <c r="NLM54"/>
      <c r="NLN54"/>
      <c r="NLO54"/>
      <c r="NLP54"/>
      <c r="NLQ54"/>
      <c r="NLR54"/>
      <c r="NLS54"/>
      <c r="NLT54"/>
      <c r="NLU54"/>
      <c r="NLV54"/>
      <c r="NLW54"/>
      <c r="NLX54"/>
      <c r="NLY54"/>
      <c r="NLZ54"/>
      <c r="NMA54"/>
      <c r="NMB54"/>
      <c r="NMC54"/>
      <c r="NMD54"/>
      <c r="NME54"/>
      <c r="NMF54"/>
      <c r="NMG54"/>
      <c r="NMH54"/>
      <c r="NMI54"/>
      <c r="NMJ54"/>
      <c r="NMK54"/>
      <c r="NML54"/>
      <c r="NMM54"/>
      <c r="NMN54"/>
      <c r="NMO54"/>
      <c r="NMP54"/>
      <c r="NMQ54"/>
      <c r="NMR54"/>
      <c r="NMS54"/>
      <c r="NMT54"/>
      <c r="NMU54"/>
      <c r="NMV54"/>
      <c r="NMW54"/>
      <c r="NMX54"/>
      <c r="NMY54"/>
      <c r="NMZ54"/>
      <c r="NNA54"/>
      <c r="NNB54"/>
      <c r="NNC54"/>
      <c r="NND54"/>
      <c r="NNE54"/>
      <c r="NNF54"/>
      <c r="NNG54"/>
      <c r="NNH54"/>
      <c r="NNI54"/>
      <c r="NNJ54"/>
      <c r="NNK54"/>
      <c r="NNL54"/>
      <c r="NNM54"/>
      <c r="NNN54"/>
      <c r="NNO54"/>
      <c r="NNP54"/>
      <c r="NNQ54"/>
      <c r="NNR54"/>
      <c r="NNS54"/>
      <c r="NNT54"/>
      <c r="NNU54"/>
      <c r="NNV54"/>
      <c r="NNW54"/>
      <c r="NNX54"/>
      <c r="NNY54"/>
      <c r="NNZ54"/>
      <c r="NOA54"/>
      <c r="NOB54"/>
      <c r="NOC54"/>
      <c r="NOD54"/>
      <c r="NOE54"/>
      <c r="NOF54"/>
      <c r="NOG54"/>
      <c r="NOH54"/>
      <c r="NOI54"/>
      <c r="NOJ54"/>
      <c r="NOK54"/>
      <c r="NOL54"/>
      <c r="NOM54"/>
      <c r="NON54"/>
      <c r="NOO54"/>
      <c r="NOP54"/>
      <c r="NOQ54"/>
      <c r="NOR54"/>
      <c r="NOS54"/>
      <c r="NOT54"/>
      <c r="NOU54"/>
      <c r="NOV54"/>
      <c r="NOW54"/>
      <c r="NOX54"/>
      <c r="NOY54"/>
      <c r="NOZ54"/>
      <c r="NPA54"/>
      <c r="NPB54"/>
      <c r="NPC54"/>
      <c r="NPD54"/>
      <c r="NPE54"/>
      <c r="NPF54"/>
      <c r="NPG54"/>
      <c r="NPH54"/>
      <c r="NPI54"/>
      <c r="NPJ54"/>
      <c r="NPK54"/>
      <c r="NPL54"/>
      <c r="NPM54"/>
      <c r="NPN54"/>
      <c r="NPO54"/>
      <c r="NPP54"/>
      <c r="NPQ54"/>
      <c r="NPR54"/>
      <c r="NPS54"/>
      <c r="NPT54"/>
      <c r="NPU54"/>
      <c r="NPV54"/>
      <c r="NPW54"/>
      <c r="NPX54"/>
      <c r="NPY54"/>
      <c r="NPZ54"/>
      <c r="NQA54"/>
      <c r="NQB54"/>
      <c r="NQC54"/>
      <c r="NQD54"/>
      <c r="NQE54"/>
      <c r="NQF54"/>
      <c r="NQG54"/>
      <c r="NQH54"/>
      <c r="NQI54"/>
      <c r="NQJ54"/>
      <c r="NQK54"/>
      <c r="NQL54"/>
      <c r="NQM54"/>
      <c r="NQN54"/>
      <c r="NQO54"/>
      <c r="NQP54"/>
      <c r="NQQ54"/>
      <c r="NQR54"/>
      <c r="NQS54"/>
      <c r="NQT54"/>
      <c r="NQU54"/>
      <c r="NQV54"/>
      <c r="NQW54"/>
      <c r="NQX54"/>
      <c r="NQY54"/>
      <c r="NQZ54"/>
      <c r="NRA54"/>
      <c r="NRB54"/>
      <c r="NRC54"/>
      <c r="NRD54"/>
      <c r="NRE54"/>
      <c r="NRF54"/>
      <c r="NRG54"/>
      <c r="NRH54"/>
      <c r="NRI54"/>
      <c r="NRJ54"/>
      <c r="NRK54"/>
      <c r="NRL54"/>
      <c r="NRM54"/>
      <c r="NRN54"/>
      <c r="NRO54"/>
      <c r="NRP54"/>
      <c r="NRQ54"/>
      <c r="NRR54"/>
      <c r="NRS54"/>
      <c r="NRT54"/>
      <c r="NRU54"/>
      <c r="NRV54"/>
      <c r="NRW54"/>
      <c r="NRX54"/>
      <c r="NRY54"/>
      <c r="NRZ54"/>
      <c r="NSA54"/>
      <c r="NSB54"/>
      <c r="NSC54"/>
      <c r="NSD54"/>
      <c r="NSE54"/>
      <c r="NSF54"/>
      <c r="NSG54"/>
      <c r="NSH54"/>
      <c r="NSI54"/>
      <c r="NSJ54"/>
      <c r="NSK54"/>
      <c r="NSL54"/>
      <c r="NSM54"/>
      <c r="NSN54"/>
      <c r="NSO54"/>
      <c r="NSP54"/>
      <c r="NSQ54"/>
      <c r="NSR54"/>
      <c r="NSS54"/>
      <c r="NST54"/>
      <c r="NSU54"/>
      <c r="NSV54"/>
      <c r="NSW54"/>
      <c r="NSX54"/>
      <c r="NSY54"/>
      <c r="NSZ54"/>
      <c r="NTA54"/>
      <c r="NTB54"/>
      <c r="NTC54"/>
      <c r="NTD54"/>
      <c r="NTE54"/>
      <c r="NTF54"/>
      <c r="NTG54"/>
      <c r="NTH54"/>
      <c r="NTI54"/>
      <c r="NTJ54"/>
      <c r="NTK54"/>
      <c r="NTL54"/>
      <c r="NTM54"/>
      <c r="NTN54"/>
      <c r="NTO54"/>
      <c r="NTP54"/>
      <c r="NTQ54"/>
      <c r="NTR54"/>
      <c r="NTS54"/>
      <c r="NTT54"/>
      <c r="NTU54"/>
      <c r="NTV54"/>
      <c r="NTW54"/>
      <c r="NTX54"/>
      <c r="NTY54"/>
      <c r="NTZ54"/>
      <c r="NUA54"/>
      <c r="NUB54"/>
      <c r="NUC54"/>
      <c r="NUD54"/>
      <c r="NUE54"/>
      <c r="NUF54"/>
      <c r="NUG54"/>
      <c r="NUH54"/>
      <c r="NUI54"/>
      <c r="NUJ54"/>
      <c r="NUK54"/>
      <c r="NUL54"/>
      <c r="NUM54"/>
      <c r="NUN54"/>
      <c r="NUO54"/>
      <c r="NUP54"/>
      <c r="NUQ54"/>
      <c r="NUR54"/>
      <c r="NUS54"/>
      <c r="NUT54"/>
      <c r="NUU54"/>
      <c r="NUV54"/>
      <c r="NUW54"/>
      <c r="NUX54"/>
      <c r="NUY54"/>
      <c r="NUZ54"/>
      <c r="NVA54"/>
      <c r="NVB54"/>
      <c r="NVC54"/>
      <c r="NVD54"/>
      <c r="NVE54"/>
      <c r="NVF54"/>
      <c r="NVG54"/>
      <c r="NVH54"/>
      <c r="NVI54"/>
      <c r="NVJ54"/>
      <c r="NVK54"/>
      <c r="NVL54"/>
      <c r="NVM54"/>
      <c r="NVN54"/>
      <c r="NVO54"/>
      <c r="NVP54"/>
      <c r="NVQ54"/>
      <c r="NVR54"/>
      <c r="NVS54"/>
      <c r="NVT54"/>
      <c r="NVU54"/>
      <c r="NVV54"/>
      <c r="NVW54"/>
      <c r="NVX54"/>
      <c r="NVY54"/>
      <c r="NVZ54"/>
      <c r="NWA54"/>
      <c r="NWB54"/>
      <c r="NWC54"/>
      <c r="NWD54"/>
      <c r="NWE54"/>
      <c r="NWF54"/>
      <c r="NWG54"/>
      <c r="NWH54"/>
      <c r="NWI54"/>
      <c r="NWJ54"/>
      <c r="NWK54"/>
      <c r="NWL54"/>
      <c r="NWM54"/>
      <c r="NWN54"/>
      <c r="NWO54"/>
      <c r="NWP54"/>
      <c r="NWQ54"/>
      <c r="NWR54"/>
      <c r="NWS54"/>
      <c r="NWT54"/>
      <c r="NWU54"/>
      <c r="NWV54"/>
      <c r="NWW54"/>
      <c r="NWX54"/>
      <c r="NWY54"/>
      <c r="NWZ54"/>
      <c r="NXA54"/>
      <c r="NXB54"/>
      <c r="NXC54"/>
      <c r="NXD54"/>
      <c r="NXE54"/>
      <c r="NXF54"/>
      <c r="NXG54"/>
      <c r="NXH54"/>
      <c r="NXI54"/>
      <c r="NXJ54"/>
      <c r="NXK54"/>
      <c r="NXL54"/>
      <c r="NXM54"/>
      <c r="NXN54"/>
      <c r="NXO54"/>
      <c r="NXP54"/>
      <c r="NXQ54"/>
      <c r="NXR54"/>
      <c r="NXS54"/>
      <c r="NXT54"/>
      <c r="NXU54"/>
      <c r="NXV54"/>
      <c r="NXW54"/>
      <c r="NXX54"/>
      <c r="NXY54"/>
      <c r="NXZ54"/>
      <c r="NYA54"/>
      <c r="NYB54"/>
      <c r="NYC54"/>
      <c r="NYD54"/>
      <c r="NYE54"/>
      <c r="NYF54"/>
      <c r="NYG54"/>
      <c r="NYH54"/>
      <c r="NYI54"/>
      <c r="NYJ54"/>
      <c r="NYK54"/>
      <c r="NYL54"/>
      <c r="NYM54"/>
      <c r="NYN54"/>
      <c r="NYO54"/>
      <c r="NYP54"/>
      <c r="NYQ54"/>
      <c r="NYR54"/>
      <c r="NYS54"/>
      <c r="NYT54"/>
      <c r="NYU54"/>
      <c r="NYV54"/>
      <c r="NYW54"/>
      <c r="NYX54"/>
      <c r="NYY54"/>
      <c r="NYZ54"/>
      <c r="NZA54"/>
      <c r="NZB54"/>
      <c r="NZC54"/>
      <c r="NZD54"/>
      <c r="NZE54"/>
      <c r="NZF54"/>
      <c r="NZG54"/>
      <c r="NZH54"/>
      <c r="NZI54"/>
      <c r="NZJ54"/>
      <c r="NZK54"/>
      <c r="NZL54"/>
      <c r="NZM54"/>
      <c r="NZN54"/>
      <c r="NZO54"/>
      <c r="NZP54"/>
      <c r="NZQ54"/>
      <c r="NZR54"/>
      <c r="NZS54"/>
      <c r="NZT54"/>
      <c r="NZU54"/>
      <c r="NZV54"/>
      <c r="NZW54"/>
      <c r="NZX54"/>
      <c r="NZY54"/>
      <c r="NZZ54"/>
      <c r="OAA54"/>
      <c r="OAB54"/>
      <c r="OAC54"/>
      <c r="OAD54"/>
      <c r="OAE54"/>
      <c r="OAF54"/>
      <c r="OAG54"/>
      <c r="OAH54"/>
      <c r="OAI54"/>
      <c r="OAJ54"/>
      <c r="OAK54"/>
      <c r="OAL54"/>
      <c r="OAM54"/>
      <c r="OAN54"/>
      <c r="OAO54"/>
      <c r="OAP54"/>
      <c r="OAQ54"/>
      <c r="OAR54"/>
      <c r="OAS54"/>
      <c r="OAT54"/>
      <c r="OAU54"/>
      <c r="OAV54"/>
      <c r="OAW54"/>
      <c r="OAX54"/>
      <c r="OAY54"/>
      <c r="OAZ54"/>
      <c r="OBA54"/>
      <c r="OBB54"/>
      <c r="OBC54"/>
      <c r="OBD54"/>
      <c r="OBE54"/>
      <c r="OBF54"/>
      <c r="OBG54"/>
      <c r="OBH54"/>
      <c r="OBI54"/>
      <c r="OBJ54"/>
      <c r="OBK54"/>
      <c r="OBL54"/>
      <c r="OBM54"/>
      <c r="OBN54"/>
      <c r="OBO54"/>
      <c r="OBP54"/>
      <c r="OBQ54"/>
      <c r="OBR54"/>
      <c r="OBS54"/>
      <c r="OBT54"/>
      <c r="OBU54"/>
      <c r="OBV54"/>
      <c r="OBW54"/>
      <c r="OBX54"/>
      <c r="OBY54"/>
      <c r="OBZ54"/>
      <c r="OCA54"/>
      <c r="OCB54"/>
      <c r="OCC54"/>
      <c r="OCD54"/>
      <c r="OCE54"/>
      <c r="OCF54"/>
      <c r="OCG54"/>
      <c r="OCH54"/>
      <c r="OCI54"/>
      <c r="OCJ54"/>
      <c r="OCK54"/>
      <c r="OCL54"/>
      <c r="OCM54"/>
      <c r="OCN54"/>
      <c r="OCO54"/>
      <c r="OCP54"/>
      <c r="OCQ54"/>
      <c r="OCR54"/>
      <c r="OCS54"/>
      <c r="OCT54"/>
      <c r="OCU54"/>
      <c r="OCV54"/>
      <c r="OCW54"/>
      <c r="OCX54"/>
      <c r="OCY54"/>
      <c r="OCZ54"/>
      <c r="ODA54"/>
      <c r="ODB54"/>
      <c r="ODC54"/>
      <c r="ODD54"/>
      <c r="ODE54"/>
      <c r="ODF54"/>
      <c r="ODG54"/>
      <c r="ODH54"/>
      <c r="ODI54"/>
      <c r="ODJ54"/>
      <c r="ODK54"/>
      <c r="ODL54"/>
      <c r="ODM54"/>
      <c r="ODN54"/>
      <c r="ODO54"/>
      <c r="ODP54"/>
      <c r="ODQ54"/>
      <c r="ODR54"/>
      <c r="ODS54"/>
      <c r="ODT54"/>
      <c r="ODU54"/>
      <c r="ODV54"/>
      <c r="ODW54"/>
      <c r="ODX54"/>
      <c r="ODY54"/>
      <c r="ODZ54"/>
      <c r="OEA54"/>
      <c r="OEB54"/>
      <c r="OEC54"/>
      <c r="OED54"/>
      <c r="OEE54"/>
      <c r="OEF54"/>
      <c r="OEG54"/>
      <c r="OEH54"/>
      <c r="OEI54"/>
      <c r="OEJ54"/>
      <c r="OEK54"/>
      <c r="OEL54"/>
      <c r="OEM54"/>
      <c r="OEN54"/>
      <c r="OEO54"/>
      <c r="OEP54"/>
      <c r="OEQ54"/>
      <c r="OER54"/>
      <c r="OES54"/>
      <c r="OET54"/>
      <c r="OEU54"/>
      <c r="OEV54"/>
      <c r="OEW54"/>
      <c r="OEX54"/>
      <c r="OEY54"/>
      <c r="OEZ54"/>
      <c r="OFA54"/>
      <c r="OFB54"/>
      <c r="OFC54"/>
      <c r="OFD54"/>
      <c r="OFE54"/>
      <c r="OFF54"/>
      <c r="OFG54"/>
      <c r="OFH54"/>
      <c r="OFI54"/>
      <c r="OFJ54"/>
      <c r="OFK54"/>
      <c r="OFL54"/>
      <c r="OFM54"/>
      <c r="OFN54"/>
      <c r="OFO54"/>
      <c r="OFP54"/>
      <c r="OFQ54"/>
      <c r="OFR54"/>
      <c r="OFS54"/>
      <c r="OFT54"/>
      <c r="OFU54"/>
      <c r="OFV54"/>
      <c r="OFW54"/>
      <c r="OFX54"/>
      <c r="OFY54"/>
      <c r="OFZ54"/>
      <c r="OGA54"/>
      <c r="OGB54"/>
      <c r="OGC54"/>
      <c r="OGD54"/>
      <c r="OGE54"/>
      <c r="OGF54"/>
      <c r="OGG54"/>
      <c r="OGH54"/>
      <c r="OGI54"/>
      <c r="OGJ54"/>
      <c r="OGK54"/>
      <c r="OGL54"/>
      <c r="OGM54"/>
      <c r="OGN54"/>
      <c r="OGO54"/>
      <c r="OGP54"/>
      <c r="OGQ54"/>
      <c r="OGR54"/>
      <c r="OGS54"/>
      <c r="OGT54"/>
      <c r="OGU54"/>
      <c r="OGV54"/>
      <c r="OGW54"/>
      <c r="OGX54"/>
      <c r="OGY54"/>
      <c r="OGZ54"/>
      <c r="OHA54"/>
      <c r="OHB54"/>
      <c r="OHC54"/>
      <c r="OHD54"/>
      <c r="OHE54"/>
      <c r="OHF54"/>
      <c r="OHG54"/>
      <c r="OHH54"/>
      <c r="OHI54"/>
      <c r="OHJ54"/>
      <c r="OHK54"/>
      <c r="OHL54"/>
      <c r="OHM54"/>
      <c r="OHN54"/>
      <c r="OHO54"/>
      <c r="OHP54"/>
      <c r="OHQ54"/>
      <c r="OHR54"/>
      <c r="OHS54"/>
      <c r="OHT54"/>
      <c r="OHU54"/>
      <c r="OHV54"/>
      <c r="OHW54"/>
      <c r="OHX54"/>
      <c r="OHY54"/>
      <c r="OHZ54"/>
      <c r="OIA54"/>
      <c r="OIB54"/>
      <c r="OIC54"/>
      <c r="OID54"/>
      <c r="OIE54"/>
      <c r="OIF54"/>
      <c r="OIG54"/>
      <c r="OIH54"/>
      <c r="OII54"/>
      <c r="OIJ54"/>
      <c r="OIK54"/>
      <c r="OIL54"/>
      <c r="OIM54"/>
      <c r="OIN54"/>
      <c r="OIO54"/>
      <c r="OIP54"/>
      <c r="OIQ54"/>
      <c r="OIR54"/>
      <c r="OIS54"/>
      <c r="OIT54"/>
      <c r="OIU54"/>
      <c r="OIV54"/>
      <c r="OIW54"/>
      <c r="OIX54"/>
      <c r="OIY54"/>
      <c r="OIZ54"/>
      <c r="OJA54"/>
      <c r="OJB54"/>
      <c r="OJC54"/>
      <c r="OJD54"/>
      <c r="OJE54"/>
      <c r="OJF54"/>
      <c r="OJG54"/>
      <c r="OJH54"/>
      <c r="OJI54"/>
      <c r="OJJ54"/>
      <c r="OJK54"/>
      <c r="OJL54"/>
      <c r="OJM54"/>
      <c r="OJN54"/>
      <c r="OJO54"/>
      <c r="OJP54"/>
      <c r="OJQ54"/>
      <c r="OJR54"/>
      <c r="OJS54"/>
      <c r="OJT54"/>
      <c r="OJU54"/>
      <c r="OJV54"/>
      <c r="OJW54"/>
      <c r="OJX54"/>
      <c r="OJY54"/>
      <c r="OJZ54"/>
      <c r="OKA54"/>
      <c r="OKB54"/>
      <c r="OKC54"/>
      <c r="OKD54"/>
      <c r="OKE54"/>
      <c r="OKF54"/>
      <c r="OKG54"/>
      <c r="OKH54"/>
      <c r="OKI54"/>
      <c r="OKJ54"/>
      <c r="OKK54"/>
      <c r="OKL54"/>
      <c r="OKM54"/>
      <c r="OKN54"/>
      <c r="OKO54"/>
      <c r="OKP54"/>
      <c r="OKQ54"/>
      <c r="OKR54"/>
      <c r="OKS54"/>
      <c r="OKT54"/>
      <c r="OKU54"/>
      <c r="OKV54"/>
      <c r="OKW54"/>
      <c r="OKX54"/>
      <c r="OKY54"/>
      <c r="OKZ54"/>
      <c r="OLA54"/>
      <c r="OLB54"/>
      <c r="OLC54"/>
      <c r="OLD54"/>
      <c r="OLE54"/>
      <c r="OLF54"/>
      <c r="OLG54"/>
      <c r="OLH54"/>
      <c r="OLI54"/>
      <c r="OLJ54"/>
      <c r="OLK54"/>
      <c r="OLL54"/>
      <c r="OLM54"/>
      <c r="OLN54"/>
      <c r="OLO54"/>
      <c r="OLP54"/>
      <c r="OLQ54"/>
      <c r="OLR54"/>
      <c r="OLS54"/>
      <c r="OLT54"/>
      <c r="OLU54"/>
      <c r="OLV54"/>
      <c r="OLW54"/>
      <c r="OLX54"/>
      <c r="OLY54"/>
      <c r="OLZ54"/>
      <c r="OMA54"/>
      <c r="OMB54"/>
      <c r="OMC54"/>
      <c r="OMD54"/>
      <c r="OME54"/>
      <c r="OMF54"/>
      <c r="OMG54"/>
      <c r="OMH54"/>
      <c r="OMI54"/>
      <c r="OMJ54"/>
      <c r="OMK54"/>
      <c r="OML54"/>
      <c r="OMM54"/>
      <c r="OMN54"/>
      <c r="OMO54"/>
      <c r="OMP54"/>
      <c r="OMQ54"/>
      <c r="OMR54"/>
      <c r="OMS54"/>
      <c r="OMT54"/>
      <c r="OMU54"/>
      <c r="OMV54"/>
      <c r="OMW54"/>
      <c r="OMX54"/>
      <c r="OMY54"/>
      <c r="OMZ54"/>
      <c r="ONA54"/>
      <c r="ONB54"/>
      <c r="ONC54"/>
      <c r="OND54"/>
      <c r="ONE54"/>
      <c r="ONF54"/>
      <c r="ONG54"/>
      <c r="ONH54"/>
      <c r="ONI54"/>
      <c r="ONJ54"/>
      <c r="ONK54"/>
      <c r="ONL54"/>
      <c r="ONM54"/>
      <c r="ONN54"/>
      <c r="ONO54"/>
      <c r="ONP54"/>
      <c r="ONQ54"/>
      <c r="ONR54"/>
      <c r="ONS54"/>
      <c r="ONT54"/>
      <c r="ONU54"/>
      <c r="ONV54"/>
      <c r="ONW54"/>
      <c r="ONX54"/>
      <c r="ONY54"/>
      <c r="ONZ54"/>
      <c r="OOA54"/>
      <c r="OOB54"/>
      <c r="OOC54"/>
      <c r="OOD54"/>
      <c r="OOE54"/>
      <c r="OOF54"/>
      <c r="OOG54"/>
      <c r="OOH54"/>
      <c r="OOI54"/>
      <c r="OOJ54"/>
      <c r="OOK54"/>
      <c r="OOL54"/>
      <c r="OOM54"/>
      <c r="OON54"/>
      <c r="OOO54"/>
      <c r="OOP54"/>
      <c r="OOQ54"/>
      <c r="OOR54"/>
      <c r="OOS54"/>
      <c r="OOT54"/>
      <c r="OOU54"/>
      <c r="OOV54"/>
      <c r="OOW54"/>
      <c r="OOX54"/>
      <c r="OOY54"/>
      <c r="OOZ54"/>
      <c r="OPA54"/>
      <c r="OPB54"/>
      <c r="OPC54"/>
      <c r="OPD54"/>
      <c r="OPE54"/>
      <c r="OPF54"/>
      <c r="OPG54"/>
      <c r="OPH54"/>
      <c r="OPI54"/>
      <c r="OPJ54"/>
      <c r="OPK54"/>
      <c r="OPL54"/>
      <c r="OPM54"/>
      <c r="OPN54"/>
      <c r="OPO54"/>
      <c r="OPP54"/>
      <c r="OPQ54"/>
      <c r="OPR54"/>
      <c r="OPS54"/>
      <c r="OPT54"/>
      <c r="OPU54"/>
      <c r="OPV54"/>
      <c r="OPW54"/>
      <c r="OPX54"/>
      <c r="OPY54"/>
      <c r="OPZ54"/>
      <c r="OQA54"/>
      <c r="OQB54"/>
      <c r="OQC54"/>
      <c r="OQD54"/>
      <c r="OQE54"/>
      <c r="OQF54"/>
      <c r="OQG54"/>
      <c r="OQH54"/>
      <c r="OQI54"/>
      <c r="OQJ54"/>
      <c r="OQK54"/>
      <c r="OQL54"/>
      <c r="OQM54"/>
      <c r="OQN54"/>
      <c r="OQO54"/>
      <c r="OQP54"/>
      <c r="OQQ54"/>
      <c r="OQR54"/>
      <c r="OQS54"/>
      <c r="OQT54"/>
      <c r="OQU54"/>
      <c r="OQV54"/>
      <c r="OQW54"/>
      <c r="OQX54"/>
      <c r="OQY54"/>
      <c r="OQZ54"/>
      <c r="ORA54"/>
      <c r="ORB54"/>
      <c r="ORC54"/>
      <c r="ORD54"/>
      <c r="ORE54"/>
      <c r="ORF54"/>
      <c r="ORG54"/>
      <c r="ORH54"/>
      <c r="ORI54"/>
      <c r="ORJ54"/>
      <c r="ORK54"/>
      <c r="ORL54"/>
      <c r="ORM54"/>
      <c r="ORN54"/>
      <c r="ORO54"/>
      <c r="ORP54"/>
      <c r="ORQ54"/>
      <c r="ORR54"/>
      <c r="ORS54"/>
      <c r="ORT54"/>
      <c r="ORU54"/>
      <c r="ORV54"/>
      <c r="ORW54"/>
      <c r="ORX54"/>
      <c r="ORY54"/>
      <c r="ORZ54"/>
      <c r="OSA54"/>
      <c r="OSB54"/>
      <c r="OSC54"/>
      <c r="OSD54"/>
      <c r="OSE54"/>
      <c r="OSF54"/>
      <c r="OSG54"/>
      <c r="OSH54"/>
      <c r="OSI54"/>
      <c r="OSJ54"/>
      <c r="OSK54"/>
      <c r="OSL54"/>
      <c r="OSM54"/>
      <c r="OSN54"/>
      <c r="OSO54"/>
      <c r="OSP54"/>
      <c r="OSQ54"/>
      <c r="OSR54"/>
      <c r="OSS54"/>
      <c r="OST54"/>
      <c r="OSU54"/>
      <c r="OSV54"/>
      <c r="OSW54"/>
      <c r="OSX54"/>
      <c r="OSY54"/>
      <c r="OSZ54"/>
      <c r="OTA54"/>
      <c r="OTB54"/>
      <c r="OTC54"/>
      <c r="OTD54"/>
      <c r="OTE54"/>
      <c r="OTF54"/>
      <c r="OTG54"/>
      <c r="OTH54"/>
      <c r="OTI54"/>
      <c r="OTJ54"/>
      <c r="OTK54"/>
      <c r="OTL54"/>
      <c r="OTM54"/>
      <c r="OTN54"/>
      <c r="OTO54"/>
      <c r="OTP54"/>
      <c r="OTQ54"/>
      <c r="OTR54"/>
      <c r="OTS54"/>
      <c r="OTT54"/>
      <c r="OTU54"/>
      <c r="OTV54"/>
      <c r="OTW54"/>
      <c r="OTX54"/>
      <c r="OTY54"/>
      <c r="OTZ54"/>
      <c r="OUA54"/>
      <c r="OUB54"/>
      <c r="OUC54"/>
      <c r="OUD54"/>
      <c r="OUE54"/>
      <c r="OUF54"/>
      <c r="OUG54"/>
      <c r="OUH54"/>
      <c r="OUI54"/>
      <c r="OUJ54"/>
      <c r="OUK54"/>
      <c r="OUL54"/>
      <c r="OUM54"/>
      <c r="OUN54"/>
      <c r="OUO54"/>
      <c r="OUP54"/>
      <c r="OUQ54"/>
      <c r="OUR54"/>
      <c r="OUS54"/>
      <c r="OUT54"/>
      <c r="OUU54"/>
      <c r="OUV54"/>
      <c r="OUW54"/>
      <c r="OUX54"/>
      <c r="OUY54"/>
      <c r="OUZ54"/>
      <c r="OVA54"/>
      <c r="OVB54"/>
      <c r="OVC54"/>
      <c r="OVD54"/>
      <c r="OVE54"/>
      <c r="OVF54"/>
      <c r="OVG54"/>
      <c r="OVH54"/>
      <c r="OVI54"/>
      <c r="OVJ54"/>
      <c r="OVK54"/>
      <c r="OVL54"/>
      <c r="OVM54"/>
      <c r="OVN54"/>
      <c r="OVO54"/>
      <c r="OVP54"/>
      <c r="OVQ54"/>
      <c r="OVR54"/>
      <c r="OVS54"/>
      <c r="OVT54"/>
      <c r="OVU54"/>
      <c r="OVV54"/>
      <c r="OVW54"/>
      <c r="OVX54"/>
      <c r="OVY54"/>
      <c r="OVZ54"/>
      <c r="OWA54"/>
      <c r="OWB54"/>
      <c r="OWC54"/>
      <c r="OWD54"/>
      <c r="OWE54"/>
      <c r="OWF54"/>
      <c r="OWG54"/>
      <c r="OWH54"/>
      <c r="OWI54"/>
      <c r="OWJ54"/>
      <c r="OWK54"/>
      <c r="OWL54"/>
      <c r="OWM54"/>
      <c r="OWN54"/>
      <c r="OWO54"/>
      <c r="OWP54"/>
      <c r="OWQ54"/>
      <c r="OWR54"/>
      <c r="OWS54"/>
      <c r="OWT54"/>
      <c r="OWU54"/>
      <c r="OWV54"/>
      <c r="OWW54"/>
      <c r="OWX54"/>
      <c r="OWY54"/>
      <c r="OWZ54"/>
      <c r="OXA54"/>
      <c r="OXB54"/>
      <c r="OXC54"/>
      <c r="OXD54"/>
      <c r="OXE54"/>
      <c r="OXF54"/>
      <c r="OXG54"/>
      <c r="OXH54"/>
      <c r="OXI54"/>
      <c r="OXJ54"/>
      <c r="OXK54"/>
      <c r="OXL54"/>
      <c r="OXM54"/>
      <c r="OXN54"/>
      <c r="OXO54"/>
      <c r="OXP54"/>
      <c r="OXQ54"/>
      <c r="OXR54"/>
      <c r="OXS54"/>
      <c r="OXT54"/>
      <c r="OXU54"/>
      <c r="OXV54"/>
      <c r="OXW54"/>
      <c r="OXX54"/>
      <c r="OXY54"/>
      <c r="OXZ54"/>
      <c r="OYA54"/>
      <c r="OYB54"/>
      <c r="OYC54"/>
      <c r="OYD54"/>
      <c r="OYE54"/>
      <c r="OYF54"/>
      <c r="OYG54"/>
      <c r="OYH54"/>
      <c r="OYI54"/>
      <c r="OYJ54"/>
      <c r="OYK54"/>
      <c r="OYL54"/>
      <c r="OYM54"/>
      <c r="OYN54"/>
      <c r="OYO54"/>
      <c r="OYP54"/>
      <c r="OYQ54"/>
      <c r="OYR54"/>
      <c r="OYS54"/>
      <c r="OYT54"/>
      <c r="OYU54"/>
      <c r="OYV54"/>
      <c r="OYW54"/>
      <c r="OYX54"/>
      <c r="OYY54"/>
      <c r="OYZ54"/>
      <c r="OZA54"/>
      <c r="OZB54"/>
      <c r="OZC54"/>
      <c r="OZD54"/>
      <c r="OZE54"/>
      <c r="OZF54"/>
      <c r="OZG54"/>
      <c r="OZH54"/>
      <c r="OZI54"/>
      <c r="OZJ54"/>
      <c r="OZK54"/>
      <c r="OZL54"/>
      <c r="OZM54"/>
      <c r="OZN54"/>
      <c r="OZO54"/>
      <c r="OZP54"/>
      <c r="OZQ54"/>
      <c r="OZR54"/>
      <c r="OZS54"/>
      <c r="OZT54"/>
      <c r="OZU54"/>
      <c r="OZV54"/>
      <c r="OZW54"/>
      <c r="OZX54"/>
      <c r="OZY54"/>
      <c r="OZZ54"/>
      <c r="PAA54"/>
      <c r="PAB54"/>
      <c r="PAC54"/>
      <c r="PAD54"/>
      <c r="PAE54"/>
      <c r="PAF54"/>
      <c r="PAG54"/>
      <c r="PAH54"/>
      <c r="PAI54"/>
      <c r="PAJ54"/>
      <c r="PAK54"/>
      <c r="PAL54"/>
      <c r="PAM54"/>
      <c r="PAN54"/>
      <c r="PAO54"/>
      <c r="PAP54"/>
      <c r="PAQ54"/>
      <c r="PAR54"/>
      <c r="PAS54"/>
      <c r="PAT54"/>
      <c r="PAU54"/>
      <c r="PAV54"/>
      <c r="PAW54"/>
      <c r="PAX54"/>
      <c r="PAY54"/>
      <c r="PAZ54"/>
      <c r="PBA54"/>
      <c r="PBB54"/>
      <c r="PBC54"/>
      <c r="PBD54"/>
      <c r="PBE54"/>
      <c r="PBF54"/>
      <c r="PBG54"/>
      <c r="PBH54"/>
      <c r="PBI54"/>
      <c r="PBJ54"/>
      <c r="PBK54"/>
      <c r="PBL54"/>
      <c r="PBM54"/>
      <c r="PBN54"/>
      <c r="PBO54"/>
      <c r="PBP54"/>
      <c r="PBQ54"/>
      <c r="PBR54"/>
      <c r="PBS54"/>
      <c r="PBT54"/>
      <c r="PBU54"/>
      <c r="PBV54"/>
      <c r="PBW54"/>
      <c r="PBX54"/>
      <c r="PBY54"/>
      <c r="PBZ54"/>
      <c r="PCA54"/>
      <c r="PCB54"/>
      <c r="PCC54"/>
      <c r="PCD54"/>
      <c r="PCE54"/>
      <c r="PCF54"/>
      <c r="PCG54"/>
      <c r="PCH54"/>
      <c r="PCI54"/>
      <c r="PCJ54"/>
      <c r="PCK54"/>
      <c r="PCL54"/>
      <c r="PCM54"/>
      <c r="PCN54"/>
      <c r="PCO54"/>
      <c r="PCP54"/>
      <c r="PCQ54"/>
      <c r="PCR54"/>
      <c r="PCS54"/>
      <c r="PCT54"/>
      <c r="PCU54"/>
      <c r="PCV54"/>
      <c r="PCW54"/>
      <c r="PCX54"/>
      <c r="PCY54"/>
      <c r="PCZ54"/>
      <c r="PDA54"/>
      <c r="PDB54"/>
      <c r="PDC54"/>
      <c r="PDD54"/>
      <c r="PDE54"/>
      <c r="PDF54"/>
      <c r="PDG54"/>
      <c r="PDH54"/>
      <c r="PDI54"/>
      <c r="PDJ54"/>
      <c r="PDK54"/>
      <c r="PDL54"/>
      <c r="PDM54"/>
      <c r="PDN54"/>
      <c r="PDO54"/>
      <c r="PDP54"/>
      <c r="PDQ54"/>
      <c r="PDR54"/>
      <c r="PDS54"/>
      <c r="PDT54"/>
      <c r="PDU54"/>
      <c r="PDV54"/>
      <c r="PDW54"/>
      <c r="PDX54"/>
      <c r="PDY54"/>
      <c r="PDZ54"/>
      <c r="PEA54"/>
      <c r="PEB54"/>
      <c r="PEC54"/>
      <c r="PED54"/>
      <c r="PEE54"/>
      <c r="PEF54"/>
      <c r="PEG54"/>
      <c r="PEH54"/>
      <c r="PEI54"/>
      <c r="PEJ54"/>
      <c r="PEK54"/>
      <c r="PEL54"/>
      <c r="PEM54"/>
      <c r="PEN54"/>
      <c r="PEO54"/>
      <c r="PEP54"/>
      <c r="PEQ54"/>
      <c r="PER54"/>
      <c r="PES54"/>
      <c r="PET54"/>
      <c r="PEU54"/>
      <c r="PEV54"/>
      <c r="PEW54"/>
      <c r="PEX54"/>
      <c r="PEY54"/>
      <c r="PEZ54"/>
      <c r="PFA54"/>
      <c r="PFB54"/>
      <c r="PFC54"/>
      <c r="PFD54"/>
      <c r="PFE54"/>
      <c r="PFF54"/>
      <c r="PFG54"/>
      <c r="PFH54"/>
      <c r="PFI54"/>
      <c r="PFJ54"/>
      <c r="PFK54"/>
      <c r="PFL54"/>
      <c r="PFM54"/>
      <c r="PFN54"/>
      <c r="PFO54"/>
      <c r="PFP54"/>
      <c r="PFQ54"/>
      <c r="PFR54"/>
      <c r="PFS54"/>
      <c r="PFT54"/>
      <c r="PFU54"/>
      <c r="PFV54"/>
      <c r="PFW54"/>
      <c r="PFX54"/>
      <c r="PFY54"/>
      <c r="PFZ54"/>
      <c r="PGA54"/>
      <c r="PGB54"/>
      <c r="PGC54"/>
      <c r="PGD54"/>
      <c r="PGE54"/>
      <c r="PGF54"/>
      <c r="PGG54"/>
      <c r="PGH54"/>
      <c r="PGI54"/>
      <c r="PGJ54"/>
      <c r="PGK54"/>
      <c r="PGL54"/>
      <c r="PGM54"/>
      <c r="PGN54"/>
      <c r="PGO54"/>
      <c r="PGP54"/>
      <c r="PGQ54"/>
      <c r="PGR54"/>
      <c r="PGS54"/>
      <c r="PGT54"/>
      <c r="PGU54"/>
      <c r="PGV54"/>
      <c r="PGW54"/>
      <c r="PGX54"/>
      <c r="PGY54"/>
      <c r="PGZ54"/>
      <c r="PHA54"/>
      <c r="PHB54"/>
      <c r="PHC54"/>
      <c r="PHD54"/>
      <c r="PHE54"/>
      <c r="PHF54"/>
      <c r="PHG54"/>
      <c r="PHH54"/>
      <c r="PHI54"/>
      <c r="PHJ54"/>
      <c r="PHK54"/>
      <c r="PHL54"/>
      <c r="PHM54"/>
      <c r="PHN54"/>
      <c r="PHO54"/>
      <c r="PHP54"/>
      <c r="PHQ54"/>
      <c r="PHR54"/>
      <c r="PHS54"/>
      <c r="PHT54"/>
      <c r="PHU54"/>
      <c r="PHV54"/>
      <c r="PHW54"/>
      <c r="PHX54"/>
      <c r="PHY54"/>
      <c r="PHZ54"/>
      <c r="PIA54"/>
      <c r="PIB54"/>
      <c r="PIC54"/>
      <c r="PID54"/>
      <c r="PIE54"/>
      <c r="PIF54"/>
      <c r="PIG54"/>
      <c r="PIH54"/>
      <c r="PII54"/>
      <c r="PIJ54"/>
      <c r="PIK54"/>
      <c r="PIL54"/>
      <c r="PIM54"/>
      <c r="PIN54"/>
      <c r="PIO54"/>
      <c r="PIP54"/>
      <c r="PIQ54"/>
      <c r="PIR54"/>
      <c r="PIS54"/>
      <c r="PIT54"/>
      <c r="PIU54"/>
      <c r="PIV54"/>
      <c r="PIW54"/>
      <c r="PIX54"/>
      <c r="PIY54"/>
      <c r="PIZ54"/>
      <c r="PJA54"/>
      <c r="PJB54"/>
      <c r="PJC54"/>
      <c r="PJD54"/>
      <c r="PJE54"/>
      <c r="PJF54"/>
      <c r="PJG54"/>
      <c r="PJH54"/>
      <c r="PJI54"/>
      <c r="PJJ54"/>
      <c r="PJK54"/>
      <c r="PJL54"/>
      <c r="PJM54"/>
      <c r="PJN54"/>
      <c r="PJO54"/>
      <c r="PJP54"/>
      <c r="PJQ54"/>
      <c r="PJR54"/>
      <c r="PJS54"/>
      <c r="PJT54"/>
      <c r="PJU54"/>
      <c r="PJV54"/>
      <c r="PJW54"/>
      <c r="PJX54"/>
      <c r="PJY54"/>
      <c r="PJZ54"/>
      <c r="PKA54"/>
      <c r="PKB54"/>
      <c r="PKC54"/>
      <c r="PKD54"/>
      <c r="PKE54"/>
      <c r="PKF54"/>
      <c r="PKG54"/>
      <c r="PKH54"/>
      <c r="PKI54"/>
      <c r="PKJ54"/>
      <c r="PKK54"/>
      <c r="PKL54"/>
      <c r="PKM54"/>
      <c r="PKN54"/>
      <c r="PKO54"/>
      <c r="PKP54"/>
      <c r="PKQ54"/>
      <c r="PKR54"/>
      <c r="PKS54"/>
      <c r="PKT54"/>
      <c r="PKU54"/>
      <c r="PKV54"/>
      <c r="PKW54"/>
      <c r="PKX54"/>
      <c r="PKY54"/>
      <c r="PKZ54"/>
      <c r="PLA54"/>
      <c r="PLB54"/>
      <c r="PLC54"/>
      <c r="PLD54"/>
      <c r="PLE54"/>
      <c r="PLF54"/>
      <c r="PLG54"/>
      <c r="PLH54"/>
      <c r="PLI54"/>
      <c r="PLJ54"/>
      <c r="PLK54"/>
      <c r="PLL54"/>
      <c r="PLM54"/>
      <c r="PLN54"/>
      <c r="PLO54"/>
      <c r="PLP54"/>
      <c r="PLQ54"/>
      <c r="PLR54"/>
      <c r="PLS54"/>
      <c r="PLT54"/>
      <c r="PLU54"/>
      <c r="PLV54"/>
      <c r="PLW54"/>
      <c r="PLX54"/>
      <c r="PLY54"/>
      <c r="PLZ54"/>
      <c r="PMA54"/>
      <c r="PMB54"/>
      <c r="PMC54"/>
      <c r="PMD54"/>
      <c r="PME54"/>
      <c r="PMF54"/>
      <c r="PMG54"/>
      <c r="PMH54"/>
      <c r="PMI54"/>
      <c r="PMJ54"/>
      <c r="PMK54"/>
      <c r="PML54"/>
      <c r="PMM54"/>
      <c r="PMN54"/>
      <c r="PMO54"/>
      <c r="PMP54"/>
      <c r="PMQ54"/>
      <c r="PMR54"/>
      <c r="PMS54"/>
      <c r="PMT54"/>
      <c r="PMU54"/>
      <c r="PMV54"/>
      <c r="PMW54"/>
      <c r="PMX54"/>
      <c r="PMY54"/>
      <c r="PMZ54"/>
      <c r="PNA54"/>
      <c r="PNB54"/>
      <c r="PNC54"/>
      <c r="PND54"/>
      <c r="PNE54"/>
      <c r="PNF54"/>
      <c r="PNG54"/>
      <c r="PNH54"/>
      <c r="PNI54"/>
      <c r="PNJ54"/>
      <c r="PNK54"/>
      <c r="PNL54"/>
      <c r="PNM54"/>
      <c r="PNN54"/>
      <c r="PNO54"/>
      <c r="PNP54"/>
      <c r="PNQ54"/>
      <c r="PNR54"/>
      <c r="PNS54"/>
      <c r="PNT54"/>
      <c r="PNU54"/>
      <c r="PNV54"/>
      <c r="PNW54"/>
      <c r="PNX54"/>
      <c r="PNY54"/>
      <c r="PNZ54"/>
      <c r="POA54"/>
      <c r="POB54"/>
      <c r="POC54"/>
      <c r="POD54"/>
      <c r="POE54"/>
      <c r="POF54"/>
      <c r="POG54"/>
      <c r="POH54"/>
      <c r="POI54"/>
      <c r="POJ54"/>
      <c r="POK54"/>
      <c r="POL54"/>
      <c r="POM54"/>
      <c r="PON54"/>
      <c r="POO54"/>
      <c r="POP54"/>
      <c r="POQ54"/>
      <c r="POR54"/>
      <c r="POS54"/>
      <c r="POT54"/>
      <c r="POU54"/>
      <c r="POV54"/>
      <c r="POW54"/>
      <c r="POX54"/>
      <c r="POY54"/>
      <c r="POZ54"/>
      <c r="PPA54"/>
      <c r="PPB54"/>
      <c r="PPC54"/>
      <c r="PPD54"/>
      <c r="PPE54"/>
      <c r="PPF54"/>
      <c r="PPG54"/>
      <c r="PPH54"/>
      <c r="PPI54"/>
      <c r="PPJ54"/>
      <c r="PPK54"/>
      <c r="PPL54"/>
      <c r="PPM54"/>
      <c r="PPN54"/>
      <c r="PPO54"/>
      <c r="PPP54"/>
      <c r="PPQ54"/>
      <c r="PPR54"/>
      <c r="PPS54"/>
      <c r="PPT54"/>
      <c r="PPU54"/>
      <c r="PPV54"/>
      <c r="PPW54"/>
      <c r="PPX54"/>
      <c r="PPY54"/>
      <c r="PPZ54"/>
      <c r="PQA54"/>
      <c r="PQB54"/>
      <c r="PQC54"/>
      <c r="PQD54"/>
      <c r="PQE54"/>
      <c r="PQF54"/>
      <c r="PQG54"/>
      <c r="PQH54"/>
      <c r="PQI54"/>
      <c r="PQJ54"/>
      <c r="PQK54"/>
      <c r="PQL54"/>
      <c r="PQM54"/>
      <c r="PQN54"/>
      <c r="PQO54"/>
      <c r="PQP54"/>
      <c r="PQQ54"/>
      <c r="PQR54"/>
      <c r="PQS54"/>
      <c r="PQT54"/>
      <c r="PQU54"/>
      <c r="PQV54"/>
      <c r="PQW54"/>
      <c r="PQX54"/>
      <c r="PQY54"/>
      <c r="PQZ54"/>
      <c r="PRA54"/>
      <c r="PRB54"/>
      <c r="PRC54"/>
      <c r="PRD54"/>
      <c r="PRE54"/>
      <c r="PRF54"/>
      <c r="PRG54"/>
      <c r="PRH54"/>
      <c r="PRI54"/>
      <c r="PRJ54"/>
      <c r="PRK54"/>
      <c r="PRL54"/>
      <c r="PRM54"/>
      <c r="PRN54"/>
      <c r="PRO54"/>
      <c r="PRP54"/>
      <c r="PRQ54"/>
      <c r="PRR54"/>
      <c r="PRS54"/>
      <c r="PRT54"/>
      <c r="PRU54"/>
      <c r="PRV54"/>
      <c r="PRW54"/>
      <c r="PRX54"/>
      <c r="PRY54"/>
      <c r="PRZ54"/>
      <c r="PSA54"/>
      <c r="PSB54"/>
      <c r="PSC54"/>
      <c r="PSD54"/>
      <c r="PSE54"/>
      <c r="PSF54"/>
      <c r="PSG54"/>
      <c r="PSH54"/>
      <c r="PSI54"/>
      <c r="PSJ54"/>
      <c r="PSK54"/>
      <c r="PSL54"/>
      <c r="PSM54"/>
      <c r="PSN54"/>
      <c r="PSO54"/>
      <c r="PSP54"/>
      <c r="PSQ54"/>
      <c r="PSR54"/>
      <c r="PSS54"/>
      <c r="PST54"/>
      <c r="PSU54"/>
      <c r="PSV54"/>
      <c r="PSW54"/>
      <c r="PSX54"/>
      <c r="PSY54"/>
      <c r="PSZ54"/>
      <c r="PTA54"/>
      <c r="PTB54"/>
      <c r="PTC54"/>
      <c r="PTD54"/>
      <c r="PTE54"/>
      <c r="PTF54"/>
      <c r="PTG54"/>
      <c r="PTH54"/>
      <c r="PTI54"/>
      <c r="PTJ54"/>
      <c r="PTK54"/>
      <c r="PTL54"/>
      <c r="PTM54"/>
      <c r="PTN54"/>
      <c r="PTO54"/>
      <c r="PTP54"/>
      <c r="PTQ54"/>
      <c r="PTR54"/>
      <c r="PTS54"/>
      <c r="PTT54"/>
      <c r="PTU54"/>
      <c r="PTV54"/>
      <c r="PTW54"/>
      <c r="PTX54"/>
      <c r="PTY54"/>
      <c r="PTZ54"/>
      <c r="PUA54"/>
      <c r="PUB54"/>
      <c r="PUC54"/>
      <c r="PUD54"/>
      <c r="PUE54"/>
      <c r="PUF54"/>
      <c r="PUG54"/>
      <c r="PUH54"/>
      <c r="PUI54"/>
      <c r="PUJ54"/>
      <c r="PUK54"/>
      <c r="PUL54"/>
      <c r="PUM54"/>
      <c r="PUN54"/>
      <c r="PUO54"/>
      <c r="PUP54"/>
      <c r="PUQ54"/>
      <c r="PUR54"/>
      <c r="PUS54"/>
      <c r="PUT54"/>
      <c r="PUU54"/>
      <c r="PUV54"/>
      <c r="PUW54"/>
      <c r="PUX54"/>
      <c r="PUY54"/>
      <c r="PUZ54"/>
      <c r="PVA54"/>
      <c r="PVB54"/>
      <c r="PVC54"/>
      <c r="PVD54"/>
      <c r="PVE54"/>
      <c r="PVF54"/>
      <c r="PVG54"/>
      <c r="PVH54"/>
      <c r="PVI54"/>
      <c r="PVJ54"/>
      <c r="PVK54"/>
      <c r="PVL54"/>
      <c r="PVM54"/>
      <c r="PVN54"/>
      <c r="PVO54"/>
      <c r="PVP54"/>
      <c r="PVQ54"/>
      <c r="PVR54"/>
      <c r="PVS54"/>
      <c r="PVT54"/>
      <c r="PVU54"/>
      <c r="PVV54"/>
      <c r="PVW54"/>
      <c r="PVX54"/>
      <c r="PVY54"/>
      <c r="PVZ54"/>
      <c r="PWA54"/>
      <c r="PWB54"/>
      <c r="PWC54"/>
      <c r="PWD54"/>
      <c r="PWE54"/>
      <c r="PWF54"/>
      <c r="PWG54"/>
      <c r="PWH54"/>
      <c r="PWI54"/>
      <c r="PWJ54"/>
      <c r="PWK54"/>
      <c r="PWL54"/>
      <c r="PWM54"/>
      <c r="PWN54"/>
      <c r="PWO54"/>
      <c r="PWP54"/>
      <c r="PWQ54"/>
      <c r="PWR54"/>
      <c r="PWS54"/>
      <c r="PWT54"/>
      <c r="PWU54"/>
      <c r="PWV54"/>
      <c r="PWW54"/>
      <c r="PWX54"/>
      <c r="PWY54"/>
      <c r="PWZ54"/>
      <c r="PXA54"/>
      <c r="PXB54"/>
      <c r="PXC54"/>
      <c r="PXD54"/>
      <c r="PXE54"/>
      <c r="PXF54"/>
      <c r="PXG54"/>
      <c r="PXH54"/>
      <c r="PXI54"/>
      <c r="PXJ54"/>
      <c r="PXK54"/>
      <c r="PXL54"/>
      <c r="PXM54"/>
      <c r="PXN54"/>
      <c r="PXO54"/>
      <c r="PXP54"/>
      <c r="PXQ54"/>
      <c r="PXR54"/>
      <c r="PXS54"/>
      <c r="PXT54"/>
      <c r="PXU54"/>
      <c r="PXV54"/>
      <c r="PXW54"/>
      <c r="PXX54"/>
      <c r="PXY54"/>
      <c r="PXZ54"/>
      <c r="PYA54"/>
      <c r="PYB54"/>
      <c r="PYC54"/>
      <c r="PYD54"/>
      <c r="PYE54"/>
      <c r="PYF54"/>
      <c r="PYG54"/>
      <c r="PYH54"/>
      <c r="PYI54"/>
      <c r="PYJ54"/>
      <c r="PYK54"/>
      <c r="PYL54"/>
      <c r="PYM54"/>
      <c r="PYN54"/>
      <c r="PYO54"/>
      <c r="PYP54"/>
      <c r="PYQ54"/>
      <c r="PYR54"/>
      <c r="PYS54"/>
      <c r="PYT54"/>
      <c r="PYU54"/>
      <c r="PYV54"/>
      <c r="PYW54"/>
      <c r="PYX54"/>
      <c r="PYY54"/>
      <c r="PYZ54"/>
      <c r="PZA54"/>
      <c r="PZB54"/>
      <c r="PZC54"/>
      <c r="PZD54"/>
      <c r="PZE54"/>
      <c r="PZF54"/>
      <c r="PZG54"/>
      <c r="PZH54"/>
      <c r="PZI54"/>
      <c r="PZJ54"/>
      <c r="PZK54"/>
      <c r="PZL54"/>
      <c r="PZM54"/>
      <c r="PZN54"/>
      <c r="PZO54"/>
      <c r="PZP54"/>
      <c r="PZQ54"/>
      <c r="PZR54"/>
      <c r="PZS54"/>
      <c r="PZT54"/>
      <c r="PZU54"/>
      <c r="PZV54"/>
      <c r="PZW54"/>
      <c r="PZX54"/>
      <c r="PZY54"/>
      <c r="PZZ54"/>
      <c r="QAA54"/>
      <c r="QAB54"/>
      <c r="QAC54"/>
      <c r="QAD54"/>
      <c r="QAE54"/>
      <c r="QAF54"/>
      <c r="QAG54"/>
      <c r="QAH54"/>
      <c r="QAI54"/>
      <c r="QAJ54"/>
      <c r="QAK54"/>
      <c r="QAL54"/>
      <c r="QAM54"/>
      <c r="QAN54"/>
      <c r="QAO54"/>
      <c r="QAP54"/>
      <c r="QAQ54"/>
      <c r="QAR54"/>
      <c r="QAS54"/>
      <c r="QAT54"/>
      <c r="QAU54"/>
      <c r="QAV54"/>
      <c r="QAW54"/>
      <c r="QAX54"/>
      <c r="QAY54"/>
      <c r="QAZ54"/>
      <c r="QBA54"/>
      <c r="QBB54"/>
      <c r="QBC54"/>
      <c r="QBD54"/>
      <c r="QBE54"/>
      <c r="QBF54"/>
      <c r="QBG54"/>
      <c r="QBH54"/>
      <c r="QBI54"/>
      <c r="QBJ54"/>
      <c r="QBK54"/>
      <c r="QBL54"/>
      <c r="QBM54"/>
      <c r="QBN54"/>
      <c r="QBO54"/>
      <c r="QBP54"/>
      <c r="QBQ54"/>
      <c r="QBR54"/>
      <c r="QBS54"/>
      <c r="QBT54"/>
      <c r="QBU54"/>
      <c r="QBV54"/>
      <c r="QBW54"/>
      <c r="QBX54"/>
      <c r="QBY54"/>
      <c r="QBZ54"/>
      <c r="QCA54"/>
      <c r="QCB54"/>
      <c r="QCC54"/>
      <c r="QCD54"/>
      <c r="QCE54"/>
      <c r="QCF54"/>
      <c r="QCG54"/>
      <c r="QCH54"/>
      <c r="QCI54"/>
      <c r="QCJ54"/>
      <c r="QCK54"/>
      <c r="QCL54"/>
      <c r="QCM54"/>
      <c r="QCN54"/>
      <c r="QCO54"/>
      <c r="QCP54"/>
      <c r="QCQ54"/>
      <c r="QCR54"/>
      <c r="QCS54"/>
      <c r="QCT54"/>
      <c r="QCU54"/>
      <c r="QCV54"/>
      <c r="QCW54"/>
      <c r="QCX54"/>
      <c r="QCY54"/>
      <c r="QCZ54"/>
      <c r="QDA54"/>
      <c r="QDB54"/>
      <c r="QDC54"/>
      <c r="QDD54"/>
      <c r="QDE54"/>
      <c r="QDF54"/>
      <c r="QDG54"/>
      <c r="QDH54"/>
      <c r="QDI54"/>
      <c r="QDJ54"/>
      <c r="QDK54"/>
      <c r="QDL54"/>
      <c r="QDM54"/>
      <c r="QDN54"/>
      <c r="QDO54"/>
      <c r="QDP54"/>
      <c r="QDQ54"/>
      <c r="QDR54"/>
      <c r="QDS54"/>
      <c r="QDT54"/>
      <c r="QDU54"/>
      <c r="QDV54"/>
      <c r="QDW54"/>
      <c r="QDX54"/>
      <c r="QDY54"/>
      <c r="QDZ54"/>
      <c r="QEA54"/>
      <c r="QEB54"/>
      <c r="QEC54"/>
      <c r="QED54"/>
      <c r="QEE54"/>
      <c r="QEF54"/>
      <c r="QEG54"/>
      <c r="QEH54"/>
      <c r="QEI54"/>
      <c r="QEJ54"/>
      <c r="QEK54"/>
      <c r="QEL54"/>
      <c r="QEM54"/>
      <c r="QEN54"/>
      <c r="QEO54"/>
      <c r="QEP54"/>
      <c r="QEQ54"/>
      <c r="QER54"/>
      <c r="QES54"/>
      <c r="QET54"/>
      <c r="QEU54"/>
      <c r="QEV54"/>
      <c r="QEW54"/>
      <c r="QEX54"/>
      <c r="QEY54"/>
      <c r="QEZ54"/>
      <c r="QFA54"/>
      <c r="QFB54"/>
      <c r="QFC54"/>
      <c r="QFD54"/>
      <c r="QFE54"/>
      <c r="QFF54"/>
      <c r="QFG54"/>
      <c r="QFH54"/>
      <c r="QFI54"/>
      <c r="QFJ54"/>
      <c r="QFK54"/>
      <c r="QFL54"/>
      <c r="QFM54"/>
      <c r="QFN54"/>
      <c r="QFO54"/>
      <c r="QFP54"/>
      <c r="QFQ54"/>
      <c r="QFR54"/>
      <c r="QFS54"/>
      <c r="QFT54"/>
      <c r="QFU54"/>
      <c r="QFV54"/>
      <c r="QFW54"/>
      <c r="QFX54"/>
      <c r="QFY54"/>
      <c r="QFZ54"/>
      <c r="QGA54"/>
      <c r="QGB54"/>
      <c r="QGC54"/>
      <c r="QGD54"/>
      <c r="QGE54"/>
      <c r="QGF54"/>
      <c r="QGG54"/>
      <c r="QGH54"/>
      <c r="QGI54"/>
      <c r="QGJ54"/>
      <c r="QGK54"/>
      <c r="QGL54"/>
      <c r="QGM54"/>
      <c r="QGN54"/>
      <c r="QGO54"/>
      <c r="QGP54"/>
      <c r="QGQ54"/>
      <c r="QGR54"/>
      <c r="QGS54"/>
      <c r="QGT54"/>
      <c r="QGU54"/>
      <c r="QGV54"/>
      <c r="QGW54"/>
      <c r="QGX54"/>
      <c r="QGY54"/>
      <c r="QGZ54"/>
      <c r="QHA54"/>
      <c r="QHB54"/>
      <c r="QHC54"/>
      <c r="QHD54"/>
      <c r="QHE54"/>
      <c r="QHF54"/>
      <c r="QHG54"/>
      <c r="QHH54"/>
      <c r="QHI54"/>
      <c r="QHJ54"/>
      <c r="QHK54"/>
      <c r="QHL54"/>
      <c r="QHM54"/>
      <c r="QHN54"/>
      <c r="QHO54"/>
      <c r="QHP54"/>
      <c r="QHQ54"/>
      <c r="QHR54"/>
      <c r="QHS54"/>
      <c r="QHT54"/>
      <c r="QHU54"/>
      <c r="QHV54"/>
      <c r="QHW54"/>
      <c r="QHX54"/>
      <c r="QHY54"/>
      <c r="QHZ54"/>
      <c r="QIA54"/>
      <c r="QIB54"/>
      <c r="QIC54"/>
      <c r="QID54"/>
      <c r="QIE54"/>
      <c r="QIF54"/>
      <c r="QIG54"/>
      <c r="QIH54"/>
      <c r="QII54"/>
      <c r="QIJ54"/>
      <c r="QIK54"/>
      <c r="QIL54"/>
      <c r="QIM54"/>
      <c r="QIN54"/>
      <c r="QIO54"/>
      <c r="QIP54"/>
      <c r="QIQ54"/>
      <c r="QIR54"/>
      <c r="QIS54"/>
      <c r="QIT54"/>
      <c r="QIU54"/>
      <c r="QIV54"/>
      <c r="QIW54"/>
      <c r="QIX54"/>
      <c r="QIY54"/>
      <c r="QIZ54"/>
      <c r="QJA54"/>
      <c r="QJB54"/>
      <c r="QJC54"/>
      <c r="QJD54"/>
      <c r="QJE54"/>
      <c r="QJF54"/>
      <c r="QJG54"/>
      <c r="QJH54"/>
      <c r="QJI54"/>
      <c r="QJJ54"/>
      <c r="QJK54"/>
      <c r="QJL54"/>
      <c r="QJM54"/>
      <c r="QJN54"/>
      <c r="QJO54"/>
      <c r="QJP54"/>
      <c r="QJQ54"/>
      <c r="QJR54"/>
      <c r="QJS54"/>
      <c r="QJT54"/>
      <c r="QJU54"/>
      <c r="QJV54"/>
      <c r="QJW54"/>
      <c r="QJX54"/>
      <c r="QJY54"/>
      <c r="QJZ54"/>
      <c r="QKA54"/>
      <c r="QKB54"/>
      <c r="QKC54"/>
      <c r="QKD54"/>
      <c r="QKE54"/>
      <c r="QKF54"/>
      <c r="QKG54"/>
      <c r="QKH54"/>
      <c r="QKI54"/>
      <c r="QKJ54"/>
      <c r="QKK54"/>
      <c r="QKL54"/>
      <c r="QKM54"/>
      <c r="QKN54"/>
      <c r="QKO54"/>
      <c r="QKP54"/>
      <c r="QKQ54"/>
      <c r="QKR54"/>
      <c r="QKS54"/>
      <c r="QKT54"/>
      <c r="QKU54"/>
      <c r="QKV54"/>
      <c r="QKW54"/>
      <c r="QKX54"/>
      <c r="QKY54"/>
      <c r="QKZ54"/>
      <c r="QLA54"/>
      <c r="QLB54"/>
      <c r="QLC54"/>
      <c r="QLD54"/>
      <c r="QLE54"/>
      <c r="QLF54"/>
      <c r="QLG54"/>
      <c r="QLH54"/>
      <c r="QLI54"/>
      <c r="QLJ54"/>
      <c r="QLK54"/>
      <c r="QLL54"/>
      <c r="QLM54"/>
      <c r="QLN54"/>
      <c r="QLO54"/>
      <c r="QLP54"/>
      <c r="QLQ54"/>
      <c r="QLR54"/>
      <c r="QLS54"/>
      <c r="QLT54"/>
      <c r="QLU54"/>
      <c r="QLV54"/>
      <c r="QLW54"/>
      <c r="QLX54"/>
      <c r="QLY54"/>
      <c r="QLZ54"/>
      <c r="QMA54"/>
      <c r="QMB54"/>
      <c r="QMC54"/>
      <c r="QMD54"/>
      <c r="QME54"/>
      <c r="QMF54"/>
      <c r="QMG54"/>
      <c r="QMH54"/>
      <c r="QMI54"/>
      <c r="QMJ54"/>
      <c r="QMK54"/>
      <c r="QML54"/>
      <c r="QMM54"/>
      <c r="QMN54"/>
      <c r="QMO54"/>
      <c r="QMP54"/>
      <c r="QMQ54"/>
      <c r="QMR54"/>
      <c r="QMS54"/>
      <c r="QMT54"/>
      <c r="QMU54"/>
      <c r="QMV54"/>
      <c r="QMW54"/>
      <c r="QMX54"/>
      <c r="QMY54"/>
      <c r="QMZ54"/>
      <c r="QNA54"/>
      <c r="QNB54"/>
      <c r="QNC54"/>
      <c r="QND54"/>
      <c r="QNE54"/>
      <c r="QNF54"/>
      <c r="QNG54"/>
      <c r="QNH54"/>
      <c r="QNI54"/>
      <c r="QNJ54"/>
      <c r="QNK54"/>
      <c r="QNL54"/>
      <c r="QNM54"/>
      <c r="QNN54"/>
      <c r="QNO54"/>
      <c r="QNP54"/>
      <c r="QNQ54"/>
      <c r="QNR54"/>
      <c r="QNS54"/>
      <c r="QNT54"/>
      <c r="QNU54"/>
      <c r="QNV54"/>
      <c r="QNW54"/>
      <c r="QNX54"/>
      <c r="QNY54"/>
      <c r="QNZ54"/>
      <c r="QOA54"/>
      <c r="QOB54"/>
      <c r="QOC54"/>
      <c r="QOD54"/>
      <c r="QOE54"/>
      <c r="QOF54"/>
      <c r="QOG54"/>
      <c r="QOH54"/>
      <c r="QOI54"/>
      <c r="QOJ54"/>
      <c r="QOK54"/>
      <c r="QOL54"/>
      <c r="QOM54"/>
      <c r="QON54"/>
      <c r="QOO54"/>
      <c r="QOP54"/>
      <c r="QOQ54"/>
      <c r="QOR54"/>
      <c r="QOS54"/>
      <c r="QOT54"/>
      <c r="QOU54"/>
      <c r="QOV54"/>
      <c r="QOW54"/>
      <c r="QOX54"/>
      <c r="QOY54"/>
      <c r="QOZ54"/>
      <c r="QPA54"/>
      <c r="QPB54"/>
      <c r="QPC54"/>
      <c r="QPD54"/>
      <c r="QPE54"/>
      <c r="QPF54"/>
      <c r="QPG54"/>
      <c r="QPH54"/>
      <c r="QPI54"/>
      <c r="QPJ54"/>
      <c r="QPK54"/>
      <c r="QPL54"/>
      <c r="QPM54"/>
      <c r="QPN54"/>
      <c r="QPO54"/>
      <c r="QPP54"/>
      <c r="QPQ54"/>
      <c r="QPR54"/>
      <c r="QPS54"/>
      <c r="QPT54"/>
      <c r="QPU54"/>
      <c r="QPV54"/>
      <c r="QPW54"/>
      <c r="QPX54"/>
      <c r="QPY54"/>
      <c r="QPZ54"/>
      <c r="QQA54"/>
      <c r="QQB54"/>
      <c r="QQC54"/>
      <c r="QQD54"/>
      <c r="QQE54"/>
      <c r="QQF54"/>
      <c r="QQG54"/>
      <c r="QQH54"/>
      <c r="QQI54"/>
      <c r="QQJ54"/>
      <c r="QQK54"/>
      <c r="QQL54"/>
      <c r="QQM54"/>
      <c r="QQN54"/>
      <c r="QQO54"/>
      <c r="QQP54"/>
      <c r="QQQ54"/>
      <c r="QQR54"/>
      <c r="QQS54"/>
      <c r="QQT54"/>
      <c r="QQU54"/>
      <c r="QQV54"/>
      <c r="QQW54"/>
      <c r="QQX54"/>
      <c r="QQY54"/>
      <c r="QQZ54"/>
      <c r="QRA54"/>
      <c r="QRB54"/>
      <c r="QRC54"/>
      <c r="QRD54"/>
      <c r="QRE54"/>
      <c r="QRF54"/>
      <c r="QRG54"/>
      <c r="QRH54"/>
      <c r="QRI54"/>
      <c r="QRJ54"/>
      <c r="QRK54"/>
      <c r="QRL54"/>
      <c r="QRM54"/>
      <c r="QRN54"/>
      <c r="QRO54"/>
      <c r="QRP54"/>
      <c r="QRQ54"/>
      <c r="QRR54"/>
      <c r="QRS54"/>
      <c r="QRT54"/>
      <c r="QRU54"/>
      <c r="QRV54"/>
      <c r="QRW54"/>
      <c r="QRX54"/>
      <c r="QRY54"/>
      <c r="QRZ54"/>
      <c r="QSA54"/>
      <c r="QSB54"/>
      <c r="QSC54"/>
      <c r="QSD54"/>
      <c r="QSE54"/>
      <c r="QSF54"/>
      <c r="QSG54"/>
      <c r="QSH54"/>
      <c r="QSI54"/>
      <c r="QSJ54"/>
      <c r="QSK54"/>
      <c r="QSL54"/>
      <c r="QSM54"/>
      <c r="QSN54"/>
      <c r="QSO54"/>
      <c r="QSP54"/>
      <c r="QSQ54"/>
      <c r="QSR54"/>
      <c r="QSS54"/>
      <c r="QST54"/>
      <c r="QSU54"/>
      <c r="QSV54"/>
      <c r="QSW54"/>
      <c r="QSX54"/>
      <c r="QSY54"/>
      <c r="QSZ54"/>
      <c r="QTA54"/>
      <c r="QTB54"/>
      <c r="QTC54"/>
      <c r="QTD54"/>
      <c r="QTE54"/>
      <c r="QTF54"/>
      <c r="QTG54"/>
      <c r="QTH54"/>
      <c r="QTI54"/>
      <c r="QTJ54"/>
      <c r="QTK54"/>
      <c r="QTL54"/>
      <c r="QTM54"/>
      <c r="QTN54"/>
      <c r="QTO54"/>
      <c r="QTP54"/>
      <c r="QTQ54"/>
      <c r="QTR54"/>
      <c r="QTS54"/>
      <c r="QTT54"/>
      <c r="QTU54"/>
      <c r="QTV54"/>
      <c r="QTW54"/>
      <c r="QTX54"/>
      <c r="QTY54"/>
      <c r="QTZ54"/>
      <c r="QUA54"/>
      <c r="QUB54"/>
      <c r="QUC54"/>
      <c r="QUD54"/>
      <c r="QUE54"/>
      <c r="QUF54"/>
      <c r="QUG54"/>
      <c r="QUH54"/>
      <c r="QUI54"/>
      <c r="QUJ54"/>
      <c r="QUK54"/>
      <c r="QUL54"/>
      <c r="QUM54"/>
      <c r="QUN54"/>
      <c r="QUO54"/>
      <c r="QUP54"/>
      <c r="QUQ54"/>
      <c r="QUR54"/>
      <c r="QUS54"/>
      <c r="QUT54"/>
      <c r="QUU54"/>
      <c r="QUV54"/>
      <c r="QUW54"/>
      <c r="QUX54"/>
      <c r="QUY54"/>
      <c r="QUZ54"/>
      <c r="QVA54"/>
      <c r="QVB54"/>
      <c r="QVC54"/>
      <c r="QVD54"/>
      <c r="QVE54"/>
      <c r="QVF54"/>
      <c r="QVG54"/>
      <c r="QVH54"/>
      <c r="QVI54"/>
      <c r="QVJ54"/>
      <c r="QVK54"/>
      <c r="QVL54"/>
      <c r="QVM54"/>
      <c r="QVN54"/>
      <c r="QVO54"/>
      <c r="QVP54"/>
      <c r="QVQ54"/>
      <c r="QVR54"/>
      <c r="QVS54"/>
      <c r="QVT54"/>
      <c r="QVU54"/>
      <c r="QVV54"/>
      <c r="QVW54"/>
      <c r="QVX54"/>
      <c r="QVY54"/>
      <c r="QVZ54"/>
      <c r="QWA54"/>
      <c r="QWB54"/>
      <c r="QWC54"/>
      <c r="QWD54"/>
      <c r="QWE54"/>
      <c r="QWF54"/>
      <c r="QWG54"/>
      <c r="QWH54"/>
      <c r="QWI54"/>
      <c r="QWJ54"/>
      <c r="QWK54"/>
      <c r="QWL54"/>
      <c r="QWM54"/>
      <c r="QWN54"/>
      <c r="QWO54"/>
      <c r="QWP54"/>
      <c r="QWQ54"/>
      <c r="QWR54"/>
      <c r="QWS54"/>
      <c r="QWT54"/>
      <c r="QWU54"/>
      <c r="QWV54"/>
      <c r="QWW54"/>
      <c r="QWX54"/>
      <c r="QWY54"/>
      <c r="QWZ54"/>
      <c r="QXA54"/>
      <c r="QXB54"/>
      <c r="QXC54"/>
      <c r="QXD54"/>
      <c r="QXE54"/>
      <c r="QXF54"/>
      <c r="QXG54"/>
      <c r="QXH54"/>
      <c r="QXI54"/>
      <c r="QXJ54"/>
      <c r="QXK54"/>
      <c r="QXL54"/>
      <c r="QXM54"/>
      <c r="QXN54"/>
      <c r="QXO54"/>
      <c r="QXP54"/>
      <c r="QXQ54"/>
      <c r="QXR54"/>
      <c r="QXS54"/>
      <c r="QXT54"/>
      <c r="QXU54"/>
      <c r="QXV54"/>
      <c r="QXW54"/>
      <c r="QXX54"/>
      <c r="QXY54"/>
      <c r="QXZ54"/>
      <c r="QYA54"/>
      <c r="QYB54"/>
      <c r="QYC54"/>
      <c r="QYD54"/>
      <c r="QYE54"/>
      <c r="QYF54"/>
      <c r="QYG54"/>
      <c r="QYH54"/>
      <c r="QYI54"/>
      <c r="QYJ54"/>
      <c r="QYK54"/>
      <c r="QYL54"/>
      <c r="QYM54"/>
      <c r="QYN54"/>
      <c r="QYO54"/>
      <c r="QYP54"/>
      <c r="QYQ54"/>
      <c r="QYR54"/>
      <c r="QYS54"/>
      <c r="QYT54"/>
      <c r="QYU54"/>
      <c r="QYV54"/>
      <c r="QYW54"/>
      <c r="QYX54"/>
      <c r="QYY54"/>
      <c r="QYZ54"/>
      <c r="QZA54"/>
      <c r="QZB54"/>
      <c r="QZC54"/>
      <c r="QZD54"/>
      <c r="QZE54"/>
      <c r="QZF54"/>
      <c r="QZG54"/>
      <c r="QZH54"/>
      <c r="QZI54"/>
      <c r="QZJ54"/>
      <c r="QZK54"/>
      <c r="QZL54"/>
      <c r="QZM54"/>
      <c r="QZN54"/>
      <c r="QZO54"/>
      <c r="QZP54"/>
      <c r="QZQ54"/>
      <c r="QZR54"/>
      <c r="QZS54"/>
      <c r="QZT54"/>
      <c r="QZU54"/>
      <c r="QZV54"/>
      <c r="QZW54"/>
      <c r="QZX54"/>
      <c r="QZY54"/>
      <c r="QZZ54"/>
      <c r="RAA54"/>
      <c r="RAB54"/>
      <c r="RAC54"/>
      <c r="RAD54"/>
      <c r="RAE54"/>
      <c r="RAF54"/>
      <c r="RAG54"/>
      <c r="RAH54"/>
      <c r="RAI54"/>
      <c r="RAJ54"/>
      <c r="RAK54"/>
      <c r="RAL54"/>
      <c r="RAM54"/>
      <c r="RAN54"/>
      <c r="RAO54"/>
      <c r="RAP54"/>
      <c r="RAQ54"/>
      <c r="RAR54"/>
      <c r="RAS54"/>
      <c r="RAT54"/>
      <c r="RAU54"/>
      <c r="RAV54"/>
      <c r="RAW54"/>
      <c r="RAX54"/>
      <c r="RAY54"/>
      <c r="RAZ54"/>
      <c r="RBA54"/>
      <c r="RBB54"/>
      <c r="RBC54"/>
      <c r="RBD54"/>
      <c r="RBE54"/>
      <c r="RBF54"/>
      <c r="RBG54"/>
      <c r="RBH54"/>
      <c r="RBI54"/>
      <c r="RBJ54"/>
      <c r="RBK54"/>
      <c r="RBL54"/>
      <c r="RBM54"/>
      <c r="RBN54"/>
      <c r="RBO54"/>
      <c r="RBP54"/>
      <c r="RBQ54"/>
      <c r="RBR54"/>
      <c r="RBS54"/>
      <c r="RBT54"/>
      <c r="RBU54"/>
      <c r="RBV54"/>
      <c r="RBW54"/>
      <c r="RBX54"/>
      <c r="RBY54"/>
      <c r="RBZ54"/>
      <c r="RCA54"/>
      <c r="RCB54"/>
      <c r="RCC54"/>
      <c r="RCD54"/>
      <c r="RCE54"/>
      <c r="RCF54"/>
      <c r="RCG54"/>
      <c r="RCH54"/>
      <c r="RCI54"/>
      <c r="RCJ54"/>
      <c r="RCK54"/>
      <c r="RCL54"/>
      <c r="RCM54"/>
      <c r="RCN54"/>
      <c r="RCO54"/>
      <c r="RCP54"/>
      <c r="RCQ54"/>
      <c r="RCR54"/>
      <c r="RCS54"/>
      <c r="RCT54"/>
      <c r="RCU54"/>
      <c r="RCV54"/>
      <c r="RCW54"/>
      <c r="RCX54"/>
      <c r="RCY54"/>
      <c r="RCZ54"/>
      <c r="RDA54"/>
      <c r="RDB54"/>
      <c r="RDC54"/>
      <c r="RDD54"/>
      <c r="RDE54"/>
      <c r="RDF54"/>
      <c r="RDG54"/>
      <c r="RDH54"/>
      <c r="RDI54"/>
      <c r="RDJ54"/>
      <c r="RDK54"/>
      <c r="RDL54"/>
      <c r="RDM54"/>
      <c r="RDN54"/>
      <c r="RDO54"/>
      <c r="RDP54"/>
      <c r="RDQ54"/>
      <c r="RDR54"/>
      <c r="RDS54"/>
      <c r="RDT54"/>
      <c r="RDU54"/>
      <c r="RDV54"/>
      <c r="RDW54"/>
      <c r="RDX54"/>
      <c r="RDY54"/>
      <c r="RDZ54"/>
      <c r="REA54"/>
      <c r="REB54"/>
      <c r="REC54"/>
      <c r="RED54"/>
      <c r="REE54"/>
      <c r="REF54"/>
      <c r="REG54"/>
      <c r="REH54"/>
      <c r="REI54"/>
      <c r="REJ54"/>
      <c r="REK54"/>
      <c r="REL54"/>
      <c r="REM54"/>
      <c r="REN54"/>
      <c r="REO54"/>
      <c r="REP54"/>
      <c r="REQ54"/>
      <c r="RER54"/>
      <c r="RES54"/>
      <c r="RET54"/>
      <c r="REU54"/>
      <c r="REV54"/>
      <c r="REW54"/>
      <c r="REX54"/>
      <c r="REY54"/>
      <c r="REZ54"/>
      <c r="RFA54"/>
      <c r="RFB54"/>
      <c r="RFC54"/>
      <c r="RFD54"/>
      <c r="RFE54"/>
      <c r="RFF54"/>
      <c r="RFG54"/>
      <c r="RFH54"/>
      <c r="RFI54"/>
      <c r="RFJ54"/>
      <c r="RFK54"/>
      <c r="RFL54"/>
      <c r="RFM54"/>
      <c r="RFN54"/>
      <c r="RFO54"/>
      <c r="RFP54"/>
      <c r="RFQ54"/>
      <c r="RFR54"/>
      <c r="RFS54"/>
      <c r="RFT54"/>
      <c r="RFU54"/>
      <c r="RFV54"/>
      <c r="RFW54"/>
      <c r="RFX54"/>
      <c r="RFY54"/>
      <c r="RFZ54"/>
      <c r="RGA54"/>
      <c r="RGB54"/>
      <c r="RGC54"/>
      <c r="RGD54"/>
      <c r="RGE54"/>
      <c r="RGF54"/>
      <c r="RGG54"/>
      <c r="RGH54"/>
      <c r="RGI54"/>
      <c r="RGJ54"/>
      <c r="RGK54"/>
      <c r="RGL54"/>
      <c r="RGM54"/>
      <c r="RGN54"/>
      <c r="RGO54"/>
      <c r="RGP54"/>
      <c r="RGQ54"/>
      <c r="RGR54"/>
      <c r="RGS54"/>
      <c r="RGT54"/>
      <c r="RGU54"/>
      <c r="RGV54"/>
      <c r="RGW54"/>
      <c r="RGX54"/>
      <c r="RGY54"/>
      <c r="RGZ54"/>
      <c r="RHA54"/>
      <c r="RHB54"/>
      <c r="RHC54"/>
      <c r="RHD54"/>
      <c r="RHE54"/>
      <c r="RHF54"/>
      <c r="RHG54"/>
      <c r="RHH54"/>
      <c r="RHI54"/>
      <c r="RHJ54"/>
      <c r="RHK54"/>
      <c r="RHL54"/>
      <c r="RHM54"/>
      <c r="RHN54"/>
      <c r="RHO54"/>
      <c r="RHP54"/>
      <c r="RHQ54"/>
      <c r="RHR54"/>
      <c r="RHS54"/>
      <c r="RHT54"/>
      <c r="RHU54"/>
      <c r="RHV54"/>
      <c r="RHW54"/>
      <c r="RHX54"/>
      <c r="RHY54"/>
      <c r="RHZ54"/>
      <c r="RIA54"/>
      <c r="RIB54"/>
      <c r="RIC54"/>
      <c r="RID54"/>
      <c r="RIE54"/>
      <c r="RIF54"/>
      <c r="RIG54"/>
      <c r="RIH54"/>
      <c r="RII54"/>
      <c r="RIJ54"/>
      <c r="RIK54"/>
      <c r="RIL54"/>
      <c r="RIM54"/>
      <c r="RIN54"/>
      <c r="RIO54"/>
      <c r="RIP54"/>
      <c r="RIQ54"/>
      <c r="RIR54"/>
      <c r="RIS54"/>
      <c r="RIT54"/>
      <c r="RIU54"/>
      <c r="RIV54"/>
      <c r="RIW54"/>
      <c r="RIX54"/>
      <c r="RIY54"/>
      <c r="RIZ54"/>
      <c r="RJA54"/>
      <c r="RJB54"/>
      <c r="RJC54"/>
      <c r="RJD54"/>
      <c r="RJE54"/>
      <c r="RJF54"/>
      <c r="RJG54"/>
      <c r="RJH54"/>
      <c r="RJI54"/>
      <c r="RJJ54"/>
      <c r="RJK54"/>
      <c r="RJL54"/>
      <c r="RJM54"/>
      <c r="RJN54"/>
      <c r="RJO54"/>
      <c r="RJP54"/>
      <c r="RJQ54"/>
      <c r="RJR54"/>
      <c r="RJS54"/>
      <c r="RJT54"/>
      <c r="RJU54"/>
      <c r="RJV54"/>
      <c r="RJW54"/>
      <c r="RJX54"/>
      <c r="RJY54"/>
      <c r="RJZ54"/>
      <c r="RKA54"/>
      <c r="RKB54"/>
      <c r="RKC54"/>
      <c r="RKD54"/>
      <c r="RKE54"/>
      <c r="RKF54"/>
      <c r="RKG54"/>
      <c r="RKH54"/>
      <c r="RKI54"/>
      <c r="RKJ54"/>
      <c r="RKK54"/>
      <c r="RKL54"/>
      <c r="RKM54"/>
      <c r="RKN54"/>
      <c r="RKO54"/>
      <c r="RKP54"/>
      <c r="RKQ54"/>
      <c r="RKR54"/>
      <c r="RKS54"/>
      <c r="RKT54"/>
      <c r="RKU54"/>
      <c r="RKV54"/>
      <c r="RKW54"/>
      <c r="RKX54"/>
      <c r="RKY54"/>
      <c r="RKZ54"/>
      <c r="RLA54"/>
      <c r="RLB54"/>
      <c r="RLC54"/>
      <c r="RLD54"/>
      <c r="RLE54"/>
      <c r="RLF54"/>
      <c r="RLG54"/>
      <c r="RLH54"/>
      <c r="RLI54"/>
      <c r="RLJ54"/>
      <c r="RLK54"/>
      <c r="RLL54"/>
      <c r="RLM54"/>
      <c r="RLN54"/>
      <c r="RLO54"/>
      <c r="RLP54"/>
      <c r="RLQ54"/>
      <c r="RLR54"/>
      <c r="RLS54"/>
      <c r="RLT54"/>
      <c r="RLU54"/>
      <c r="RLV54"/>
      <c r="RLW54"/>
      <c r="RLX54"/>
      <c r="RLY54"/>
      <c r="RLZ54"/>
      <c r="RMA54"/>
      <c r="RMB54"/>
      <c r="RMC54"/>
      <c r="RMD54"/>
      <c r="RME54"/>
      <c r="RMF54"/>
      <c r="RMG54"/>
      <c r="RMH54"/>
      <c r="RMI54"/>
      <c r="RMJ54"/>
      <c r="RMK54"/>
      <c r="RML54"/>
      <c r="RMM54"/>
      <c r="RMN54"/>
      <c r="RMO54"/>
      <c r="RMP54"/>
      <c r="RMQ54"/>
      <c r="RMR54"/>
      <c r="RMS54"/>
      <c r="RMT54"/>
      <c r="RMU54"/>
      <c r="RMV54"/>
      <c r="RMW54"/>
      <c r="RMX54"/>
      <c r="RMY54"/>
      <c r="RMZ54"/>
      <c r="RNA54"/>
      <c r="RNB54"/>
      <c r="RNC54"/>
      <c r="RND54"/>
      <c r="RNE54"/>
      <c r="RNF54"/>
      <c r="RNG54"/>
      <c r="RNH54"/>
      <c r="RNI54"/>
      <c r="RNJ54"/>
      <c r="RNK54"/>
      <c r="RNL54"/>
      <c r="RNM54"/>
      <c r="RNN54"/>
      <c r="RNO54"/>
      <c r="RNP54"/>
      <c r="RNQ54"/>
      <c r="RNR54"/>
      <c r="RNS54"/>
      <c r="RNT54"/>
      <c r="RNU54"/>
      <c r="RNV54"/>
      <c r="RNW54"/>
      <c r="RNX54"/>
      <c r="RNY54"/>
      <c r="RNZ54"/>
      <c r="ROA54"/>
      <c r="ROB54"/>
      <c r="ROC54"/>
      <c r="ROD54"/>
      <c r="ROE54"/>
      <c r="ROF54"/>
      <c r="ROG54"/>
      <c r="ROH54"/>
      <c r="ROI54"/>
      <c r="ROJ54"/>
      <c r="ROK54"/>
      <c r="ROL54"/>
      <c r="ROM54"/>
      <c r="RON54"/>
      <c r="ROO54"/>
      <c r="ROP54"/>
      <c r="ROQ54"/>
      <c r="ROR54"/>
      <c r="ROS54"/>
      <c r="ROT54"/>
      <c r="ROU54"/>
      <c r="ROV54"/>
      <c r="ROW54"/>
      <c r="ROX54"/>
      <c r="ROY54"/>
      <c r="ROZ54"/>
      <c r="RPA54"/>
      <c r="RPB54"/>
      <c r="RPC54"/>
      <c r="RPD54"/>
      <c r="RPE54"/>
      <c r="RPF54"/>
      <c r="RPG54"/>
      <c r="RPH54"/>
      <c r="RPI54"/>
      <c r="RPJ54"/>
      <c r="RPK54"/>
      <c r="RPL54"/>
      <c r="RPM54"/>
      <c r="RPN54"/>
      <c r="RPO54"/>
      <c r="RPP54"/>
      <c r="RPQ54"/>
      <c r="RPR54"/>
      <c r="RPS54"/>
      <c r="RPT54"/>
      <c r="RPU54"/>
      <c r="RPV54"/>
      <c r="RPW54"/>
      <c r="RPX54"/>
      <c r="RPY54"/>
      <c r="RPZ54"/>
      <c r="RQA54"/>
      <c r="RQB54"/>
      <c r="RQC54"/>
      <c r="RQD54"/>
      <c r="RQE54"/>
      <c r="RQF54"/>
      <c r="RQG54"/>
      <c r="RQH54"/>
      <c r="RQI54"/>
      <c r="RQJ54"/>
      <c r="RQK54"/>
      <c r="RQL54"/>
      <c r="RQM54"/>
      <c r="RQN54"/>
      <c r="RQO54"/>
      <c r="RQP54"/>
      <c r="RQQ54"/>
      <c r="RQR54"/>
      <c r="RQS54"/>
      <c r="RQT54"/>
      <c r="RQU54"/>
      <c r="RQV54"/>
      <c r="RQW54"/>
      <c r="RQX54"/>
      <c r="RQY54"/>
      <c r="RQZ54"/>
      <c r="RRA54"/>
      <c r="RRB54"/>
      <c r="RRC54"/>
      <c r="RRD54"/>
      <c r="RRE54"/>
      <c r="RRF54"/>
      <c r="RRG54"/>
      <c r="RRH54"/>
      <c r="RRI54"/>
      <c r="RRJ54"/>
      <c r="RRK54"/>
      <c r="RRL54"/>
      <c r="RRM54"/>
      <c r="RRN54"/>
      <c r="RRO54"/>
      <c r="RRP54"/>
      <c r="RRQ54"/>
      <c r="RRR54"/>
      <c r="RRS54"/>
      <c r="RRT54"/>
      <c r="RRU54"/>
      <c r="RRV54"/>
      <c r="RRW54"/>
      <c r="RRX54"/>
      <c r="RRY54"/>
      <c r="RRZ54"/>
      <c r="RSA54"/>
      <c r="RSB54"/>
      <c r="RSC54"/>
      <c r="RSD54"/>
      <c r="RSE54"/>
      <c r="RSF54"/>
      <c r="RSG54"/>
      <c r="RSH54"/>
      <c r="RSI54"/>
      <c r="RSJ54"/>
      <c r="RSK54"/>
      <c r="RSL54"/>
      <c r="RSM54"/>
      <c r="RSN54"/>
      <c r="RSO54"/>
      <c r="RSP54"/>
      <c r="RSQ54"/>
      <c r="RSR54"/>
      <c r="RSS54"/>
      <c r="RST54"/>
      <c r="RSU54"/>
      <c r="RSV54"/>
      <c r="RSW54"/>
      <c r="RSX54"/>
      <c r="RSY54"/>
      <c r="RSZ54"/>
      <c r="RTA54"/>
      <c r="RTB54"/>
      <c r="RTC54"/>
      <c r="RTD54"/>
      <c r="RTE54"/>
      <c r="RTF54"/>
      <c r="RTG54"/>
      <c r="RTH54"/>
      <c r="RTI54"/>
      <c r="RTJ54"/>
      <c r="RTK54"/>
      <c r="RTL54"/>
      <c r="RTM54"/>
      <c r="RTN54"/>
      <c r="RTO54"/>
      <c r="RTP54"/>
      <c r="RTQ54"/>
      <c r="RTR54"/>
      <c r="RTS54"/>
      <c r="RTT54"/>
      <c r="RTU54"/>
      <c r="RTV54"/>
      <c r="RTW54"/>
      <c r="RTX54"/>
      <c r="RTY54"/>
      <c r="RTZ54"/>
      <c r="RUA54"/>
      <c r="RUB54"/>
      <c r="RUC54"/>
      <c r="RUD54"/>
      <c r="RUE54"/>
      <c r="RUF54"/>
      <c r="RUG54"/>
      <c r="RUH54"/>
      <c r="RUI54"/>
      <c r="RUJ54"/>
      <c r="RUK54"/>
      <c r="RUL54"/>
      <c r="RUM54"/>
      <c r="RUN54"/>
      <c r="RUO54"/>
      <c r="RUP54"/>
      <c r="RUQ54"/>
      <c r="RUR54"/>
      <c r="RUS54"/>
      <c r="RUT54"/>
      <c r="RUU54"/>
      <c r="RUV54"/>
      <c r="RUW54"/>
      <c r="RUX54"/>
      <c r="RUY54"/>
      <c r="RUZ54"/>
      <c r="RVA54"/>
      <c r="RVB54"/>
      <c r="RVC54"/>
      <c r="RVD54"/>
      <c r="RVE54"/>
      <c r="RVF54"/>
      <c r="RVG54"/>
      <c r="RVH54"/>
      <c r="RVI54"/>
      <c r="RVJ54"/>
      <c r="RVK54"/>
      <c r="RVL54"/>
      <c r="RVM54"/>
      <c r="RVN54"/>
      <c r="RVO54"/>
      <c r="RVP54"/>
      <c r="RVQ54"/>
      <c r="RVR54"/>
      <c r="RVS54"/>
      <c r="RVT54"/>
      <c r="RVU54"/>
      <c r="RVV54"/>
      <c r="RVW54"/>
      <c r="RVX54"/>
      <c r="RVY54"/>
      <c r="RVZ54"/>
      <c r="RWA54"/>
      <c r="RWB54"/>
      <c r="RWC54"/>
      <c r="RWD54"/>
      <c r="RWE54"/>
      <c r="RWF54"/>
      <c r="RWG54"/>
      <c r="RWH54"/>
      <c r="RWI54"/>
      <c r="RWJ54"/>
      <c r="RWK54"/>
      <c r="RWL54"/>
      <c r="RWM54"/>
      <c r="RWN54"/>
      <c r="RWO54"/>
      <c r="RWP54"/>
      <c r="RWQ54"/>
      <c r="RWR54"/>
      <c r="RWS54"/>
      <c r="RWT54"/>
      <c r="RWU54"/>
      <c r="RWV54"/>
      <c r="RWW54"/>
      <c r="RWX54"/>
      <c r="RWY54"/>
      <c r="RWZ54"/>
      <c r="RXA54"/>
      <c r="RXB54"/>
      <c r="RXC54"/>
      <c r="RXD54"/>
      <c r="RXE54"/>
      <c r="RXF54"/>
      <c r="RXG54"/>
      <c r="RXH54"/>
      <c r="RXI54"/>
      <c r="RXJ54"/>
      <c r="RXK54"/>
      <c r="RXL54"/>
      <c r="RXM54"/>
      <c r="RXN54"/>
      <c r="RXO54"/>
      <c r="RXP54"/>
      <c r="RXQ54"/>
      <c r="RXR54"/>
      <c r="RXS54"/>
      <c r="RXT54"/>
      <c r="RXU54"/>
      <c r="RXV54"/>
      <c r="RXW54"/>
      <c r="RXX54"/>
      <c r="RXY54"/>
      <c r="RXZ54"/>
      <c r="RYA54"/>
      <c r="RYB54"/>
      <c r="RYC54"/>
      <c r="RYD54"/>
      <c r="RYE54"/>
      <c r="RYF54"/>
      <c r="RYG54"/>
      <c r="RYH54"/>
      <c r="RYI54"/>
      <c r="RYJ54"/>
      <c r="RYK54"/>
      <c r="RYL54"/>
      <c r="RYM54"/>
      <c r="RYN54"/>
      <c r="RYO54"/>
      <c r="RYP54"/>
      <c r="RYQ54"/>
      <c r="RYR54"/>
      <c r="RYS54"/>
      <c r="RYT54"/>
      <c r="RYU54"/>
      <c r="RYV54"/>
      <c r="RYW54"/>
      <c r="RYX54"/>
      <c r="RYY54"/>
      <c r="RYZ54"/>
      <c r="RZA54"/>
      <c r="RZB54"/>
      <c r="RZC54"/>
      <c r="RZD54"/>
      <c r="RZE54"/>
      <c r="RZF54"/>
      <c r="RZG54"/>
      <c r="RZH54"/>
      <c r="RZI54"/>
      <c r="RZJ54"/>
      <c r="RZK54"/>
      <c r="RZL54"/>
      <c r="RZM54"/>
      <c r="RZN54"/>
      <c r="RZO54"/>
      <c r="RZP54"/>
      <c r="RZQ54"/>
      <c r="RZR54"/>
      <c r="RZS54"/>
      <c r="RZT54"/>
      <c r="RZU54"/>
      <c r="RZV54"/>
      <c r="RZW54"/>
      <c r="RZX54"/>
      <c r="RZY54"/>
      <c r="RZZ54"/>
      <c r="SAA54"/>
      <c r="SAB54"/>
      <c r="SAC54"/>
      <c r="SAD54"/>
      <c r="SAE54"/>
      <c r="SAF54"/>
      <c r="SAG54"/>
      <c r="SAH54"/>
      <c r="SAI54"/>
      <c r="SAJ54"/>
      <c r="SAK54"/>
      <c r="SAL54"/>
      <c r="SAM54"/>
      <c r="SAN54"/>
      <c r="SAO54"/>
      <c r="SAP54"/>
      <c r="SAQ54"/>
      <c r="SAR54"/>
      <c r="SAS54"/>
      <c r="SAT54"/>
      <c r="SAU54"/>
      <c r="SAV54"/>
      <c r="SAW54"/>
      <c r="SAX54"/>
      <c r="SAY54"/>
      <c r="SAZ54"/>
      <c r="SBA54"/>
      <c r="SBB54"/>
      <c r="SBC54"/>
      <c r="SBD54"/>
      <c r="SBE54"/>
      <c r="SBF54"/>
      <c r="SBG54"/>
      <c r="SBH54"/>
      <c r="SBI54"/>
      <c r="SBJ54"/>
      <c r="SBK54"/>
      <c r="SBL54"/>
      <c r="SBM54"/>
      <c r="SBN54"/>
      <c r="SBO54"/>
      <c r="SBP54"/>
      <c r="SBQ54"/>
      <c r="SBR54"/>
      <c r="SBS54"/>
      <c r="SBT54"/>
      <c r="SBU54"/>
      <c r="SBV54"/>
      <c r="SBW54"/>
      <c r="SBX54"/>
      <c r="SBY54"/>
      <c r="SBZ54"/>
      <c r="SCA54"/>
      <c r="SCB54"/>
      <c r="SCC54"/>
      <c r="SCD54"/>
      <c r="SCE54"/>
      <c r="SCF54"/>
      <c r="SCG54"/>
      <c r="SCH54"/>
      <c r="SCI54"/>
      <c r="SCJ54"/>
      <c r="SCK54"/>
      <c r="SCL54"/>
      <c r="SCM54"/>
      <c r="SCN54"/>
      <c r="SCO54"/>
      <c r="SCP54"/>
      <c r="SCQ54"/>
      <c r="SCR54"/>
      <c r="SCS54"/>
      <c r="SCT54"/>
      <c r="SCU54"/>
      <c r="SCV54"/>
      <c r="SCW54"/>
      <c r="SCX54"/>
      <c r="SCY54"/>
      <c r="SCZ54"/>
      <c r="SDA54"/>
      <c r="SDB54"/>
      <c r="SDC54"/>
      <c r="SDD54"/>
      <c r="SDE54"/>
      <c r="SDF54"/>
      <c r="SDG54"/>
      <c r="SDH54"/>
      <c r="SDI54"/>
      <c r="SDJ54"/>
      <c r="SDK54"/>
      <c r="SDL54"/>
      <c r="SDM54"/>
      <c r="SDN54"/>
      <c r="SDO54"/>
      <c r="SDP54"/>
      <c r="SDQ54"/>
      <c r="SDR54"/>
      <c r="SDS54"/>
      <c r="SDT54"/>
      <c r="SDU54"/>
      <c r="SDV54"/>
      <c r="SDW54"/>
      <c r="SDX54"/>
      <c r="SDY54"/>
      <c r="SDZ54"/>
      <c r="SEA54"/>
      <c r="SEB54"/>
      <c r="SEC54"/>
      <c r="SED54"/>
      <c r="SEE54"/>
      <c r="SEF54"/>
      <c r="SEG54"/>
      <c r="SEH54"/>
      <c r="SEI54"/>
      <c r="SEJ54"/>
      <c r="SEK54"/>
      <c r="SEL54"/>
      <c r="SEM54"/>
      <c r="SEN54"/>
      <c r="SEO54"/>
      <c r="SEP54"/>
      <c r="SEQ54"/>
      <c r="SER54"/>
      <c r="SES54"/>
      <c r="SET54"/>
      <c r="SEU54"/>
      <c r="SEV54"/>
      <c r="SEW54"/>
      <c r="SEX54"/>
      <c r="SEY54"/>
      <c r="SEZ54"/>
      <c r="SFA54"/>
      <c r="SFB54"/>
      <c r="SFC54"/>
      <c r="SFD54"/>
      <c r="SFE54"/>
      <c r="SFF54"/>
      <c r="SFG54"/>
      <c r="SFH54"/>
      <c r="SFI54"/>
      <c r="SFJ54"/>
      <c r="SFK54"/>
      <c r="SFL54"/>
      <c r="SFM54"/>
      <c r="SFN54"/>
      <c r="SFO54"/>
      <c r="SFP54"/>
      <c r="SFQ54"/>
      <c r="SFR54"/>
      <c r="SFS54"/>
      <c r="SFT54"/>
      <c r="SFU54"/>
      <c r="SFV54"/>
      <c r="SFW54"/>
      <c r="SFX54"/>
      <c r="SFY54"/>
      <c r="SFZ54"/>
      <c r="SGA54"/>
      <c r="SGB54"/>
      <c r="SGC54"/>
      <c r="SGD54"/>
      <c r="SGE54"/>
      <c r="SGF54"/>
      <c r="SGG54"/>
      <c r="SGH54"/>
      <c r="SGI54"/>
      <c r="SGJ54"/>
      <c r="SGK54"/>
      <c r="SGL54"/>
      <c r="SGM54"/>
      <c r="SGN54"/>
      <c r="SGO54"/>
      <c r="SGP54"/>
      <c r="SGQ54"/>
      <c r="SGR54"/>
      <c r="SGS54"/>
      <c r="SGT54"/>
      <c r="SGU54"/>
      <c r="SGV54"/>
      <c r="SGW54"/>
      <c r="SGX54"/>
      <c r="SGY54"/>
      <c r="SGZ54"/>
      <c r="SHA54"/>
      <c r="SHB54"/>
      <c r="SHC54"/>
      <c r="SHD54"/>
      <c r="SHE54"/>
      <c r="SHF54"/>
      <c r="SHG54"/>
      <c r="SHH54"/>
      <c r="SHI54"/>
      <c r="SHJ54"/>
      <c r="SHK54"/>
      <c r="SHL54"/>
      <c r="SHM54"/>
      <c r="SHN54"/>
      <c r="SHO54"/>
      <c r="SHP54"/>
      <c r="SHQ54"/>
      <c r="SHR54"/>
      <c r="SHS54"/>
      <c r="SHT54"/>
      <c r="SHU54"/>
      <c r="SHV54"/>
      <c r="SHW54"/>
      <c r="SHX54"/>
      <c r="SHY54"/>
      <c r="SHZ54"/>
      <c r="SIA54"/>
      <c r="SIB54"/>
      <c r="SIC54"/>
      <c r="SID54"/>
      <c r="SIE54"/>
      <c r="SIF54"/>
      <c r="SIG54"/>
      <c r="SIH54"/>
      <c r="SII54"/>
      <c r="SIJ54"/>
      <c r="SIK54"/>
      <c r="SIL54"/>
      <c r="SIM54"/>
      <c r="SIN54"/>
      <c r="SIO54"/>
      <c r="SIP54"/>
      <c r="SIQ54"/>
      <c r="SIR54"/>
      <c r="SIS54"/>
      <c r="SIT54"/>
      <c r="SIU54"/>
      <c r="SIV54"/>
      <c r="SIW54"/>
      <c r="SIX54"/>
      <c r="SIY54"/>
      <c r="SIZ54"/>
      <c r="SJA54"/>
      <c r="SJB54"/>
      <c r="SJC54"/>
      <c r="SJD54"/>
      <c r="SJE54"/>
      <c r="SJF54"/>
      <c r="SJG54"/>
      <c r="SJH54"/>
      <c r="SJI54"/>
      <c r="SJJ54"/>
      <c r="SJK54"/>
      <c r="SJL54"/>
      <c r="SJM54"/>
      <c r="SJN54"/>
      <c r="SJO54"/>
      <c r="SJP54"/>
      <c r="SJQ54"/>
      <c r="SJR54"/>
      <c r="SJS54"/>
      <c r="SJT54"/>
      <c r="SJU54"/>
      <c r="SJV54"/>
      <c r="SJW54"/>
      <c r="SJX54"/>
      <c r="SJY54"/>
      <c r="SJZ54"/>
      <c r="SKA54"/>
      <c r="SKB54"/>
      <c r="SKC54"/>
      <c r="SKD54"/>
      <c r="SKE54"/>
      <c r="SKF54"/>
      <c r="SKG54"/>
      <c r="SKH54"/>
      <c r="SKI54"/>
      <c r="SKJ54"/>
      <c r="SKK54"/>
      <c r="SKL54"/>
      <c r="SKM54"/>
      <c r="SKN54"/>
      <c r="SKO54"/>
      <c r="SKP54"/>
      <c r="SKQ54"/>
      <c r="SKR54"/>
      <c r="SKS54"/>
      <c r="SKT54"/>
      <c r="SKU54"/>
      <c r="SKV54"/>
      <c r="SKW54"/>
      <c r="SKX54"/>
      <c r="SKY54"/>
      <c r="SKZ54"/>
      <c r="SLA54"/>
      <c r="SLB54"/>
      <c r="SLC54"/>
      <c r="SLD54"/>
      <c r="SLE54"/>
      <c r="SLF54"/>
      <c r="SLG54"/>
      <c r="SLH54"/>
      <c r="SLI54"/>
      <c r="SLJ54"/>
      <c r="SLK54"/>
      <c r="SLL54"/>
      <c r="SLM54"/>
      <c r="SLN54"/>
      <c r="SLO54"/>
      <c r="SLP54"/>
      <c r="SLQ54"/>
      <c r="SLR54"/>
      <c r="SLS54"/>
      <c r="SLT54"/>
      <c r="SLU54"/>
      <c r="SLV54"/>
      <c r="SLW54"/>
      <c r="SLX54"/>
      <c r="SLY54"/>
      <c r="SLZ54"/>
      <c r="SMA54"/>
      <c r="SMB54"/>
      <c r="SMC54"/>
      <c r="SMD54"/>
      <c r="SME54"/>
      <c r="SMF54"/>
      <c r="SMG54"/>
      <c r="SMH54"/>
      <c r="SMI54"/>
      <c r="SMJ54"/>
      <c r="SMK54"/>
      <c r="SML54"/>
      <c r="SMM54"/>
      <c r="SMN54"/>
      <c r="SMO54"/>
      <c r="SMP54"/>
      <c r="SMQ54"/>
      <c r="SMR54"/>
      <c r="SMS54"/>
      <c r="SMT54"/>
      <c r="SMU54"/>
      <c r="SMV54"/>
      <c r="SMW54"/>
      <c r="SMX54"/>
      <c r="SMY54"/>
      <c r="SMZ54"/>
      <c r="SNA54"/>
      <c r="SNB54"/>
      <c r="SNC54"/>
      <c r="SND54"/>
      <c r="SNE54"/>
      <c r="SNF54"/>
      <c r="SNG54"/>
      <c r="SNH54"/>
      <c r="SNI54"/>
      <c r="SNJ54"/>
      <c r="SNK54"/>
      <c r="SNL54"/>
      <c r="SNM54"/>
      <c r="SNN54"/>
      <c r="SNO54"/>
      <c r="SNP54"/>
      <c r="SNQ54"/>
      <c r="SNR54"/>
      <c r="SNS54"/>
      <c r="SNT54"/>
      <c r="SNU54"/>
      <c r="SNV54"/>
      <c r="SNW54"/>
      <c r="SNX54"/>
      <c r="SNY54"/>
      <c r="SNZ54"/>
      <c r="SOA54"/>
      <c r="SOB54"/>
      <c r="SOC54"/>
      <c r="SOD54"/>
      <c r="SOE54"/>
      <c r="SOF54"/>
      <c r="SOG54"/>
      <c r="SOH54"/>
      <c r="SOI54"/>
      <c r="SOJ54"/>
      <c r="SOK54"/>
      <c r="SOL54"/>
      <c r="SOM54"/>
      <c r="SON54"/>
      <c r="SOO54"/>
      <c r="SOP54"/>
      <c r="SOQ54"/>
      <c r="SOR54"/>
      <c r="SOS54"/>
      <c r="SOT54"/>
      <c r="SOU54"/>
      <c r="SOV54"/>
      <c r="SOW54"/>
      <c r="SOX54"/>
      <c r="SOY54"/>
      <c r="SOZ54"/>
      <c r="SPA54"/>
      <c r="SPB54"/>
      <c r="SPC54"/>
      <c r="SPD54"/>
      <c r="SPE54"/>
      <c r="SPF54"/>
      <c r="SPG54"/>
      <c r="SPH54"/>
      <c r="SPI54"/>
      <c r="SPJ54"/>
      <c r="SPK54"/>
      <c r="SPL54"/>
      <c r="SPM54"/>
      <c r="SPN54"/>
      <c r="SPO54"/>
      <c r="SPP54"/>
      <c r="SPQ54"/>
      <c r="SPR54"/>
      <c r="SPS54"/>
      <c r="SPT54"/>
      <c r="SPU54"/>
      <c r="SPV54"/>
      <c r="SPW54"/>
      <c r="SPX54"/>
      <c r="SPY54"/>
      <c r="SPZ54"/>
      <c r="SQA54"/>
      <c r="SQB54"/>
      <c r="SQC54"/>
      <c r="SQD54"/>
      <c r="SQE54"/>
      <c r="SQF54"/>
      <c r="SQG54"/>
      <c r="SQH54"/>
      <c r="SQI54"/>
      <c r="SQJ54"/>
      <c r="SQK54"/>
      <c r="SQL54"/>
      <c r="SQM54"/>
      <c r="SQN54"/>
      <c r="SQO54"/>
      <c r="SQP54"/>
      <c r="SQQ54"/>
      <c r="SQR54"/>
      <c r="SQS54"/>
      <c r="SQT54"/>
      <c r="SQU54"/>
      <c r="SQV54"/>
      <c r="SQW54"/>
      <c r="SQX54"/>
      <c r="SQY54"/>
      <c r="SQZ54"/>
      <c r="SRA54"/>
      <c r="SRB54"/>
      <c r="SRC54"/>
      <c r="SRD54"/>
      <c r="SRE54"/>
      <c r="SRF54"/>
      <c r="SRG54"/>
      <c r="SRH54"/>
      <c r="SRI54"/>
      <c r="SRJ54"/>
      <c r="SRK54"/>
      <c r="SRL54"/>
      <c r="SRM54"/>
      <c r="SRN54"/>
      <c r="SRO54"/>
      <c r="SRP54"/>
      <c r="SRQ54"/>
      <c r="SRR54"/>
      <c r="SRS54"/>
      <c r="SRT54"/>
      <c r="SRU54"/>
      <c r="SRV54"/>
      <c r="SRW54"/>
      <c r="SRX54"/>
      <c r="SRY54"/>
      <c r="SRZ54"/>
      <c r="SSA54"/>
      <c r="SSB54"/>
      <c r="SSC54"/>
      <c r="SSD54"/>
      <c r="SSE54"/>
      <c r="SSF54"/>
      <c r="SSG54"/>
      <c r="SSH54"/>
      <c r="SSI54"/>
      <c r="SSJ54"/>
      <c r="SSK54"/>
      <c r="SSL54"/>
      <c r="SSM54"/>
      <c r="SSN54"/>
      <c r="SSO54"/>
      <c r="SSP54"/>
      <c r="SSQ54"/>
      <c r="SSR54"/>
      <c r="SSS54"/>
      <c r="SST54"/>
      <c r="SSU54"/>
      <c r="SSV54"/>
      <c r="SSW54"/>
      <c r="SSX54"/>
      <c r="SSY54"/>
      <c r="SSZ54"/>
      <c r="STA54"/>
      <c r="STB54"/>
      <c r="STC54"/>
      <c r="STD54"/>
      <c r="STE54"/>
      <c r="STF54"/>
      <c r="STG54"/>
      <c r="STH54"/>
      <c r="STI54"/>
      <c r="STJ54"/>
      <c r="STK54"/>
      <c r="STL54"/>
      <c r="STM54"/>
      <c r="STN54"/>
      <c r="STO54"/>
      <c r="STP54"/>
      <c r="STQ54"/>
      <c r="STR54"/>
      <c r="STS54"/>
      <c r="STT54"/>
      <c r="STU54"/>
      <c r="STV54"/>
      <c r="STW54"/>
      <c r="STX54"/>
      <c r="STY54"/>
      <c r="STZ54"/>
      <c r="SUA54"/>
      <c r="SUB54"/>
      <c r="SUC54"/>
      <c r="SUD54"/>
      <c r="SUE54"/>
      <c r="SUF54"/>
      <c r="SUG54"/>
      <c r="SUH54"/>
      <c r="SUI54"/>
      <c r="SUJ54"/>
      <c r="SUK54"/>
      <c r="SUL54"/>
      <c r="SUM54"/>
      <c r="SUN54"/>
      <c r="SUO54"/>
      <c r="SUP54"/>
      <c r="SUQ54"/>
      <c r="SUR54"/>
      <c r="SUS54"/>
      <c r="SUT54"/>
      <c r="SUU54"/>
      <c r="SUV54"/>
      <c r="SUW54"/>
      <c r="SUX54"/>
      <c r="SUY54"/>
      <c r="SUZ54"/>
      <c r="SVA54"/>
      <c r="SVB54"/>
      <c r="SVC54"/>
      <c r="SVD54"/>
      <c r="SVE54"/>
      <c r="SVF54"/>
      <c r="SVG54"/>
      <c r="SVH54"/>
      <c r="SVI54"/>
      <c r="SVJ54"/>
      <c r="SVK54"/>
      <c r="SVL54"/>
      <c r="SVM54"/>
      <c r="SVN54"/>
      <c r="SVO54"/>
      <c r="SVP54"/>
      <c r="SVQ54"/>
      <c r="SVR54"/>
      <c r="SVS54"/>
      <c r="SVT54"/>
      <c r="SVU54"/>
      <c r="SVV54"/>
      <c r="SVW54"/>
      <c r="SVX54"/>
      <c r="SVY54"/>
      <c r="SVZ54"/>
      <c r="SWA54"/>
      <c r="SWB54"/>
      <c r="SWC54"/>
      <c r="SWD54"/>
      <c r="SWE54"/>
      <c r="SWF54"/>
      <c r="SWG54"/>
      <c r="SWH54"/>
      <c r="SWI54"/>
      <c r="SWJ54"/>
      <c r="SWK54"/>
      <c r="SWL54"/>
      <c r="SWM54"/>
      <c r="SWN54"/>
      <c r="SWO54"/>
      <c r="SWP54"/>
      <c r="SWQ54"/>
      <c r="SWR54"/>
      <c r="SWS54"/>
      <c r="SWT54"/>
      <c r="SWU54"/>
      <c r="SWV54"/>
      <c r="SWW54"/>
      <c r="SWX54"/>
      <c r="SWY54"/>
      <c r="SWZ54"/>
      <c r="SXA54"/>
      <c r="SXB54"/>
      <c r="SXC54"/>
      <c r="SXD54"/>
      <c r="SXE54"/>
      <c r="SXF54"/>
      <c r="SXG54"/>
      <c r="SXH54"/>
      <c r="SXI54"/>
      <c r="SXJ54"/>
      <c r="SXK54"/>
      <c r="SXL54"/>
      <c r="SXM54"/>
      <c r="SXN54"/>
      <c r="SXO54"/>
      <c r="SXP54"/>
      <c r="SXQ54"/>
      <c r="SXR54"/>
      <c r="SXS54"/>
      <c r="SXT54"/>
      <c r="SXU54"/>
      <c r="SXV54"/>
      <c r="SXW54"/>
      <c r="SXX54"/>
      <c r="SXY54"/>
      <c r="SXZ54"/>
      <c r="SYA54"/>
      <c r="SYB54"/>
      <c r="SYC54"/>
      <c r="SYD54"/>
      <c r="SYE54"/>
      <c r="SYF54"/>
      <c r="SYG54"/>
      <c r="SYH54"/>
      <c r="SYI54"/>
      <c r="SYJ54"/>
      <c r="SYK54"/>
      <c r="SYL54"/>
      <c r="SYM54"/>
      <c r="SYN54"/>
      <c r="SYO54"/>
      <c r="SYP54"/>
      <c r="SYQ54"/>
      <c r="SYR54"/>
      <c r="SYS54"/>
      <c r="SYT54"/>
      <c r="SYU54"/>
      <c r="SYV54"/>
      <c r="SYW54"/>
      <c r="SYX54"/>
      <c r="SYY54"/>
      <c r="SYZ54"/>
      <c r="SZA54"/>
      <c r="SZB54"/>
      <c r="SZC54"/>
      <c r="SZD54"/>
      <c r="SZE54"/>
      <c r="SZF54"/>
      <c r="SZG54"/>
      <c r="SZH54"/>
      <c r="SZI54"/>
      <c r="SZJ54"/>
      <c r="SZK54"/>
      <c r="SZL54"/>
      <c r="SZM54"/>
      <c r="SZN54"/>
      <c r="SZO54"/>
      <c r="SZP54"/>
      <c r="SZQ54"/>
      <c r="SZR54"/>
      <c r="SZS54"/>
      <c r="SZT54"/>
      <c r="SZU54"/>
      <c r="SZV54"/>
      <c r="SZW54"/>
      <c r="SZX54"/>
      <c r="SZY54"/>
      <c r="SZZ54"/>
      <c r="TAA54"/>
      <c r="TAB54"/>
      <c r="TAC54"/>
      <c r="TAD54"/>
      <c r="TAE54"/>
      <c r="TAF54"/>
      <c r="TAG54"/>
      <c r="TAH54"/>
      <c r="TAI54"/>
      <c r="TAJ54"/>
      <c r="TAK54"/>
      <c r="TAL54"/>
      <c r="TAM54"/>
      <c r="TAN54"/>
      <c r="TAO54"/>
      <c r="TAP54"/>
      <c r="TAQ54"/>
      <c r="TAR54"/>
      <c r="TAS54"/>
      <c r="TAT54"/>
      <c r="TAU54"/>
      <c r="TAV54"/>
      <c r="TAW54"/>
      <c r="TAX54"/>
      <c r="TAY54"/>
      <c r="TAZ54"/>
      <c r="TBA54"/>
      <c r="TBB54"/>
      <c r="TBC54"/>
      <c r="TBD54"/>
      <c r="TBE54"/>
      <c r="TBF54"/>
      <c r="TBG54"/>
      <c r="TBH54"/>
      <c r="TBI54"/>
      <c r="TBJ54"/>
      <c r="TBK54"/>
      <c r="TBL54"/>
      <c r="TBM54"/>
      <c r="TBN54"/>
      <c r="TBO54"/>
      <c r="TBP54"/>
      <c r="TBQ54"/>
      <c r="TBR54"/>
      <c r="TBS54"/>
      <c r="TBT54"/>
      <c r="TBU54"/>
      <c r="TBV54"/>
      <c r="TBW54"/>
      <c r="TBX54"/>
      <c r="TBY54"/>
      <c r="TBZ54"/>
      <c r="TCA54"/>
      <c r="TCB54"/>
      <c r="TCC54"/>
      <c r="TCD54"/>
      <c r="TCE54"/>
      <c r="TCF54"/>
      <c r="TCG54"/>
      <c r="TCH54"/>
      <c r="TCI54"/>
      <c r="TCJ54"/>
      <c r="TCK54"/>
      <c r="TCL54"/>
      <c r="TCM54"/>
      <c r="TCN54"/>
      <c r="TCO54"/>
      <c r="TCP54"/>
      <c r="TCQ54"/>
      <c r="TCR54"/>
      <c r="TCS54"/>
      <c r="TCT54"/>
      <c r="TCU54"/>
      <c r="TCV54"/>
      <c r="TCW54"/>
      <c r="TCX54"/>
      <c r="TCY54"/>
      <c r="TCZ54"/>
      <c r="TDA54"/>
      <c r="TDB54"/>
      <c r="TDC54"/>
      <c r="TDD54"/>
      <c r="TDE54"/>
      <c r="TDF54"/>
      <c r="TDG54"/>
      <c r="TDH54"/>
      <c r="TDI54"/>
      <c r="TDJ54"/>
      <c r="TDK54"/>
      <c r="TDL54"/>
      <c r="TDM54"/>
      <c r="TDN54"/>
      <c r="TDO54"/>
      <c r="TDP54"/>
      <c r="TDQ54"/>
      <c r="TDR54"/>
      <c r="TDS54"/>
      <c r="TDT54"/>
      <c r="TDU54"/>
      <c r="TDV54"/>
      <c r="TDW54"/>
      <c r="TDX54"/>
      <c r="TDY54"/>
      <c r="TDZ54"/>
      <c r="TEA54"/>
      <c r="TEB54"/>
      <c r="TEC54"/>
      <c r="TED54"/>
      <c r="TEE54"/>
      <c r="TEF54"/>
      <c r="TEG54"/>
      <c r="TEH54"/>
      <c r="TEI54"/>
      <c r="TEJ54"/>
      <c r="TEK54"/>
      <c r="TEL54"/>
      <c r="TEM54"/>
      <c r="TEN54"/>
      <c r="TEO54"/>
      <c r="TEP54"/>
      <c r="TEQ54"/>
      <c r="TER54"/>
      <c r="TES54"/>
      <c r="TET54"/>
      <c r="TEU54"/>
      <c r="TEV54"/>
      <c r="TEW54"/>
      <c r="TEX54"/>
      <c r="TEY54"/>
      <c r="TEZ54"/>
      <c r="TFA54"/>
      <c r="TFB54"/>
      <c r="TFC54"/>
      <c r="TFD54"/>
      <c r="TFE54"/>
      <c r="TFF54"/>
      <c r="TFG54"/>
      <c r="TFH54"/>
      <c r="TFI54"/>
      <c r="TFJ54"/>
      <c r="TFK54"/>
      <c r="TFL54"/>
      <c r="TFM54"/>
      <c r="TFN54"/>
      <c r="TFO54"/>
      <c r="TFP54"/>
      <c r="TFQ54"/>
      <c r="TFR54"/>
      <c r="TFS54"/>
      <c r="TFT54"/>
      <c r="TFU54"/>
      <c r="TFV54"/>
      <c r="TFW54"/>
      <c r="TFX54"/>
      <c r="TFY54"/>
      <c r="TFZ54"/>
      <c r="TGA54"/>
      <c r="TGB54"/>
      <c r="TGC54"/>
      <c r="TGD54"/>
      <c r="TGE54"/>
      <c r="TGF54"/>
      <c r="TGG54"/>
      <c r="TGH54"/>
      <c r="TGI54"/>
      <c r="TGJ54"/>
      <c r="TGK54"/>
      <c r="TGL54"/>
      <c r="TGM54"/>
      <c r="TGN54"/>
      <c r="TGO54"/>
      <c r="TGP54"/>
      <c r="TGQ54"/>
      <c r="TGR54"/>
      <c r="TGS54"/>
      <c r="TGT54"/>
      <c r="TGU54"/>
      <c r="TGV54"/>
      <c r="TGW54"/>
      <c r="TGX54"/>
      <c r="TGY54"/>
      <c r="TGZ54"/>
      <c r="THA54"/>
      <c r="THB54"/>
      <c r="THC54"/>
      <c r="THD54"/>
      <c r="THE54"/>
      <c r="THF54"/>
      <c r="THG54"/>
      <c r="THH54"/>
      <c r="THI54"/>
      <c r="THJ54"/>
      <c r="THK54"/>
      <c r="THL54"/>
      <c r="THM54"/>
      <c r="THN54"/>
      <c r="THO54"/>
      <c r="THP54"/>
      <c r="THQ54"/>
      <c r="THR54"/>
      <c r="THS54"/>
      <c r="THT54"/>
      <c r="THU54"/>
      <c r="THV54"/>
      <c r="THW54"/>
      <c r="THX54"/>
      <c r="THY54"/>
      <c r="THZ54"/>
      <c r="TIA54"/>
      <c r="TIB54"/>
      <c r="TIC54"/>
      <c r="TID54"/>
      <c r="TIE54"/>
      <c r="TIF54"/>
      <c r="TIG54"/>
      <c r="TIH54"/>
      <c r="TII54"/>
      <c r="TIJ54"/>
      <c r="TIK54"/>
      <c r="TIL54"/>
      <c r="TIM54"/>
      <c r="TIN54"/>
      <c r="TIO54"/>
      <c r="TIP54"/>
      <c r="TIQ54"/>
      <c r="TIR54"/>
      <c r="TIS54"/>
      <c r="TIT54"/>
      <c r="TIU54"/>
      <c r="TIV54"/>
      <c r="TIW54"/>
      <c r="TIX54"/>
      <c r="TIY54"/>
      <c r="TIZ54"/>
      <c r="TJA54"/>
      <c r="TJB54"/>
      <c r="TJC54"/>
      <c r="TJD54"/>
      <c r="TJE54"/>
      <c r="TJF54"/>
      <c r="TJG54"/>
      <c r="TJH54"/>
      <c r="TJI54"/>
      <c r="TJJ54"/>
      <c r="TJK54"/>
      <c r="TJL54"/>
      <c r="TJM54"/>
      <c r="TJN54"/>
      <c r="TJO54"/>
      <c r="TJP54"/>
      <c r="TJQ54"/>
      <c r="TJR54"/>
      <c r="TJS54"/>
      <c r="TJT54"/>
      <c r="TJU54"/>
      <c r="TJV54"/>
      <c r="TJW54"/>
      <c r="TJX54"/>
      <c r="TJY54"/>
      <c r="TJZ54"/>
      <c r="TKA54"/>
      <c r="TKB54"/>
      <c r="TKC54"/>
      <c r="TKD54"/>
      <c r="TKE54"/>
      <c r="TKF54"/>
      <c r="TKG54"/>
      <c r="TKH54"/>
      <c r="TKI54"/>
      <c r="TKJ54"/>
      <c r="TKK54"/>
      <c r="TKL54"/>
      <c r="TKM54"/>
      <c r="TKN54"/>
      <c r="TKO54"/>
      <c r="TKP54"/>
      <c r="TKQ54"/>
      <c r="TKR54"/>
      <c r="TKS54"/>
      <c r="TKT54"/>
      <c r="TKU54"/>
      <c r="TKV54"/>
      <c r="TKW54"/>
      <c r="TKX54"/>
      <c r="TKY54"/>
      <c r="TKZ54"/>
      <c r="TLA54"/>
      <c r="TLB54"/>
      <c r="TLC54"/>
      <c r="TLD54"/>
      <c r="TLE54"/>
      <c r="TLF54"/>
      <c r="TLG54"/>
      <c r="TLH54"/>
      <c r="TLI54"/>
      <c r="TLJ54"/>
      <c r="TLK54"/>
      <c r="TLL54"/>
      <c r="TLM54"/>
      <c r="TLN54"/>
      <c r="TLO54"/>
      <c r="TLP54"/>
      <c r="TLQ54"/>
      <c r="TLR54"/>
      <c r="TLS54"/>
      <c r="TLT54"/>
      <c r="TLU54"/>
      <c r="TLV54"/>
      <c r="TLW54"/>
      <c r="TLX54"/>
      <c r="TLY54"/>
      <c r="TLZ54"/>
      <c r="TMA54"/>
      <c r="TMB54"/>
      <c r="TMC54"/>
      <c r="TMD54"/>
      <c r="TME54"/>
      <c r="TMF54"/>
      <c r="TMG54"/>
      <c r="TMH54"/>
      <c r="TMI54"/>
      <c r="TMJ54"/>
      <c r="TMK54"/>
      <c r="TML54"/>
      <c r="TMM54"/>
      <c r="TMN54"/>
      <c r="TMO54"/>
      <c r="TMP54"/>
      <c r="TMQ54"/>
      <c r="TMR54"/>
      <c r="TMS54"/>
      <c r="TMT54"/>
      <c r="TMU54"/>
      <c r="TMV54"/>
      <c r="TMW54"/>
      <c r="TMX54"/>
      <c r="TMY54"/>
      <c r="TMZ54"/>
      <c r="TNA54"/>
      <c r="TNB54"/>
      <c r="TNC54"/>
      <c r="TND54"/>
      <c r="TNE54"/>
      <c r="TNF54"/>
      <c r="TNG54"/>
      <c r="TNH54"/>
      <c r="TNI54"/>
      <c r="TNJ54"/>
      <c r="TNK54"/>
      <c r="TNL54"/>
      <c r="TNM54"/>
      <c r="TNN54"/>
      <c r="TNO54"/>
      <c r="TNP54"/>
      <c r="TNQ54"/>
      <c r="TNR54"/>
      <c r="TNS54"/>
      <c r="TNT54"/>
      <c r="TNU54"/>
      <c r="TNV54"/>
      <c r="TNW54"/>
      <c r="TNX54"/>
      <c r="TNY54"/>
      <c r="TNZ54"/>
      <c r="TOA54"/>
      <c r="TOB54"/>
      <c r="TOC54"/>
      <c r="TOD54"/>
      <c r="TOE54"/>
      <c r="TOF54"/>
      <c r="TOG54"/>
      <c r="TOH54"/>
      <c r="TOI54"/>
      <c r="TOJ54"/>
      <c r="TOK54"/>
      <c r="TOL54"/>
      <c r="TOM54"/>
      <c r="TON54"/>
      <c r="TOO54"/>
      <c r="TOP54"/>
      <c r="TOQ54"/>
      <c r="TOR54"/>
      <c r="TOS54"/>
      <c r="TOT54"/>
      <c r="TOU54"/>
      <c r="TOV54"/>
      <c r="TOW54"/>
      <c r="TOX54"/>
      <c r="TOY54"/>
      <c r="TOZ54"/>
      <c r="TPA54"/>
      <c r="TPB54"/>
      <c r="TPC54"/>
      <c r="TPD54"/>
      <c r="TPE54"/>
      <c r="TPF54"/>
      <c r="TPG54"/>
      <c r="TPH54"/>
      <c r="TPI54"/>
      <c r="TPJ54"/>
      <c r="TPK54"/>
      <c r="TPL54"/>
      <c r="TPM54"/>
      <c r="TPN54"/>
      <c r="TPO54"/>
      <c r="TPP54"/>
      <c r="TPQ54"/>
      <c r="TPR54"/>
      <c r="TPS54"/>
      <c r="TPT54"/>
      <c r="TPU54"/>
      <c r="TPV54"/>
      <c r="TPW54"/>
      <c r="TPX54"/>
      <c r="TPY54"/>
      <c r="TPZ54"/>
      <c r="TQA54"/>
      <c r="TQB54"/>
      <c r="TQC54"/>
      <c r="TQD54"/>
      <c r="TQE54"/>
      <c r="TQF54"/>
      <c r="TQG54"/>
      <c r="TQH54"/>
      <c r="TQI54"/>
      <c r="TQJ54"/>
      <c r="TQK54"/>
      <c r="TQL54"/>
      <c r="TQM54"/>
      <c r="TQN54"/>
      <c r="TQO54"/>
      <c r="TQP54"/>
      <c r="TQQ54"/>
      <c r="TQR54"/>
      <c r="TQS54"/>
      <c r="TQT54"/>
      <c r="TQU54"/>
      <c r="TQV54"/>
      <c r="TQW54"/>
      <c r="TQX54"/>
      <c r="TQY54"/>
      <c r="TQZ54"/>
      <c r="TRA54"/>
      <c r="TRB54"/>
      <c r="TRC54"/>
      <c r="TRD54"/>
      <c r="TRE54"/>
      <c r="TRF54"/>
      <c r="TRG54"/>
      <c r="TRH54"/>
      <c r="TRI54"/>
      <c r="TRJ54"/>
      <c r="TRK54"/>
      <c r="TRL54"/>
      <c r="TRM54"/>
      <c r="TRN54"/>
      <c r="TRO54"/>
      <c r="TRP54"/>
      <c r="TRQ54"/>
      <c r="TRR54"/>
      <c r="TRS54"/>
      <c r="TRT54"/>
      <c r="TRU54"/>
      <c r="TRV54"/>
      <c r="TRW54"/>
      <c r="TRX54"/>
      <c r="TRY54"/>
      <c r="TRZ54"/>
      <c r="TSA54"/>
      <c r="TSB54"/>
      <c r="TSC54"/>
      <c r="TSD54"/>
      <c r="TSE54"/>
      <c r="TSF54"/>
      <c r="TSG54"/>
      <c r="TSH54"/>
      <c r="TSI54"/>
      <c r="TSJ54"/>
      <c r="TSK54"/>
      <c r="TSL54"/>
      <c r="TSM54"/>
      <c r="TSN54"/>
      <c r="TSO54"/>
      <c r="TSP54"/>
      <c r="TSQ54"/>
      <c r="TSR54"/>
      <c r="TSS54"/>
      <c r="TST54"/>
      <c r="TSU54"/>
      <c r="TSV54"/>
      <c r="TSW54"/>
      <c r="TSX54"/>
      <c r="TSY54"/>
      <c r="TSZ54"/>
      <c r="TTA54"/>
      <c r="TTB54"/>
      <c r="TTC54"/>
      <c r="TTD54"/>
      <c r="TTE54"/>
      <c r="TTF54"/>
      <c r="TTG54"/>
      <c r="TTH54"/>
      <c r="TTI54"/>
      <c r="TTJ54"/>
      <c r="TTK54"/>
      <c r="TTL54"/>
      <c r="TTM54"/>
      <c r="TTN54"/>
      <c r="TTO54"/>
      <c r="TTP54"/>
      <c r="TTQ54"/>
      <c r="TTR54"/>
      <c r="TTS54"/>
      <c r="TTT54"/>
      <c r="TTU54"/>
      <c r="TTV54"/>
      <c r="TTW54"/>
      <c r="TTX54"/>
      <c r="TTY54"/>
      <c r="TTZ54"/>
      <c r="TUA54"/>
      <c r="TUB54"/>
      <c r="TUC54"/>
      <c r="TUD54"/>
      <c r="TUE54"/>
      <c r="TUF54"/>
      <c r="TUG54"/>
      <c r="TUH54"/>
      <c r="TUI54"/>
      <c r="TUJ54"/>
      <c r="TUK54"/>
      <c r="TUL54"/>
      <c r="TUM54"/>
      <c r="TUN54"/>
      <c r="TUO54"/>
      <c r="TUP54"/>
      <c r="TUQ54"/>
      <c r="TUR54"/>
      <c r="TUS54"/>
      <c r="TUT54"/>
      <c r="TUU54"/>
      <c r="TUV54"/>
      <c r="TUW54"/>
      <c r="TUX54"/>
      <c r="TUY54"/>
      <c r="TUZ54"/>
      <c r="TVA54"/>
      <c r="TVB54"/>
      <c r="TVC54"/>
      <c r="TVD54"/>
      <c r="TVE54"/>
      <c r="TVF54"/>
      <c r="TVG54"/>
      <c r="TVH54"/>
      <c r="TVI54"/>
      <c r="TVJ54"/>
      <c r="TVK54"/>
      <c r="TVL54"/>
      <c r="TVM54"/>
      <c r="TVN54"/>
      <c r="TVO54"/>
      <c r="TVP54"/>
      <c r="TVQ54"/>
      <c r="TVR54"/>
      <c r="TVS54"/>
      <c r="TVT54"/>
      <c r="TVU54"/>
      <c r="TVV54"/>
      <c r="TVW54"/>
      <c r="TVX54"/>
      <c r="TVY54"/>
      <c r="TVZ54"/>
      <c r="TWA54"/>
      <c r="TWB54"/>
      <c r="TWC54"/>
      <c r="TWD54"/>
      <c r="TWE54"/>
      <c r="TWF54"/>
      <c r="TWG54"/>
      <c r="TWH54"/>
      <c r="TWI54"/>
      <c r="TWJ54"/>
      <c r="TWK54"/>
      <c r="TWL54"/>
      <c r="TWM54"/>
      <c r="TWN54"/>
      <c r="TWO54"/>
      <c r="TWP54"/>
      <c r="TWQ54"/>
      <c r="TWR54"/>
      <c r="TWS54"/>
      <c r="TWT54"/>
      <c r="TWU54"/>
      <c r="TWV54"/>
      <c r="TWW54"/>
      <c r="TWX54"/>
      <c r="TWY54"/>
      <c r="TWZ54"/>
      <c r="TXA54"/>
      <c r="TXB54"/>
      <c r="TXC54"/>
      <c r="TXD54"/>
      <c r="TXE54"/>
      <c r="TXF54"/>
      <c r="TXG54"/>
      <c r="TXH54"/>
      <c r="TXI54"/>
      <c r="TXJ54"/>
      <c r="TXK54"/>
      <c r="TXL54"/>
      <c r="TXM54"/>
      <c r="TXN54"/>
      <c r="TXO54"/>
      <c r="TXP54"/>
      <c r="TXQ54"/>
      <c r="TXR54"/>
      <c r="TXS54"/>
      <c r="TXT54"/>
      <c r="TXU54"/>
      <c r="TXV54"/>
      <c r="TXW54"/>
      <c r="TXX54"/>
      <c r="TXY54"/>
      <c r="TXZ54"/>
      <c r="TYA54"/>
      <c r="TYB54"/>
      <c r="TYC54"/>
      <c r="TYD54"/>
      <c r="TYE54"/>
      <c r="TYF54"/>
      <c r="TYG54"/>
      <c r="TYH54"/>
      <c r="TYI54"/>
      <c r="TYJ54"/>
      <c r="TYK54"/>
      <c r="TYL54"/>
      <c r="TYM54"/>
      <c r="TYN54"/>
      <c r="TYO54"/>
      <c r="TYP54"/>
      <c r="TYQ54"/>
      <c r="TYR54"/>
      <c r="TYS54"/>
      <c r="TYT54"/>
      <c r="TYU54"/>
      <c r="TYV54"/>
      <c r="TYW54"/>
      <c r="TYX54"/>
      <c r="TYY54"/>
      <c r="TYZ54"/>
      <c r="TZA54"/>
      <c r="TZB54"/>
      <c r="TZC54"/>
      <c r="TZD54"/>
      <c r="TZE54"/>
      <c r="TZF54"/>
      <c r="TZG54"/>
      <c r="TZH54"/>
      <c r="TZI54"/>
      <c r="TZJ54"/>
      <c r="TZK54"/>
      <c r="TZL54"/>
      <c r="TZM54"/>
      <c r="TZN54"/>
      <c r="TZO54"/>
      <c r="TZP54"/>
      <c r="TZQ54"/>
      <c r="TZR54"/>
      <c r="TZS54"/>
      <c r="TZT54"/>
      <c r="TZU54"/>
      <c r="TZV54"/>
      <c r="TZW54"/>
      <c r="TZX54"/>
      <c r="TZY54"/>
      <c r="TZZ54"/>
      <c r="UAA54"/>
      <c r="UAB54"/>
      <c r="UAC54"/>
      <c r="UAD54"/>
      <c r="UAE54"/>
      <c r="UAF54"/>
      <c r="UAG54"/>
      <c r="UAH54"/>
      <c r="UAI54"/>
      <c r="UAJ54"/>
      <c r="UAK54"/>
      <c r="UAL54"/>
      <c r="UAM54"/>
      <c r="UAN54"/>
      <c r="UAO54"/>
      <c r="UAP54"/>
      <c r="UAQ54"/>
      <c r="UAR54"/>
      <c r="UAS54"/>
      <c r="UAT54"/>
      <c r="UAU54"/>
      <c r="UAV54"/>
      <c r="UAW54"/>
      <c r="UAX54"/>
      <c r="UAY54"/>
      <c r="UAZ54"/>
      <c r="UBA54"/>
      <c r="UBB54"/>
      <c r="UBC54"/>
      <c r="UBD54"/>
      <c r="UBE54"/>
      <c r="UBF54"/>
      <c r="UBG54"/>
      <c r="UBH54"/>
      <c r="UBI54"/>
      <c r="UBJ54"/>
      <c r="UBK54"/>
      <c r="UBL54"/>
      <c r="UBM54"/>
      <c r="UBN54"/>
      <c r="UBO54"/>
      <c r="UBP54"/>
      <c r="UBQ54"/>
      <c r="UBR54"/>
      <c r="UBS54"/>
      <c r="UBT54"/>
      <c r="UBU54"/>
      <c r="UBV54"/>
      <c r="UBW54"/>
      <c r="UBX54"/>
      <c r="UBY54"/>
      <c r="UBZ54"/>
      <c r="UCA54"/>
      <c r="UCB54"/>
      <c r="UCC54"/>
      <c r="UCD54"/>
      <c r="UCE54"/>
      <c r="UCF54"/>
      <c r="UCG54"/>
      <c r="UCH54"/>
      <c r="UCI54"/>
      <c r="UCJ54"/>
      <c r="UCK54"/>
      <c r="UCL54"/>
      <c r="UCM54"/>
      <c r="UCN54"/>
      <c r="UCO54"/>
      <c r="UCP54"/>
      <c r="UCQ54"/>
      <c r="UCR54"/>
      <c r="UCS54"/>
      <c r="UCT54"/>
      <c r="UCU54"/>
      <c r="UCV54"/>
      <c r="UCW54"/>
      <c r="UCX54"/>
      <c r="UCY54"/>
      <c r="UCZ54"/>
      <c r="UDA54"/>
      <c r="UDB54"/>
      <c r="UDC54"/>
      <c r="UDD54"/>
      <c r="UDE54"/>
      <c r="UDF54"/>
      <c r="UDG54"/>
      <c r="UDH54"/>
      <c r="UDI54"/>
      <c r="UDJ54"/>
      <c r="UDK54"/>
      <c r="UDL54"/>
      <c r="UDM54"/>
      <c r="UDN54"/>
      <c r="UDO54"/>
      <c r="UDP54"/>
      <c r="UDQ54"/>
      <c r="UDR54"/>
      <c r="UDS54"/>
      <c r="UDT54"/>
      <c r="UDU54"/>
      <c r="UDV54"/>
      <c r="UDW54"/>
      <c r="UDX54"/>
      <c r="UDY54"/>
      <c r="UDZ54"/>
      <c r="UEA54"/>
      <c r="UEB54"/>
      <c r="UEC54"/>
      <c r="UED54"/>
      <c r="UEE54"/>
      <c r="UEF54"/>
      <c r="UEG54"/>
      <c r="UEH54"/>
      <c r="UEI54"/>
      <c r="UEJ54"/>
      <c r="UEK54"/>
      <c r="UEL54"/>
      <c r="UEM54"/>
      <c r="UEN54"/>
      <c r="UEO54"/>
      <c r="UEP54"/>
      <c r="UEQ54"/>
      <c r="UER54"/>
      <c r="UES54"/>
      <c r="UET54"/>
      <c r="UEU54"/>
      <c r="UEV54"/>
      <c r="UEW54"/>
      <c r="UEX54"/>
      <c r="UEY54"/>
      <c r="UEZ54"/>
      <c r="UFA54"/>
      <c r="UFB54"/>
      <c r="UFC54"/>
      <c r="UFD54"/>
      <c r="UFE54"/>
      <c r="UFF54"/>
      <c r="UFG54"/>
      <c r="UFH54"/>
      <c r="UFI54"/>
      <c r="UFJ54"/>
      <c r="UFK54"/>
      <c r="UFL54"/>
      <c r="UFM54"/>
      <c r="UFN54"/>
      <c r="UFO54"/>
      <c r="UFP54"/>
      <c r="UFQ54"/>
      <c r="UFR54"/>
      <c r="UFS54"/>
      <c r="UFT54"/>
      <c r="UFU54"/>
      <c r="UFV54"/>
      <c r="UFW54"/>
      <c r="UFX54"/>
      <c r="UFY54"/>
      <c r="UFZ54"/>
      <c r="UGA54"/>
      <c r="UGB54"/>
      <c r="UGC54"/>
      <c r="UGD54"/>
      <c r="UGE54"/>
      <c r="UGF54"/>
      <c r="UGG54"/>
      <c r="UGH54"/>
      <c r="UGI54"/>
      <c r="UGJ54"/>
      <c r="UGK54"/>
      <c r="UGL54"/>
      <c r="UGM54"/>
      <c r="UGN54"/>
      <c r="UGO54"/>
      <c r="UGP54"/>
      <c r="UGQ54"/>
      <c r="UGR54"/>
      <c r="UGS54"/>
      <c r="UGT54"/>
      <c r="UGU54"/>
      <c r="UGV54"/>
      <c r="UGW54"/>
      <c r="UGX54"/>
      <c r="UGY54"/>
      <c r="UGZ54"/>
      <c r="UHA54"/>
      <c r="UHB54"/>
      <c r="UHC54"/>
      <c r="UHD54"/>
      <c r="UHE54"/>
      <c r="UHF54"/>
      <c r="UHG54"/>
      <c r="UHH54"/>
      <c r="UHI54"/>
      <c r="UHJ54"/>
      <c r="UHK54"/>
      <c r="UHL54"/>
      <c r="UHM54"/>
      <c r="UHN54"/>
      <c r="UHO54"/>
      <c r="UHP54"/>
      <c r="UHQ54"/>
      <c r="UHR54"/>
      <c r="UHS54"/>
      <c r="UHT54"/>
      <c r="UHU54"/>
      <c r="UHV54"/>
      <c r="UHW54"/>
      <c r="UHX54"/>
      <c r="UHY54"/>
      <c r="UHZ54"/>
      <c r="UIA54"/>
      <c r="UIB54"/>
      <c r="UIC54"/>
      <c r="UID54"/>
      <c r="UIE54"/>
      <c r="UIF54"/>
      <c r="UIG54"/>
      <c r="UIH54"/>
      <c r="UII54"/>
      <c r="UIJ54"/>
      <c r="UIK54"/>
      <c r="UIL54"/>
      <c r="UIM54"/>
      <c r="UIN54"/>
      <c r="UIO54"/>
      <c r="UIP54"/>
      <c r="UIQ54"/>
      <c r="UIR54"/>
      <c r="UIS54"/>
      <c r="UIT54"/>
      <c r="UIU54"/>
      <c r="UIV54"/>
      <c r="UIW54"/>
      <c r="UIX54"/>
      <c r="UIY54"/>
      <c r="UIZ54"/>
      <c r="UJA54"/>
      <c r="UJB54"/>
      <c r="UJC54"/>
      <c r="UJD54"/>
      <c r="UJE54"/>
      <c r="UJF54"/>
      <c r="UJG54"/>
      <c r="UJH54"/>
      <c r="UJI54"/>
      <c r="UJJ54"/>
      <c r="UJK54"/>
      <c r="UJL54"/>
      <c r="UJM54"/>
      <c r="UJN54"/>
      <c r="UJO54"/>
      <c r="UJP54"/>
      <c r="UJQ54"/>
      <c r="UJR54"/>
      <c r="UJS54"/>
      <c r="UJT54"/>
      <c r="UJU54"/>
      <c r="UJV54"/>
      <c r="UJW54"/>
      <c r="UJX54"/>
      <c r="UJY54"/>
      <c r="UJZ54"/>
      <c r="UKA54"/>
      <c r="UKB54"/>
      <c r="UKC54"/>
      <c r="UKD54"/>
      <c r="UKE54"/>
      <c r="UKF54"/>
      <c r="UKG54"/>
      <c r="UKH54"/>
      <c r="UKI54"/>
      <c r="UKJ54"/>
      <c r="UKK54"/>
      <c r="UKL54"/>
      <c r="UKM54"/>
      <c r="UKN54"/>
      <c r="UKO54"/>
      <c r="UKP54"/>
      <c r="UKQ54"/>
      <c r="UKR54"/>
      <c r="UKS54"/>
      <c r="UKT54"/>
      <c r="UKU54"/>
      <c r="UKV54"/>
      <c r="UKW54"/>
      <c r="UKX54"/>
      <c r="UKY54"/>
      <c r="UKZ54"/>
      <c r="ULA54"/>
      <c r="ULB54"/>
      <c r="ULC54"/>
      <c r="ULD54"/>
      <c r="ULE54"/>
      <c r="ULF54"/>
      <c r="ULG54"/>
      <c r="ULH54"/>
      <c r="ULI54"/>
      <c r="ULJ54"/>
      <c r="ULK54"/>
      <c r="ULL54"/>
      <c r="ULM54"/>
      <c r="ULN54"/>
      <c r="ULO54"/>
      <c r="ULP54"/>
      <c r="ULQ54"/>
      <c r="ULR54"/>
      <c r="ULS54"/>
      <c r="ULT54"/>
      <c r="ULU54"/>
      <c r="ULV54"/>
      <c r="ULW54"/>
      <c r="ULX54"/>
      <c r="ULY54"/>
      <c r="ULZ54"/>
      <c r="UMA54"/>
      <c r="UMB54"/>
      <c r="UMC54"/>
      <c r="UMD54"/>
      <c r="UME54"/>
      <c r="UMF54"/>
      <c r="UMG54"/>
      <c r="UMH54"/>
      <c r="UMI54"/>
      <c r="UMJ54"/>
      <c r="UMK54"/>
      <c r="UML54"/>
      <c r="UMM54"/>
      <c r="UMN54"/>
      <c r="UMO54"/>
      <c r="UMP54"/>
      <c r="UMQ54"/>
      <c r="UMR54"/>
      <c r="UMS54"/>
      <c r="UMT54"/>
      <c r="UMU54"/>
      <c r="UMV54"/>
      <c r="UMW54"/>
      <c r="UMX54"/>
      <c r="UMY54"/>
      <c r="UMZ54"/>
      <c r="UNA54"/>
      <c r="UNB54"/>
      <c r="UNC54"/>
      <c r="UND54"/>
      <c r="UNE54"/>
      <c r="UNF54"/>
      <c r="UNG54"/>
      <c r="UNH54"/>
      <c r="UNI54"/>
      <c r="UNJ54"/>
      <c r="UNK54"/>
      <c r="UNL54"/>
      <c r="UNM54"/>
      <c r="UNN54"/>
      <c r="UNO54"/>
      <c r="UNP54"/>
      <c r="UNQ54"/>
      <c r="UNR54"/>
      <c r="UNS54"/>
      <c r="UNT54"/>
      <c r="UNU54"/>
      <c r="UNV54"/>
      <c r="UNW54"/>
      <c r="UNX54"/>
      <c r="UNY54"/>
      <c r="UNZ54"/>
      <c r="UOA54"/>
      <c r="UOB54"/>
      <c r="UOC54"/>
      <c r="UOD54"/>
      <c r="UOE54"/>
      <c r="UOF54"/>
      <c r="UOG54"/>
      <c r="UOH54"/>
      <c r="UOI54"/>
      <c r="UOJ54"/>
      <c r="UOK54"/>
      <c r="UOL54"/>
      <c r="UOM54"/>
      <c r="UON54"/>
      <c r="UOO54"/>
      <c r="UOP54"/>
      <c r="UOQ54"/>
      <c r="UOR54"/>
      <c r="UOS54"/>
      <c r="UOT54"/>
      <c r="UOU54"/>
      <c r="UOV54"/>
      <c r="UOW54"/>
      <c r="UOX54"/>
      <c r="UOY54"/>
      <c r="UOZ54"/>
      <c r="UPA54"/>
      <c r="UPB54"/>
      <c r="UPC54"/>
      <c r="UPD54"/>
      <c r="UPE54"/>
      <c r="UPF54"/>
      <c r="UPG54"/>
      <c r="UPH54"/>
      <c r="UPI54"/>
      <c r="UPJ54"/>
      <c r="UPK54"/>
      <c r="UPL54"/>
      <c r="UPM54"/>
      <c r="UPN54"/>
      <c r="UPO54"/>
      <c r="UPP54"/>
      <c r="UPQ54"/>
      <c r="UPR54"/>
      <c r="UPS54"/>
      <c r="UPT54"/>
      <c r="UPU54"/>
      <c r="UPV54"/>
      <c r="UPW54"/>
      <c r="UPX54"/>
      <c r="UPY54"/>
      <c r="UPZ54"/>
      <c r="UQA54"/>
      <c r="UQB54"/>
      <c r="UQC54"/>
      <c r="UQD54"/>
      <c r="UQE54"/>
      <c r="UQF54"/>
      <c r="UQG54"/>
      <c r="UQH54"/>
      <c r="UQI54"/>
      <c r="UQJ54"/>
      <c r="UQK54"/>
      <c r="UQL54"/>
      <c r="UQM54"/>
      <c r="UQN54"/>
      <c r="UQO54"/>
      <c r="UQP54"/>
      <c r="UQQ54"/>
      <c r="UQR54"/>
      <c r="UQS54"/>
      <c r="UQT54"/>
      <c r="UQU54"/>
      <c r="UQV54"/>
      <c r="UQW54"/>
      <c r="UQX54"/>
      <c r="UQY54"/>
      <c r="UQZ54"/>
      <c r="URA54"/>
      <c r="URB54"/>
      <c r="URC54"/>
      <c r="URD54"/>
      <c r="URE54"/>
      <c r="URF54"/>
      <c r="URG54"/>
      <c r="URH54"/>
      <c r="URI54"/>
      <c r="URJ54"/>
      <c r="URK54"/>
      <c r="URL54"/>
      <c r="URM54"/>
      <c r="URN54"/>
      <c r="URO54"/>
      <c r="URP54"/>
      <c r="URQ54"/>
      <c r="URR54"/>
      <c r="URS54"/>
      <c r="URT54"/>
      <c r="URU54"/>
      <c r="URV54"/>
      <c r="URW54"/>
      <c r="URX54"/>
      <c r="URY54"/>
      <c r="URZ54"/>
      <c r="USA54"/>
      <c r="USB54"/>
      <c r="USC54"/>
      <c r="USD54"/>
      <c r="USE54"/>
      <c r="USF54"/>
      <c r="USG54"/>
      <c r="USH54"/>
      <c r="USI54"/>
      <c r="USJ54"/>
      <c r="USK54"/>
      <c r="USL54"/>
      <c r="USM54"/>
      <c r="USN54"/>
      <c r="USO54"/>
      <c r="USP54"/>
      <c r="USQ54"/>
      <c r="USR54"/>
      <c r="USS54"/>
      <c r="UST54"/>
      <c r="USU54"/>
      <c r="USV54"/>
      <c r="USW54"/>
      <c r="USX54"/>
      <c r="USY54"/>
      <c r="USZ54"/>
      <c r="UTA54"/>
      <c r="UTB54"/>
      <c r="UTC54"/>
      <c r="UTD54"/>
      <c r="UTE54"/>
      <c r="UTF54"/>
      <c r="UTG54"/>
      <c r="UTH54"/>
      <c r="UTI54"/>
      <c r="UTJ54"/>
      <c r="UTK54"/>
      <c r="UTL54"/>
      <c r="UTM54"/>
      <c r="UTN54"/>
      <c r="UTO54"/>
      <c r="UTP54"/>
      <c r="UTQ54"/>
      <c r="UTR54"/>
      <c r="UTS54"/>
      <c r="UTT54"/>
      <c r="UTU54"/>
      <c r="UTV54"/>
      <c r="UTW54"/>
      <c r="UTX54"/>
      <c r="UTY54"/>
      <c r="UTZ54"/>
      <c r="UUA54"/>
      <c r="UUB54"/>
      <c r="UUC54"/>
      <c r="UUD54"/>
      <c r="UUE54"/>
      <c r="UUF54"/>
      <c r="UUG54"/>
      <c r="UUH54"/>
      <c r="UUI54"/>
      <c r="UUJ54"/>
      <c r="UUK54"/>
      <c r="UUL54"/>
      <c r="UUM54"/>
      <c r="UUN54"/>
      <c r="UUO54"/>
      <c r="UUP54"/>
      <c r="UUQ54"/>
      <c r="UUR54"/>
      <c r="UUS54"/>
      <c r="UUT54"/>
      <c r="UUU54"/>
      <c r="UUV54"/>
      <c r="UUW54"/>
      <c r="UUX54"/>
      <c r="UUY54"/>
      <c r="UUZ54"/>
      <c r="UVA54"/>
      <c r="UVB54"/>
      <c r="UVC54"/>
      <c r="UVD54"/>
      <c r="UVE54"/>
      <c r="UVF54"/>
      <c r="UVG54"/>
      <c r="UVH54"/>
      <c r="UVI54"/>
      <c r="UVJ54"/>
      <c r="UVK54"/>
      <c r="UVL54"/>
      <c r="UVM54"/>
      <c r="UVN54"/>
      <c r="UVO54"/>
      <c r="UVP54"/>
      <c r="UVQ54"/>
      <c r="UVR54"/>
      <c r="UVS54"/>
      <c r="UVT54"/>
      <c r="UVU54"/>
      <c r="UVV54"/>
      <c r="UVW54"/>
      <c r="UVX54"/>
      <c r="UVY54"/>
      <c r="UVZ54"/>
      <c r="UWA54"/>
      <c r="UWB54"/>
      <c r="UWC54"/>
      <c r="UWD54"/>
      <c r="UWE54"/>
      <c r="UWF54"/>
      <c r="UWG54"/>
      <c r="UWH54"/>
      <c r="UWI54"/>
      <c r="UWJ54"/>
      <c r="UWK54"/>
      <c r="UWL54"/>
      <c r="UWM54"/>
      <c r="UWN54"/>
      <c r="UWO54"/>
      <c r="UWP54"/>
      <c r="UWQ54"/>
      <c r="UWR54"/>
      <c r="UWS54"/>
      <c r="UWT54"/>
      <c r="UWU54"/>
      <c r="UWV54"/>
      <c r="UWW54"/>
      <c r="UWX54"/>
      <c r="UWY54"/>
      <c r="UWZ54"/>
      <c r="UXA54"/>
      <c r="UXB54"/>
      <c r="UXC54"/>
      <c r="UXD54"/>
      <c r="UXE54"/>
      <c r="UXF54"/>
      <c r="UXG54"/>
      <c r="UXH54"/>
      <c r="UXI54"/>
      <c r="UXJ54"/>
      <c r="UXK54"/>
      <c r="UXL54"/>
      <c r="UXM54"/>
      <c r="UXN54"/>
      <c r="UXO54"/>
      <c r="UXP54"/>
      <c r="UXQ54"/>
      <c r="UXR54"/>
      <c r="UXS54"/>
      <c r="UXT54"/>
      <c r="UXU54"/>
      <c r="UXV54"/>
      <c r="UXW54"/>
      <c r="UXX54"/>
      <c r="UXY54"/>
      <c r="UXZ54"/>
      <c r="UYA54"/>
      <c r="UYB54"/>
      <c r="UYC54"/>
      <c r="UYD54"/>
      <c r="UYE54"/>
      <c r="UYF54"/>
      <c r="UYG54"/>
      <c r="UYH54"/>
      <c r="UYI54"/>
      <c r="UYJ54"/>
      <c r="UYK54"/>
      <c r="UYL54"/>
      <c r="UYM54"/>
      <c r="UYN54"/>
      <c r="UYO54"/>
      <c r="UYP54"/>
      <c r="UYQ54"/>
      <c r="UYR54"/>
      <c r="UYS54"/>
      <c r="UYT54"/>
      <c r="UYU54"/>
      <c r="UYV54"/>
      <c r="UYW54"/>
      <c r="UYX54"/>
      <c r="UYY54"/>
      <c r="UYZ54"/>
      <c r="UZA54"/>
      <c r="UZB54"/>
      <c r="UZC54"/>
      <c r="UZD54"/>
      <c r="UZE54"/>
      <c r="UZF54"/>
      <c r="UZG54"/>
      <c r="UZH54"/>
      <c r="UZI54"/>
      <c r="UZJ54"/>
      <c r="UZK54"/>
      <c r="UZL54"/>
      <c r="UZM54"/>
      <c r="UZN54"/>
      <c r="UZO54"/>
      <c r="UZP54"/>
      <c r="UZQ54"/>
      <c r="UZR54"/>
      <c r="UZS54"/>
      <c r="UZT54"/>
      <c r="UZU54"/>
      <c r="UZV54"/>
      <c r="UZW54"/>
      <c r="UZX54"/>
      <c r="UZY54"/>
      <c r="UZZ54"/>
      <c r="VAA54"/>
      <c r="VAB54"/>
      <c r="VAC54"/>
      <c r="VAD54"/>
      <c r="VAE54"/>
      <c r="VAF54"/>
      <c r="VAG54"/>
      <c r="VAH54"/>
      <c r="VAI54"/>
      <c r="VAJ54"/>
      <c r="VAK54"/>
      <c r="VAL54"/>
      <c r="VAM54"/>
      <c r="VAN54"/>
      <c r="VAO54"/>
      <c r="VAP54"/>
      <c r="VAQ54"/>
      <c r="VAR54"/>
      <c r="VAS54"/>
      <c r="VAT54"/>
      <c r="VAU54"/>
      <c r="VAV54"/>
      <c r="VAW54"/>
      <c r="VAX54"/>
      <c r="VAY54"/>
      <c r="VAZ54"/>
      <c r="VBA54"/>
      <c r="VBB54"/>
      <c r="VBC54"/>
      <c r="VBD54"/>
      <c r="VBE54"/>
      <c r="VBF54"/>
      <c r="VBG54"/>
      <c r="VBH54"/>
      <c r="VBI54"/>
      <c r="VBJ54"/>
      <c r="VBK54"/>
      <c r="VBL54"/>
      <c r="VBM54"/>
      <c r="VBN54"/>
      <c r="VBO54"/>
      <c r="VBP54"/>
      <c r="VBQ54"/>
      <c r="VBR54"/>
      <c r="VBS54"/>
      <c r="VBT54"/>
      <c r="VBU54"/>
      <c r="VBV54"/>
      <c r="VBW54"/>
      <c r="VBX54"/>
      <c r="VBY54"/>
      <c r="VBZ54"/>
      <c r="VCA54"/>
      <c r="VCB54"/>
      <c r="VCC54"/>
      <c r="VCD54"/>
      <c r="VCE54"/>
      <c r="VCF54"/>
      <c r="VCG54"/>
      <c r="VCH54"/>
      <c r="VCI54"/>
      <c r="VCJ54"/>
      <c r="VCK54"/>
      <c r="VCL54"/>
      <c r="VCM54"/>
      <c r="VCN54"/>
      <c r="VCO54"/>
      <c r="VCP54"/>
      <c r="VCQ54"/>
      <c r="VCR54"/>
      <c r="VCS54"/>
      <c r="VCT54"/>
      <c r="VCU54"/>
      <c r="VCV54"/>
      <c r="VCW54"/>
      <c r="VCX54"/>
      <c r="VCY54"/>
      <c r="VCZ54"/>
      <c r="VDA54"/>
      <c r="VDB54"/>
      <c r="VDC54"/>
      <c r="VDD54"/>
      <c r="VDE54"/>
      <c r="VDF54"/>
      <c r="VDG54"/>
      <c r="VDH54"/>
      <c r="VDI54"/>
      <c r="VDJ54"/>
      <c r="VDK54"/>
      <c r="VDL54"/>
      <c r="VDM54"/>
      <c r="VDN54"/>
      <c r="VDO54"/>
      <c r="VDP54"/>
      <c r="VDQ54"/>
      <c r="VDR54"/>
      <c r="VDS54"/>
      <c r="VDT54"/>
      <c r="VDU54"/>
      <c r="VDV54"/>
      <c r="VDW54"/>
      <c r="VDX54"/>
      <c r="VDY54"/>
      <c r="VDZ54"/>
      <c r="VEA54"/>
      <c r="VEB54"/>
      <c r="VEC54"/>
      <c r="VED54"/>
      <c r="VEE54"/>
      <c r="VEF54"/>
      <c r="VEG54"/>
      <c r="VEH54"/>
      <c r="VEI54"/>
      <c r="VEJ54"/>
      <c r="VEK54"/>
      <c r="VEL54"/>
      <c r="VEM54"/>
      <c r="VEN54"/>
      <c r="VEO54"/>
      <c r="VEP54"/>
      <c r="VEQ54"/>
      <c r="VER54"/>
      <c r="VES54"/>
      <c r="VET54"/>
      <c r="VEU54"/>
      <c r="VEV54"/>
      <c r="VEW54"/>
      <c r="VEX54"/>
      <c r="VEY54"/>
      <c r="VEZ54"/>
      <c r="VFA54"/>
      <c r="VFB54"/>
      <c r="VFC54"/>
      <c r="VFD54"/>
      <c r="VFE54"/>
      <c r="VFF54"/>
      <c r="VFG54"/>
      <c r="VFH54"/>
      <c r="VFI54"/>
      <c r="VFJ54"/>
      <c r="VFK54"/>
      <c r="VFL54"/>
      <c r="VFM54"/>
      <c r="VFN54"/>
      <c r="VFO54"/>
      <c r="VFP54"/>
      <c r="VFQ54"/>
      <c r="VFR54"/>
      <c r="VFS54"/>
      <c r="VFT54"/>
      <c r="VFU54"/>
      <c r="VFV54"/>
      <c r="VFW54"/>
      <c r="VFX54"/>
      <c r="VFY54"/>
      <c r="VFZ54"/>
      <c r="VGA54"/>
      <c r="VGB54"/>
      <c r="VGC54"/>
      <c r="VGD54"/>
      <c r="VGE54"/>
      <c r="VGF54"/>
      <c r="VGG54"/>
      <c r="VGH54"/>
      <c r="VGI54"/>
      <c r="VGJ54"/>
      <c r="VGK54"/>
      <c r="VGL54"/>
      <c r="VGM54"/>
      <c r="VGN54"/>
      <c r="VGO54"/>
      <c r="VGP54"/>
      <c r="VGQ54"/>
      <c r="VGR54"/>
      <c r="VGS54"/>
      <c r="VGT54"/>
      <c r="VGU54"/>
      <c r="VGV54"/>
      <c r="VGW54"/>
      <c r="VGX54"/>
      <c r="VGY54"/>
      <c r="VGZ54"/>
      <c r="VHA54"/>
      <c r="VHB54"/>
      <c r="VHC54"/>
      <c r="VHD54"/>
      <c r="VHE54"/>
      <c r="VHF54"/>
      <c r="VHG54"/>
      <c r="VHH54"/>
      <c r="VHI54"/>
      <c r="VHJ54"/>
      <c r="VHK54"/>
      <c r="VHL54"/>
      <c r="VHM54"/>
      <c r="VHN54"/>
      <c r="VHO54"/>
      <c r="VHP54"/>
      <c r="VHQ54"/>
      <c r="VHR54"/>
      <c r="VHS54"/>
      <c r="VHT54"/>
      <c r="VHU54"/>
      <c r="VHV54"/>
      <c r="VHW54"/>
      <c r="VHX54"/>
      <c r="VHY54"/>
      <c r="VHZ54"/>
      <c r="VIA54"/>
      <c r="VIB54"/>
      <c r="VIC54"/>
      <c r="VID54"/>
      <c r="VIE54"/>
      <c r="VIF54"/>
      <c r="VIG54"/>
      <c r="VIH54"/>
      <c r="VII54"/>
      <c r="VIJ54"/>
      <c r="VIK54"/>
      <c r="VIL54"/>
      <c r="VIM54"/>
      <c r="VIN54"/>
      <c r="VIO54"/>
      <c r="VIP54"/>
      <c r="VIQ54"/>
      <c r="VIR54"/>
      <c r="VIS54"/>
      <c r="VIT54"/>
      <c r="VIU54"/>
      <c r="VIV54"/>
      <c r="VIW54"/>
      <c r="VIX54"/>
      <c r="VIY54"/>
      <c r="VIZ54"/>
      <c r="VJA54"/>
      <c r="VJB54"/>
      <c r="VJC54"/>
      <c r="VJD54"/>
      <c r="VJE54"/>
      <c r="VJF54"/>
      <c r="VJG54"/>
      <c r="VJH54"/>
      <c r="VJI54"/>
      <c r="VJJ54"/>
      <c r="VJK54"/>
      <c r="VJL54"/>
      <c r="VJM54"/>
      <c r="VJN54"/>
      <c r="VJO54"/>
      <c r="VJP54"/>
      <c r="VJQ54"/>
      <c r="VJR54"/>
      <c r="VJS54"/>
      <c r="VJT54"/>
      <c r="VJU54"/>
      <c r="VJV54"/>
      <c r="VJW54"/>
      <c r="VJX54"/>
      <c r="VJY54"/>
      <c r="VJZ54"/>
      <c r="VKA54"/>
      <c r="VKB54"/>
      <c r="VKC54"/>
      <c r="VKD54"/>
      <c r="VKE54"/>
      <c r="VKF54"/>
      <c r="VKG54"/>
      <c r="VKH54"/>
      <c r="VKI54"/>
      <c r="VKJ54"/>
      <c r="VKK54"/>
      <c r="VKL54"/>
      <c r="VKM54"/>
      <c r="VKN54"/>
      <c r="VKO54"/>
      <c r="VKP54"/>
      <c r="VKQ54"/>
      <c r="VKR54"/>
      <c r="VKS54"/>
      <c r="VKT54"/>
      <c r="VKU54"/>
      <c r="VKV54"/>
      <c r="VKW54"/>
      <c r="VKX54"/>
      <c r="VKY54"/>
      <c r="VKZ54"/>
      <c r="VLA54"/>
      <c r="VLB54"/>
      <c r="VLC54"/>
      <c r="VLD54"/>
      <c r="VLE54"/>
      <c r="VLF54"/>
      <c r="VLG54"/>
      <c r="VLH54"/>
      <c r="VLI54"/>
      <c r="VLJ54"/>
      <c r="VLK54"/>
      <c r="VLL54"/>
      <c r="VLM54"/>
      <c r="VLN54"/>
      <c r="VLO54"/>
      <c r="VLP54"/>
      <c r="VLQ54"/>
      <c r="VLR54"/>
      <c r="VLS54"/>
      <c r="VLT54"/>
      <c r="VLU54"/>
      <c r="VLV54"/>
      <c r="VLW54"/>
      <c r="VLX54"/>
      <c r="VLY54"/>
      <c r="VLZ54"/>
      <c r="VMA54"/>
      <c r="VMB54"/>
      <c r="VMC54"/>
      <c r="VMD54"/>
      <c r="VME54"/>
      <c r="VMF54"/>
      <c r="VMG54"/>
      <c r="VMH54"/>
      <c r="VMI54"/>
      <c r="VMJ54"/>
      <c r="VMK54"/>
      <c r="VML54"/>
      <c r="VMM54"/>
      <c r="VMN54"/>
      <c r="VMO54"/>
      <c r="VMP54"/>
      <c r="VMQ54"/>
      <c r="VMR54"/>
      <c r="VMS54"/>
      <c r="VMT54"/>
      <c r="VMU54"/>
      <c r="VMV54"/>
      <c r="VMW54"/>
      <c r="VMX54"/>
      <c r="VMY54"/>
      <c r="VMZ54"/>
      <c r="VNA54"/>
      <c r="VNB54"/>
      <c r="VNC54"/>
      <c r="VND54"/>
      <c r="VNE54"/>
      <c r="VNF54"/>
      <c r="VNG54"/>
      <c r="VNH54"/>
      <c r="VNI54"/>
      <c r="VNJ54"/>
      <c r="VNK54"/>
      <c r="VNL54"/>
      <c r="VNM54"/>
      <c r="VNN54"/>
      <c r="VNO54"/>
      <c r="VNP54"/>
      <c r="VNQ54"/>
      <c r="VNR54"/>
      <c r="VNS54"/>
      <c r="VNT54"/>
      <c r="VNU54"/>
      <c r="VNV54"/>
      <c r="VNW54"/>
      <c r="VNX54"/>
      <c r="VNY54"/>
      <c r="VNZ54"/>
      <c r="VOA54"/>
      <c r="VOB54"/>
      <c r="VOC54"/>
      <c r="VOD54"/>
      <c r="VOE54"/>
      <c r="VOF54"/>
      <c r="VOG54"/>
      <c r="VOH54"/>
      <c r="VOI54"/>
      <c r="VOJ54"/>
      <c r="VOK54"/>
      <c r="VOL54"/>
      <c r="VOM54"/>
      <c r="VON54"/>
      <c r="VOO54"/>
      <c r="VOP54"/>
      <c r="VOQ54"/>
      <c r="VOR54"/>
      <c r="VOS54"/>
      <c r="VOT54"/>
      <c r="VOU54"/>
      <c r="VOV54"/>
      <c r="VOW54"/>
      <c r="VOX54"/>
      <c r="VOY54"/>
      <c r="VOZ54"/>
      <c r="VPA54"/>
      <c r="VPB54"/>
      <c r="VPC54"/>
      <c r="VPD54"/>
      <c r="VPE54"/>
      <c r="VPF54"/>
      <c r="VPG54"/>
      <c r="VPH54"/>
      <c r="VPI54"/>
      <c r="VPJ54"/>
      <c r="VPK54"/>
      <c r="VPL54"/>
      <c r="VPM54"/>
      <c r="VPN54"/>
      <c r="VPO54"/>
      <c r="VPP54"/>
      <c r="VPQ54"/>
      <c r="VPR54"/>
      <c r="VPS54"/>
      <c r="VPT54"/>
      <c r="VPU54"/>
      <c r="VPV54"/>
      <c r="VPW54"/>
      <c r="VPX54"/>
      <c r="VPY54"/>
      <c r="VPZ54"/>
      <c r="VQA54"/>
      <c r="VQB54"/>
      <c r="VQC54"/>
      <c r="VQD54"/>
      <c r="VQE54"/>
      <c r="VQF54"/>
      <c r="VQG54"/>
      <c r="VQH54"/>
      <c r="VQI54"/>
      <c r="VQJ54"/>
      <c r="VQK54"/>
      <c r="VQL54"/>
      <c r="VQM54"/>
      <c r="VQN54"/>
      <c r="VQO54"/>
      <c r="VQP54"/>
      <c r="VQQ54"/>
      <c r="VQR54"/>
      <c r="VQS54"/>
      <c r="VQT54"/>
      <c r="VQU54"/>
      <c r="VQV54"/>
      <c r="VQW54"/>
      <c r="VQX54"/>
      <c r="VQY54"/>
      <c r="VQZ54"/>
      <c r="VRA54"/>
      <c r="VRB54"/>
      <c r="VRC54"/>
      <c r="VRD54"/>
      <c r="VRE54"/>
      <c r="VRF54"/>
      <c r="VRG54"/>
      <c r="VRH54"/>
      <c r="VRI54"/>
      <c r="VRJ54"/>
      <c r="VRK54"/>
      <c r="VRL54"/>
      <c r="VRM54"/>
      <c r="VRN54"/>
      <c r="VRO54"/>
      <c r="VRP54"/>
      <c r="VRQ54"/>
      <c r="VRR54"/>
      <c r="VRS54"/>
      <c r="VRT54"/>
      <c r="VRU54"/>
      <c r="VRV54"/>
      <c r="VRW54"/>
      <c r="VRX54"/>
      <c r="VRY54"/>
      <c r="VRZ54"/>
      <c r="VSA54"/>
      <c r="VSB54"/>
      <c r="VSC54"/>
      <c r="VSD54"/>
      <c r="VSE54"/>
      <c r="VSF54"/>
      <c r="VSG54"/>
      <c r="VSH54"/>
      <c r="VSI54"/>
      <c r="VSJ54"/>
      <c r="VSK54"/>
      <c r="VSL54"/>
      <c r="VSM54"/>
      <c r="VSN54"/>
      <c r="VSO54"/>
      <c r="VSP54"/>
      <c r="VSQ54"/>
      <c r="VSR54"/>
      <c r="VSS54"/>
      <c r="VST54"/>
      <c r="VSU54"/>
      <c r="VSV54"/>
      <c r="VSW54"/>
      <c r="VSX54"/>
      <c r="VSY54"/>
      <c r="VSZ54"/>
      <c r="VTA54"/>
      <c r="VTB54"/>
      <c r="VTC54"/>
      <c r="VTD54"/>
      <c r="VTE54"/>
      <c r="VTF54"/>
      <c r="VTG54"/>
      <c r="VTH54"/>
      <c r="VTI54"/>
      <c r="VTJ54"/>
      <c r="VTK54"/>
      <c r="VTL54"/>
      <c r="VTM54"/>
      <c r="VTN54"/>
      <c r="VTO54"/>
      <c r="VTP54"/>
      <c r="VTQ54"/>
      <c r="VTR54"/>
      <c r="VTS54"/>
      <c r="VTT54"/>
      <c r="VTU54"/>
      <c r="VTV54"/>
      <c r="VTW54"/>
      <c r="VTX54"/>
      <c r="VTY54"/>
      <c r="VTZ54"/>
      <c r="VUA54"/>
      <c r="VUB54"/>
      <c r="VUC54"/>
      <c r="VUD54"/>
      <c r="VUE54"/>
      <c r="VUF54"/>
      <c r="VUG54"/>
      <c r="VUH54"/>
      <c r="VUI54"/>
      <c r="VUJ54"/>
      <c r="VUK54"/>
      <c r="VUL54"/>
      <c r="VUM54"/>
      <c r="VUN54"/>
      <c r="VUO54"/>
      <c r="VUP54"/>
      <c r="VUQ54"/>
      <c r="VUR54"/>
      <c r="VUS54"/>
      <c r="VUT54"/>
      <c r="VUU54"/>
      <c r="VUV54"/>
      <c r="VUW54"/>
      <c r="VUX54"/>
      <c r="VUY54"/>
      <c r="VUZ54"/>
      <c r="VVA54"/>
      <c r="VVB54"/>
      <c r="VVC54"/>
      <c r="VVD54"/>
      <c r="VVE54"/>
      <c r="VVF54"/>
      <c r="VVG54"/>
      <c r="VVH54"/>
      <c r="VVI54"/>
      <c r="VVJ54"/>
      <c r="VVK54"/>
      <c r="VVL54"/>
      <c r="VVM54"/>
      <c r="VVN54"/>
      <c r="VVO54"/>
      <c r="VVP54"/>
      <c r="VVQ54"/>
      <c r="VVR54"/>
      <c r="VVS54"/>
      <c r="VVT54"/>
      <c r="VVU54"/>
      <c r="VVV54"/>
      <c r="VVW54"/>
      <c r="VVX54"/>
      <c r="VVY54"/>
      <c r="VVZ54"/>
      <c r="VWA54"/>
      <c r="VWB54"/>
      <c r="VWC54"/>
      <c r="VWD54"/>
      <c r="VWE54"/>
      <c r="VWF54"/>
      <c r="VWG54"/>
      <c r="VWH54"/>
      <c r="VWI54"/>
      <c r="VWJ54"/>
      <c r="VWK54"/>
      <c r="VWL54"/>
      <c r="VWM54"/>
      <c r="VWN54"/>
      <c r="VWO54"/>
      <c r="VWP54"/>
      <c r="VWQ54"/>
      <c r="VWR54"/>
      <c r="VWS54"/>
      <c r="VWT54"/>
      <c r="VWU54"/>
      <c r="VWV54"/>
      <c r="VWW54"/>
      <c r="VWX54"/>
      <c r="VWY54"/>
      <c r="VWZ54"/>
      <c r="VXA54"/>
      <c r="VXB54"/>
      <c r="VXC54"/>
      <c r="VXD54"/>
      <c r="VXE54"/>
      <c r="VXF54"/>
      <c r="VXG54"/>
      <c r="VXH54"/>
      <c r="VXI54"/>
      <c r="VXJ54"/>
      <c r="VXK54"/>
      <c r="VXL54"/>
      <c r="VXM54"/>
      <c r="VXN54"/>
      <c r="VXO54"/>
      <c r="VXP54"/>
      <c r="VXQ54"/>
      <c r="VXR54"/>
      <c r="VXS54"/>
      <c r="VXT54"/>
      <c r="VXU54"/>
      <c r="VXV54"/>
      <c r="VXW54"/>
      <c r="VXX54"/>
      <c r="VXY54"/>
      <c r="VXZ54"/>
      <c r="VYA54"/>
      <c r="VYB54"/>
      <c r="VYC54"/>
      <c r="VYD54"/>
      <c r="VYE54"/>
      <c r="VYF54"/>
      <c r="VYG54"/>
      <c r="VYH54"/>
      <c r="VYI54"/>
      <c r="VYJ54"/>
      <c r="VYK54"/>
      <c r="VYL54"/>
      <c r="VYM54"/>
      <c r="VYN54"/>
      <c r="VYO54"/>
      <c r="VYP54"/>
      <c r="VYQ54"/>
      <c r="VYR54"/>
      <c r="VYS54"/>
      <c r="VYT54"/>
      <c r="VYU54"/>
      <c r="VYV54"/>
      <c r="VYW54"/>
      <c r="VYX54"/>
      <c r="VYY54"/>
      <c r="VYZ54"/>
      <c r="VZA54"/>
      <c r="VZB54"/>
      <c r="VZC54"/>
      <c r="VZD54"/>
      <c r="VZE54"/>
      <c r="VZF54"/>
      <c r="VZG54"/>
      <c r="VZH54"/>
      <c r="VZI54"/>
      <c r="VZJ54"/>
      <c r="VZK54"/>
      <c r="VZL54"/>
      <c r="VZM54"/>
      <c r="VZN54"/>
      <c r="VZO54"/>
      <c r="VZP54"/>
      <c r="VZQ54"/>
      <c r="VZR54"/>
      <c r="VZS54"/>
      <c r="VZT54"/>
      <c r="VZU54"/>
      <c r="VZV54"/>
      <c r="VZW54"/>
      <c r="VZX54"/>
      <c r="VZY54"/>
      <c r="VZZ54"/>
      <c r="WAA54"/>
      <c r="WAB54"/>
      <c r="WAC54"/>
      <c r="WAD54"/>
      <c r="WAE54"/>
      <c r="WAF54"/>
      <c r="WAG54"/>
      <c r="WAH54"/>
      <c r="WAI54"/>
      <c r="WAJ54"/>
      <c r="WAK54"/>
      <c r="WAL54"/>
      <c r="WAM54"/>
      <c r="WAN54"/>
      <c r="WAO54"/>
      <c r="WAP54"/>
      <c r="WAQ54"/>
      <c r="WAR54"/>
      <c r="WAS54"/>
      <c r="WAT54"/>
      <c r="WAU54"/>
      <c r="WAV54"/>
      <c r="WAW54"/>
      <c r="WAX54"/>
      <c r="WAY54"/>
      <c r="WAZ54"/>
      <c r="WBA54"/>
      <c r="WBB54"/>
      <c r="WBC54"/>
      <c r="WBD54"/>
      <c r="WBE54"/>
      <c r="WBF54"/>
      <c r="WBG54"/>
      <c r="WBH54"/>
      <c r="WBI54"/>
      <c r="WBJ54"/>
      <c r="WBK54"/>
      <c r="WBL54"/>
      <c r="WBM54"/>
      <c r="WBN54"/>
      <c r="WBO54"/>
      <c r="WBP54"/>
      <c r="WBQ54"/>
      <c r="WBR54"/>
      <c r="WBS54"/>
      <c r="WBT54"/>
      <c r="WBU54"/>
      <c r="WBV54"/>
      <c r="WBW54"/>
      <c r="WBX54"/>
      <c r="WBY54"/>
      <c r="WBZ54"/>
      <c r="WCA54"/>
      <c r="WCB54"/>
      <c r="WCC54"/>
      <c r="WCD54"/>
      <c r="WCE54"/>
      <c r="WCF54"/>
      <c r="WCG54"/>
      <c r="WCH54"/>
      <c r="WCI54"/>
      <c r="WCJ54"/>
      <c r="WCK54"/>
      <c r="WCL54"/>
      <c r="WCM54"/>
      <c r="WCN54"/>
      <c r="WCO54"/>
      <c r="WCP54"/>
      <c r="WCQ54"/>
      <c r="WCR54"/>
      <c r="WCS54"/>
      <c r="WCT54"/>
      <c r="WCU54"/>
      <c r="WCV54"/>
      <c r="WCW54"/>
      <c r="WCX54"/>
      <c r="WCY54"/>
      <c r="WCZ54"/>
      <c r="WDA54"/>
      <c r="WDB54"/>
      <c r="WDC54"/>
      <c r="WDD54"/>
      <c r="WDE54"/>
      <c r="WDF54"/>
      <c r="WDG54"/>
      <c r="WDH54"/>
      <c r="WDI54"/>
      <c r="WDJ54"/>
      <c r="WDK54"/>
      <c r="WDL54"/>
      <c r="WDM54"/>
      <c r="WDN54"/>
      <c r="WDO54"/>
      <c r="WDP54"/>
      <c r="WDQ54"/>
      <c r="WDR54"/>
      <c r="WDS54"/>
      <c r="WDT54"/>
      <c r="WDU54"/>
      <c r="WDV54"/>
      <c r="WDW54"/>
      <c r="WDX54"/>
      <c r="WDY54"/>
      <c r="WDZ54"/>
      <c r="WEA54"/>
      <c r="WEB54"/>
      <c r="WEC54"/>
      <c r="WED54"/>
      <c r="WEE54"/>
      <c r="WEF54"/>
      <c r="WEG54"/>
      <c r="WEH54"/>
      <c r="WEI54"/>
      <c r="WEJ54"/>
      <c r="WEK54"/>
      <c r="WEL54"/>
      <c r="WEM54"/>
      <c r="WEN54"/>
      <c r="WEO54"/>
      <c r="WEP54"/>
      <c r="WEQ54"/>
      <c r="WER54"/>
      <c r="WES54"/>
      <c r="WET54"/>
      <c r="WEU54"/>
      <c r="WEV54"/>
      <c r="WEW54"/>
      <c r="WEX54"/>
      <c r="WEY54"/>
      <c r="WEZ54"/>
      <c r="WFA54"/>
      <c r="WFB54"/>
      <c r="WFC54"/>
      <c r="WFD54"/>
      <c r="WFE54"/>
      <c r="WFF54"/>
      <c r="WFG54"/>
      <c r="WFH54"/>
      <c r="WFI54"/>
      <c r="WFJ54"/>
      <c r="WFK54"/>
      <c r="WFL54"/>
      <c r="WFM54"/>
      <c r="WFN54"/>
      <c r="WFO54"/>
      <c r="WFP54"/>
      <c r="WFQ54"/>
      <c r="WFR54"/>
      <c r="WFS54"/>
      <c r="WFT54"/>
      <c r="WFU54"/>
      <c r="WFV54"/>
      <c r="WFW54"/>
      <c r="WFX54"/>
      <c r="WFY54"/>
      <c r="WFZ54"/>
      <c r="WGA54"/>
      <c r="WGB54"/>
      <c r="WGC54"/>
      <c r="WGD54"/>
      <c r="WGE54"/>
      <c r="WGF54"/>
      <c r="WGG54"/>
      <c r="WGH54"/>
      <c r="WGI54"/>
      <c r="WGJ54"/>
      <c r="WGK54"/>
      <c r="WGL54"/>
      <c r="WGM54"/>
      <c r="WGN54"/>
      <c r="WGO54"/>
      <c r="WGP54"/>
      <c r="WGQ54"/>
      <c r="WGR54"/>
      <c r="WGS54"/>
      <c r="WGT54"/>
      <c r="WGU54"/>
      <c r="WGV54"/>
      <c r="WGW54"/>
      <c r="WGX54"/>
      <c r="WGY54"/>
      <c r="WGZ54"/>
      <c r="WHA54"/>
      <c r="WHB54"/>
      <c r="WHC54"/>
      <c r="WHD54"/>
      <c r="WHE54"/>
      <c r="WHF54"/>
      <c r="WHG54"/>
      <c r="WHH54"/>
      <c r="WHI54"/>
      <c r="WHJ54"/>
      <c r="WHK54"/>
      <c r="WHL54"/>
      <c r="WHM54"/>
      <c r="WHN54"/>
      <c r="WHO54"/>
      <c r="WHP54"/>
      <c r="WHQ54"/>
      <c r="WHR54"/>
      <c r="WHS54"/>
      <c r="WHT54"/>
      <c r="WHU54"/>
      <c r="WHV54"/>
      <c r="WHW54"/>
      <c r="WHX54"/>
      <c r="WHY54"/>
      <c r="WHZ54"/>
      <c r="WIA54"/>
      <c r="WIB54"/>
      <c r="WIC54"/>
      <c r="WID54"/>
      <c r="WIE54"/>
      <c r="WIF54"/>
      <c r="WIG54"/>
      <c r="WIH54"/>
      <c r="WII54"/>
      <c r="WIJ54"/>
      <c r="WIK54"/>
      <c r="WIL54"/>
      <c r="WIM54"/>
      <c r="WIN54"/>
      <c r="WIO54"/>
      <c r="WIP54"/>
      <c r="WIQ54"/>
      <c r="WIR54"/>
      <c r="WIS54"/>
      <c r="WIT54"/>
      <c r="WIU54"/>
      <c r="WIV54"/>
      <c r="WIW54"/>
      <c r="WIX54"/>
      <c r="WIY54"/>
      <c r="WIZ54"/>
      <c r="WJA54"/>
      <c r="WJB54"/>
      <c r="WJC54"/>
      <c r="WJD54"/>
      <c r="WJE54"/>
      <c r="WJF54"/>
      <c r="WJG54"/>
      <c r="WJH54"/>
      <c r="WJI54"/>
      <c r="WJJ54"/>
      <c r="WJK54"/>
      <c r="WJL54"/>
      <c r="WJM54"/>
      <c r="WJN54"/>
      <c r="WJO54"/>
      <c r="WJP54"/>
      <c r="WJQ54"/>
      <c r="WJR54"/>
      <c r="WJS54"/>
      <c r="WJT54"/>
      <c r="WJU54"/>
      <c r="WJV54"/>
      <c r="WJW54"/>
      <c r="WJX54"/>
      <c r="WJY54"/>
      <c r="WJZ54"/>
      <c r="WKA54"/>
      <c r="WKB54"/>
      <c r="WKC54"/>
      <c r="WKD54"/>
      <c r="WKE54"/>
      <c r="WKF54"/>
      <c r="WKG54"/>
      <c r="WKH54"/>
      <c r="WKI54"/>
      <c r="WKJ54"/>
      <c r="WKK54"/>
      <c r="WKL54"/>
      <c r="WKM54"/>
      <c r="WKN54"/>
      <c r="WKO54"/>
      <c r="WKP54"/>
      <c r="WKQ54"/>
      <c r="WKR54"/>
      <c r="WKS54"/>
      <c r="WKT54"/>
      <c r="WKU54"/>
      <c r="WKV54"/>
      <c r="WKW54"/>
      <c r="WKX54"/>
      <c r="WKY54"/>
      <c r="WKZ54"/>
      <c r="WLA54"/>
      <c r="WLB54"/>
      <c r="WLC54"/>
      <c r="WLD54"/>
      <c r="WLE54"/>
      <c r="WLF54"/>
      <c r="WLG54"/>
      <c r="WLH54"/>
      <c r="WLI54"/>
      <c r="WLJ54"/>
      <c r="WLK54"/>
      <c r="WLL54"/>
      <c r="WLM54"/>
      <c r="WLN54"/>
      <c r="WLO54"/>
      <c r="WLP54"/>
      <c r="WLQ54"/>
      <c r="WLR54"/>
      <c r="WLS54"/>
      <c r="WLT54"/>
      <c r="WLU54"/>
      <c r="WLV54"/>
      <c r="WLW54"/>
      <c r="WLX54"/>
      <c r="WLY54"/>
      <c r="WLZ54"/>
      <c r="WMA54"/>
      <c r="WMB54"/>
      <c r="WMC54"/>
      <c r="WMD54"/>
      <c r="WME54"/>
      <c r="WMF54"/>
      <c r="WMG54"/>
      <c r="WMH54"/>
      <c r="WMI54"/>
      <c r="WMJ54"/>
      <c r="WMK54"/>
      <c r="WML54"/>
      <c r="WMM54"/>
      <c r="WMN54"/>
      <c r="WMO54"/>
      <c r="WMP54"/>
      <c r="WMQ54"/>
      <c r="WMR54"/>
      <c r="WMS54"/>
      <c r="WMT54"/>
      <c r="WMU54"/>
      <c r="WMV54"/>
      <c r="WMW54"/>
      <c r="WMX54"/>
      <c r="WMY54"/>
      <c r="WMZ54"/>
      <c r="WNA54"/>
      <c r="WNB54"/>
      <c r="WNC54"/>
      <c r="WND54"/>
      <c r="WNE54"/>
      <c r="WNF54"/>
      <c r="WNG54"/>
      <c r="WNH54"/>
      <c r="WNI54"/>
      <c r="WNJ54"/>
      <c r="WNK54"/>
      <c r="WNL54"/>
      <c r="WNM54"/>
      <c r="WNN54"/>
      <c r="WNO54"/>
      <c r="WNP54"/>
      <c r="WNQ54"/>
      <c r="WNR54"/>
      <c r="WNS54"/>
      <c r="WNT54"/>
      <c r="WNU54"/>
      <c r="WNV54"/>
      <c r="WNW54"/>
      <c r="WNX54"/>
      <c r="WNY54"/>
      <c r="WNZ54"/>
      <c r="WOA54"/>
      <c r="WOB54"/>
      <c r="WOC54"/>
      <c r="WOD54"/>
      <c r="WOE54"/>
      <c r="WOF54"/>
      <c r="WOG54"/>
      <c r="WOH54"/>
      <c r="WOI54"/>
      <c r="WOJ54"/>
      <c r="WOK54"/>
      <c r="WOL54"/>
      <c r="WOM54"/>
      <c r="WON54"/>
      <c r="WOO54"/>
      <c r="WOP54"/>
      <c r="WOQ54"/>
      <c r="WOR54"/>
      <c r="WOS54"/>
      <c r="WOT54"/>
      <c r="WOU54"/>
      <c r="WOV54"/>
      <c r="WOW54"/>
      <c r="WOX54"/>
      <c r="WOY54"/>
      <c r="WOZ54"/>
      <c r="WPA54"/>
      <c r="WPB54"/>
      <c r="WPC54"/>
      <c r="WPD54"/>
      <c r="WPE54"/>
      <c r="WPF54"/>
      <c r="WPG54"/>
      <c r="WPH54"/>
      <c r="WPI54"/>
      <c r="WPJ54"/>
      <c r="WPK54"/>
      <c r="WPL54"/>
      <c r="WPM54"/>
      <c r="WPN54"/>
      <c r="WPO54"/>
      <c r="WPP54"/>
      <c r="WPQ54"/>
      <c r="WPR54"/>
      <c r="WPS54"/>
      <c r="WPT54"/>
      <c r="WPU54"/>
      <c r="WPV54"/>
      <c r="WPW54"/>
      <c r="WPX54"/>
      <c r="WPY54"/>
      <c r="WPZ54"/>
      <c r="WQA54"/>
      <c r="WQB54"/>
      <c r="WQC54"/>
      <c r="WQD54"/>
      <c r="WQE54"/>
      <c r="WQF54"/>
      <c r="WQG54"/>
      <c r="WQH54"/>
      <c r="WQI54"/>
      <c r="WQJ54"/>
      <c r="WQK54"/>
      <c r="WQL54"/>
      <c r="WQM54"/>
      <c r="WQN54"/>
      <c r="WQO54"/>
      <c r="WQP54"/>
      <c r="WQQ54"/>
      <c r="WQR54"/>
      <c r="WQS54"/>
      <c r="WQT54"/>
      <c r="WQU54"/>
      <c r="WQV54"/>
      <c r="WQW54"/>
      <c r="WQX54"/>
      <c r="WQY54"/>
      <c r="WQZ54"/>
      <c r="WRA54"/>
      <c r="WRB54"/>
      <c r="WRC54"/>
      <c r="WRD54"/>
      <c r="WRE54"/>
      <c r="WRF54"/>
      <c r="WRG54"/>
      <c r="WRH54"/>
      <c r="WRI54"/>
      <c r="WRJ54"/>
      <c r="WRK54"/>
      <c r="WRL54"/>
      <c r="WRM54"/>
      <c r="WRN54"/>
      <c r="WRO54"/>
      <c r="WRP54"/>
      <c r="WRQ54"/>
      <c r="WRR54"/>
      <c r="WRS54"/>
      <c r="WRT54"/>
      <c r="WRU54"/>
      <c r="WRV54"/>
      <c r="WRW54"/>
      <c r="WRX54"/>
      <c r="WRY54"/>
      <c r="WRZ54"/>
      <c r="WSA54"/>
      <c r="WSB54"/>
      <c r="WSC54"/>
      <c r="WSD54"/>
      <c r="WSE54"/>
      <c r="WSF54"/>
      <c r="WSG54"/>
      <c r="WSH54"/>
      <c r="WSI54"/>
      <c r="WSJ54"/>
      <c r="WSK54"/>
      <c r="WSL54"/>
      <c r="WSM54"/>
      <c r="WSN54"/>
      <c r="WSO54"/>
      <c r="WSP54"/>
      <c r="WSQ54"/>
      <c r="WSR54"/>
      <c r="WSS54"/>
      <c r="WST54"/>
      <c r="WSU54"/>
      <c r="WSV54"/>
      <c r="WSW54"/>
      <c r="WSX54"/>
      <c r="WSY54"/>
      <c r="WSZ54"/>
      <c r="WTA54"/>
      <c r="WTB54"/>
      <c r="WTC54"/>
      <c r="WTD54"/>
      <c r="WTE54"/>
      <c r="WTF54"/>
      <c r="WTG54"/>
      <c r="WTH54"/>
      <c r="WTI54"/>
      <c r="WTJ54"/>
      <c r="WTK54"/>
      <c r="WTL54"/>
      <c r="WTM54"/>
      <c r="WTN54"/>
      <c r="WTO54"/>
      <c r="WTP54"/>
      <c r="WTQ54"/>
      <c r="WTR54"/>
      <c r="WTS54"/>
      <c r="WTT54"/>
      <c r="WTU54"/>
      <c r="WTV54"/>
      <c r="WTW54"/>
      <c r="WTX54"/>
      <c r="WTY54"/>
      <c r="WTZ54"/>
      <c r="WUA54"/>
      <c r="WUB54"/>
      <c r="WUC54"/>
      <c r="WUD54"/>
      <c r="WUE54"/>
      <c r="WUF54"/>
      <c r="WUG54"/>
      <c r="WUH54"/>
      <c r="WUI54"/>
      <c r="WUJ54"/>
      <c r="WUK54"/>
      <c r="WUL54"/>
      <c r="WUM54"/>
      <c r="WUN54"/>
      <c r="WUO54"/>
      <c r="WUP54"/>
      <c r="WUQ54"/>
      <c r="WUR54"/>
      <c r="WUS54"/>
      <c r="WUT54"/>
      <c r="WUU54"/>
      <c r="WUV54"/>
      <c r="WUW54"/>
      <c r="WUX54"/>
      <c r="WUY54"/>
      <c r="WUZ54"/>
      <c r="WVA54"/>
      <c r="WVB54"/>
      <c r="WVC54"/>
      <c r="WVD54"/>
      <c r="WVE54"/>
      <c r="WVF54"/>
      <c r="WVG54"/>
      <c r="WVH54"/>
      <c r="WVI54"/>
      <c r="WVJ54"/>
      <c r="WVK54"/>
      <c r="WVL54"/>
      <c r="WVM54"/>
      <c r="WVN54"/>
      <c r="WVO54"/>
      <c r="WVP54"/>
      <c r="WVQ54"/>
      <c r="WVR54"/>
      <c r="WVS54"/>
      <c r="WVT54"/>
      <c r="WVU54"/>
      <c r="WVV54"/>
      <c r="WVW54"/>
      <c r="WVX54"/>
      <c r="WVY54"/>
      <c r="WVZ54"/>
      <c r="WWA54"/>
      <c r="WWB54"/>
      <c r="WWC54"/>
      <c r="WWD54"/>
      <c r="WWE54"/>
      <c r="WWF54"/>
      <c r="WWG54"/>
      <c r="WWH54"/>
      <c r="WWI54"/>
      <c r="WWJ54"/>
      <c r="WWK54"/>
      <c r="WWL54"/>
      <c r="WWM54"/>
      <c r="WWN54"/>
      <c r="WWO54"/>
      <c r="WWP54"/>
      <c r="WWQ54"/>
      <c r="WWR54"/>
      <c r="WWS54"/>
      <c r="WWT54"/>
      <c r="WWU54"/>
      <c r="WWV54"/>
      <c r="WWW54"/>
      <c r="WWX54"/>
      <c r="WWY54"/>
      <c r="WWZ54"/>
      <c r="WXA54"/>
      <c r="WXB54"/>
      <c r="WXC54"/>
      <c r="WXD54"/>
      <c r="WXE54"/>
      <c r="WXF54"/>
      <c r="WXG54"/>
      <c r="WXH54"/>
      <c r="WXI54"/>
      <c r="WXJ54"/>
      <c r="WXK54"/>
      <c r="WXL54"/>
      <c r="WXM54"/>
      <c r="WXN54"/>
      <c r="WXO54"/>
      <c r="WXP54"/>
      <c r="WXQ54"/>
      <c r="WXR54"/>
      <c r="WXS54"/>
      <c r="WXT54"/>
      <c r="WXU54"/>
      <c r="WXV54"/>
      <c r="WXW54"/>
      <c r="WXX54"/>
      <c r="WXY54"/>
      <c r="WXZ54"/>
      <c r="WYA54"/>
      <c r="WYB54"/>
      <c r="WYC54"/>
      <c r="WYD54"/>
      <c r="WYE54"/>
      <c r="WYF54"/>
      <c r="WYG54"/>
      <c r="WYH54"/>
      <c r="WYI54"/>
      <c r="WYJ54"/>
      <c r="WYK54"/>
      <c r="WYL54"/>
      <c r="WYM54"/>
      <c r="WYN54"/>
      <c r="WYO54"/>
      <c r="WYP54"/>
      <c r="WYQ54"/>
      <c r="WYR54"/>
      <c r="WYS54"/>
      <c r="WYT54"/>
      <c r="WYU54"/>
      <c r="WYV54"/>
      <c r="WYW54"/>
      <c r="WYX54"/>
      <c r="WYY54"/>
      <c r="WYZ54"/>
      <c r="WZA54"/>
      <c r="WZB54"/>
      <c r="WZC54"/>
      <c r="WZD54"/>
      <c r="WZE54"/>
      <c r="WZF54"/>
      <c r="WZG54"/>
      <c r="WZH54"/>
      <c r="WZI54"/>
      <c r="WZJ54"/>
      <c r="WZK54"/>
      <c r="WZL54"/>
      <c r="WZM54"/>
      <c r="WZN54"/>
      <c r="WZO54"/>
      <c r="WZP54"/>
      <c r="WZQ54"/>
      <c r="WZR54"/>
      <c r="WZS54"/>
      <c r="WZT54"/>
      <c r="WZU54"/>
      <c r="WZV54"/>
      <c r="WZW54"/>
      <c r="WZX54"/>
      <c r="WZY54"/>
      <c r="WZZ54"/>
      <c r="XAA54"/>
      <c r="XAB54"/>
      <c r="XAC54"/>
      <c r="XAD54"/>
      <c r="XAE54"/>
      <c r="XAF54"/>
      <c r="XAG54"/>
      <c r="XAH54"/>
      <c r="XAI54"/>
      <c r="XAJ54"/>
      <c r="XAK54"/>
      <c r="XAL54"/>
      <c r="XAM54"/>
      <c r="XAN54"/>
      <c r="XAO54"/>
      <c r="XAP54"/>
      <c r="XAQ54"/>
      <c r="XAR54"/>
      <c r="XAS54"/>
      <c r="XAT54"/>
      <c r="XAU54"/>
      <c r="XAV54"/>
      <c r="XAW54"/>
      <c r="XAX54"/>
      <c r="XAY54"/>
      <c r="XAZ54"/>
      <c r="XBA54"/>
      <c r="XBB54"/>
      <c r="XBC54"/>
      <c r="XBD54"/>
      <c r="XBE54"/>
      <c r="XBF54"/>
      <c r="XBG54"/>
      <c r="XBH54"/>
      <c r="XBI54"/>
      <c r="XBJ54"/>
      <c r="XBK54"/>
      <c r="XBL54"/>
      <c r="XBM54"/>
      <c r="XBN54"/>
      <c r="XBO54"/>
      <c r="XBP54"/>
      <c r="XBQ54"/>
      <c r="XBR54"/>
      <c r="XBS54"/>
      <c r="XBT54"/>
      <c r="XBU54"/>
      <c r="XBV54"/>
      <c r="XBW54"/>
      <c r="XBX54"/>
      <c r="XBY54"/>
      <c r="XBZ54"/>
      <c r="XCA54"/>
      <c r="XCB54"/>
      <c r="XCC54"/>
      <c r="XCD54"/>
      <c r="XCE54"/>
      <c r="XCF54"/>
      <c r="XCG54"/>
      <c r="XCH54"/>
      <c r="XCI54"/>
      <c r="XCJ54"/>
      <c r="XCK54"/>
      <c r="XCL54"/>
      <c r="XCM54"/>
      <c r="XCN54"/>
      <c r="XCO54"/>
      <c r="XCP54"/>
      <c r="XCQ54"/>
      <c r="XCR54"/>
      <c r="XCS54"/>
      <c r="XCT54"/>
      <c r="XCU54"/>
      <c r="XCV54"/>
      <c r="XCW54"/>
      <c r="XCX54"/>
      <c r="XCY54"/>
      <c r="XCZ54"/>
      <c r="XDA54"/>
      <c r="XDB54"/>
      <c r="XDC54"/>
      <c r="XDD54"/>
      <c r="XDE54"/>
      <c r="XDF54"/>
      <c r="XDG54"/>
      <c r="XDH54"/>
      <c r="XDI54"/>
      <c r="XDJ54"/>
      <c r="XDK54"/>
      <c r="XDL54"/>
      <c r="XDM54"/>
      <c r="XDN54"/>
      <c r="XDO54"/>
      <c r="XDP54"/>
      <c r="XDQ54"/>
      <c r="XDR54"/>
      <c r="XDS54"/>
      <c r="XDT54"/>
      <c r="XDU54"/>
      <c r="XDV54"/>
      <c r="XDW54"/>
      <c r="XDX54"/>
      <c r="XDY54"/>
      <c r="XDZ54"/>
      <c r="XEA54"/>
      <c r="XEB54"/>
      <c r="XEC54"/>
      <c r="XED54"/>
      <c r="XEE54"/>
      <c r="XEF54"/>
      <c r="XEG54"/>
      <c r="XEH54"/>
      <c r="XEI54"/>
      <c r="XEJ54"/>
      <c r="XEK54"/>
      <c r="XEL54"/>
      <c r="XEM54"/>
      <c r="XEN54"/>
      <c r="XEO54"/>
      <c r="XEP54"/>
      <c r="XEQ54"/>
      <c r="XER54"/>
      <c r="XES54"/>
      <c r="XET54"/>
      <c r="XEU54"/>
      <c r="XEV54"/>
      <c r="XEW54"/>
      <c r="XEX54"/>
      <c r="XEY54"/>
      <c r="XEZ54"/>
      <c r="XFA54"/>
      <c r="XFB54"/>
      <c r="XFC54"/>
      <c r="XFD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C563-B2D4-4778-9946-1548F19AAB30}">
  <dimension ref="A1:E28"/>
  <sheetViews>
    <sheetView workbookViewId="0">
      <selection activeCell="F8" sqref="F8"/>
    </sheetView>
  </sheetViews>
  <sheetFormatPr defaultRowHeight="14.5" x14ac:dyDescent="0.35"/>
  <sheetData>
    <row r="1" spans="1:3" ht="18.5" x14ac:dyDescent="0.45">
      <c r="A1" s="2" t="s">
        <v>4</v>
      </c>
    </row>
    <row r="3" spans="1:3" x14ac:dyDescent="0.35">
      <c r="A3" s="1" t="s">
        <v>18</v>
      </c>
    </row>
    <row r="4" spans="1:3" x14ac:dyDescent="0.35">
      <c r="A4" s="28" t="s">
        <v>20</v>
      </c>
      <c r="B4" s="34" t="s">
        <v>19</v>
      </c>
      <c r="C4" s="34"/>
    </row>
    <row r="5" spans="1:3" x14ac:dyDescent="0.35">
      <c r="A5" s="20">
        <v>2025</v>
      </c>
      <c r="B5" s="20">
        <v>7</v>
      </c>
      <c r="C5" s="20">
        <v>9</v>
      </c>
    </row>
    <row r="6" spans="1:3" x14ac:dyDescent="0.35">
      <c r="A6" s="20">
        <v>2030</v>
      </c>
      <c r="B6" s="20">
        <v>1</v>
      </c>
      <c r="C6" s="20">
        <v>3</v>
      </c>
    </row>
    <row r="7" spans="1:3" x14ac:dyDescent="0.35">
      <c r="A7" s="20">
        <v>2030</v>
      </c>
      <c r="B7" s="20">
        <v>3</v>
      </c>
      <c r="C7" s="20">
        <v>4</v>
      </c>
    </row>
    <row r="8" spans="1:3" x14ac:dyDescent="0.35">
      <c r="A8" s="20">
        <v>2030</v>
      </c>
      <c r="B8" s="20">
        <v>4</v>
      </c>
      <c r="C8" s="20">
        <v>5</v>
      </c>
    </row>
    <row r="9" spans="1:3" x14ac:dyDescent="0.35">
      <c r="A9" s="20">
        <v>2030</v>
      </c>
      <c r="B9" s="20">
        <v>5</v>
      </c>
      <c r="C9" s="20">
        <v>12</v>
      </c>
    </row>
    <row r="10" spans="1:3" x14ac:dyDescent="0.35">
      <c r="A10" s="21">
        <v>2030</v>
      </c>
      <c r="B10" s="21">
        <v>8</v>
      </c>
      <c r="C10" s="21">
        <v>10</v>
      </c>
    </row>
    <row r="11" spans="1:3" x14ac:dyDescent="0.35">
      <c r="A11" s="21">
        <v>2035</v>
      </c>
      <c r="B11" s="21">
        <v>3</v>
      </c>
      <c r="C11" s="21">
        <v>6</v>
      </c>
    </row>
    <row r="12" spans="1:3" x14ac:dyDescent="0.35">
      <c r="A12" s="21">
        <v>2035</v>
      </c>
      <c r="B12" s="21">
        <v>3</v>
      </c>
      <c r="C12" s="21">
        <v>8</v>
      </c>
    </row>
    <row r="13" spans="1:3" x14ac:dyDescent="0.35">
      <c r="A13" s="21">
        <v>2035</v>
      </c>
      <c r="B13" s="21">
        <v>8</v>
      </c>
      <c r="C13" s="21">
        <v>9</v>
      </c>
    </row>
    <row r="14" spans="1:3" x14ac:dyDescent="0.35">
      <c r="A14" s="21">
        <v>2045</v>
      </c>
      <c r="B14" s="21">
        <v>2</v>
      </c>
      <c r="C14" s="21">
        <v>3</v>
      </c>
    </row>
    <row r="15" spans="1:3" x14ac:dyDescent="0.35">
      <c r="A15" s="21">
        <v>2045</v>
      </c>
      <c r="B15" s="21">
        <v>7</v>
      </c>
      <c r="C15" s="21">
        <v>8</v>
      </c>
    </row>
    <row r="17" spans="1:5" x14ac:dyDescent="0.35">
      <c r="A17" t="s">
        <v>53</v>
      </c>
    </row>
    <row r="18" spans="1:5" x14ac:dyDescent="0.35">
      <c r="A18" s="18" t="s">
        <v>54</v>
      </c>
      <c r="B18" s="18" t="s">
        <v>55</v>
      </c>
      <c r="C18" s="18" t="s">
        <v>56</v>
      </c>
      <c r="D18" s="18" t="s">
        <v>57</v>
      </c>
      <c r="E18" s="18" t="s">
        <v>58</v>
      </c>
    </row>
    <row r="19" spans="1:5" x14ac:dyDescent="0.35">
      <c r="A19" s="18" t="s">
        <v>59</v>
      </c>
      <c r="B19" s="18" t="s">
        <v>60</v>
      </c>
      <c r="C19" s="18" t="s">
        <v>61</v>
      </c>
      <c r="D19" s="18" t="s">
        <v>62</v>
      </c>
      <c r="E19">
        <v>136.18670424812365</v>
      </c>
    </row>
    <row r="20" spans="1:5" x14ac:dyDescent="0.35">
      <c r="A20" s="18" t="s">
        <v>60</v>
      </c>
      <c r="B20" s="18" t="s">
        <v>63</v>
      </c>
      <c r="C20" s="18" t="s">
        <v>61</v>
      </c>
      <c r="D20" s="18" t="s">
        <v>62</v>
      </c>
      <c r="E20">
        <v>126.08461269262088</v>
      </c>
    </row>
    <row r="21" spans="1:5" x14ac:dyDescent="0.35">
      <c r="A21" s="18" t="s">
        <v>64</v>
      </c>
      <c r="B21" s="18" t="s">
        <v>60</v>
      </c>
      <c r="C21" s="18" t="s">
        <v>61</v>
      </c>
      <c r="D21" s="18" t="s">
        <v>62</v>
      </c>
      <c r="E21">
        <v>633</v>
      </c>
    </row>
    <row r="22" spans="1:5" x14ac:dyDescent="0.35">
      <c r="A22" s="18" t="s">
        <v>65</v>
      </c>
      <c r="B22" s="18" t="s">
        <v>64</v>
      </c>
      <c r="C22" s="18" t="s">
        <v>61</v>
      </c>
      <c r="D22" s="18" t="s">
        <v>62</v>
      </c>
      <c r="E22">
        <v>413.22714412961966</v>
      </c>
    </row>
    <row r="23" spans="1:5" x14ac:dyDescent="0.35">
      <c r="A23" s="18" t="s">
        <v>66</v>
      </c>
      <c r="B23" s="18" t="s">
        <v>60</v>
      </c>
      <c r="C23" s="18" t="s">
        <v>61</v>
      </c>
      <c r="D23" s="18" t="s">
        <v>62</v>
      </c>
      <c r="E23">
        <v>252.87999999999997</v>
      </c>
    </row>
    <row r="24" spans="1:5" x14ac:dyDescent="0.35">
      <c r="A24" s="18" t="s">
        <v>67</v>
      </c>
      <c r="B24" s="18" t="s">
        <v>60</v>
      </c>
      <c r="C24" s="18" t="s">
        <v>61</v>
      </c>
      <c r="D24" s="18" t="s">
        <v>62</v>
      </c>
      <c r="E24">
        <v>577.1410244624476</v>
      </c>
    </row>
    <row r="25" spans="1:5" x14ac:dyDescent="0.35">
      <c r="A25" s="18" t="s">
        <v>68</v>
      </c>
      <c r="B25" s="18" t="s">
        <v>69</v>
      </c>
      <c r="C25" s="18" t="s">
        <v>61</v>
      </c>
      <c r="D25" s="18" t="s">
        <v>62</v>
      </c>
      <c r="E25">
        <v>61.299966666666663</v>
      </c>
    </row>
    <row r="26" spans="1:5" x14ac:dyDescent="0.35">
      <c r="A26" s="18" t="s">
        <v>68</v>
      </c>
      <c r="B26" s="18" t="s">
        <v>67</v>
      </c>
      <c r="C26" s="18" t="s">
        <v>61</v>
      </c>
      <c r="D26" s="18" t="s">
        <v>62</v>
      </c>
      <c r="E26">
        <v>464.06745779578091</v>
      </c>
    </row>
    <row r="27" spans="1:5" x14ac:dyDescent="0.35">
      <c r="A27" s="18" t="s">
        <v>62</v>
      </c>
      <c r="B27" s="18" t="s">
        <v>67</v>
      </c>
      <c r="C27" s="18" t="s">
        <v>61</v>
      </c>
      <c r="D27" s="18" t="s">
        <v>62</v>
      </c>
      <c r="E27">
        <v>194.0736</v>
      </c>
    </row>
    <row r="28" spans="1:5" x14ac:dyDescent="0.35">
      <c r="A28" s="18" t="s">
        <v>70</v>
      </c>
      <c r="B28" s="18" t="s">
        <v>65</v>
      </c>
      <c r="C28" s="18" t="s">
        <v>61</v>
      </c>
      <c r="D28" s="18" t="s">
        <v>62</v>
      </c>
      <c r="E28">
        <v>83.819958424148183</v>
      </c>
    </row>
  </sheetData>
  <mergeCells count="1">
    <mergeCell ref="B4:C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F7A9-2B78-42B2-AE8B-C35AB321BB2D}">
  <dimension ref="A1:T86"/>
  <sheetViews>
    <sheetView zoomScale="85" zoomScaleNormal="85" workbookViewId="0">
      <selection activeCell="A2" sqref="A2"/>
    </sheetView>
  </sheetViews>
  <sheetFormatPr defaultRowHeight="14.5" x14ac:dyDescent="0.35"/>
  <cols>
    <col min="3" max="3" width="9.36328125" bestFit="1" customWidth="1"/>
    <col min="9" max="9" width="10.90625" customWidth="1"/>
    <col min="11" max="11" width="9.36328125" bestFit="1" customWidth="1"/>
  </cols>
  <sheetData>
    <row r="1" spans="1:17" ht="18.5" x14ac:dyDescent="0.45">
      <c r="A1" s="2" t="s">
        <v>4</v>
      </c>
    </row>
    <row r="2" spans="1:17" ht="21" x14ac:dyDescent="0.5">
      <c r="A2" s="35" t="s">
        <v>47</v>
      </c>
      <c r="F2" s="5"/>
    </row>
    <row r="3" spans="1:17" ht="15.5" x14ac:dyDescent="0.35">
      <c r="A3" s="17" t="s">
        <v>74</v>
      </c>
      <c r="C3" s="11" t="s">
        <v>76</v>
      </c>
      <c r="F3" s="5"/>
    </row>
    <row r="4" spans="1:17" ht="15.5" x14ac:dyDescent="0.35">
      <c r="A4" s="17"/>
      <c r="F4" s="5"/>
    </row>
    <row r="5" spans="1:17" ht="15.5" x14ac:dyDescent="0.35">
      <c r="A5" s="17"/>
      <c r="F5" s="5"/>
    </row>
    <row r="6" spans="1:17" s="4" customFormat="1" x14ac:dyDescent="0.35">
      <c r="A6" s="6" t="s">
        <v>41</v>
      </c>
      <c r="G6" s="6" t="s">
        <v>42</v>
      </c>
      <c r="M6" s="6" t="s">
        <v>43</v>
      </c>
    </row>
    <row r="7" spans="1:17" s="8" customFormat="1" x14ac:dyDescent="0.35">
      <c r="A7" s="7"/>
      <c r="C7" s="8" t="s">
        <v>45</v>
      </c>
      <c r="D7" s="13"/>
      <c r="E7" s="7" t="s">
        <v>44</v>
      </c>
      <c r="G7" s="7"/>
      <c r="I7" s="8" t="s">
        <v>45</v>
      </c>
      <c r="K7" s="7" t="s">
        <v>44</v>
      </c>
      <c r="M7" s="7"/>
      <c r="O7" s="8" t="s">
        <v>45</v>
      </c>
      <c r="Q7" s="7" t="s">
        <v>44</v>
      </c>
    </row>
    <row r="8" spans="1:17" x14ac:dyDescent="0.35">
      <c r="A8" t="s">
        <v>25</v>
      </c>
      <c r="B8" s="5">
        <v>0</v>
      </c>
      <c r="C8" s="12">
        <f>B10</f>
        <v>404022.87379774312</v>
      </c>
      <c r="D8" s="1"/>
      <c r="E8">
        <f>C8/1000</f>
        <v>404.0228737977431</v>
      </c>
      <c r="G8" t="s">
        <v>25</v>
      </c>
      <c r="H8">
        <v>0</v>
      </c>
      <c r="I8" s="16">
        <f>H9</f>
        <v>3449920.0608827462</v>
      </c>
      <c r="K8" s="12">
        <f>I8/1000</f>
        <v>3449.9200608827464</v>
      </c>
      <c r="M8" t="s">
        <v>25</v>
      </c>
      <c r="N8">
        <v>0</v>
      </c>
      <c r="O8">
        <f>N9</f>
        <v>870528</v>
      </c>
      <c r="Q8" s="1">
        <f>O8/1000</f>
        <v>870.52800000000002</v>
      </c>
    </row>
    <row r="9" spans="1:17" x14ac:dyDescent="0.35">
      <c r="A9" t="s">
        <v>26</v>
      </c>
      <c r="B9" s="5">
        <v>724169.03578364954</v>
      </c>
      <c r="C9" s="14">
        <f>C8-$D$9</f>
        <v>303017.15534830734</v>
      </c>
      <c r="D9" s="12">
        <f>(C8)/4</f>
        <v>101005.71844943578</v>
      </c>
      <c r="E9">
        <f t="shared" ref="E9:E23" si="0">C9/1000</f>
        <v>303.01715534830731</v>
      </c>
      <c r="G9" t="s">
        <v>26</v>
      </c>
      <c r="H9">
        <v>3449920.0608827462</v>
      </c>
      <c r="I9" s="14">
        <f>I8-$J$9</f>
        <v>2587440.0456620594</v>
      </c>
      <c r="J9" s="1">
        <f>I8/4</f>
        <v>862480.01522068656</v>
      </c>
      <c r="K9" s="12">
        <f t="shared" ref="K9:K23" si="1">I9/1000</f>
        <v>2587.4400456620597</v>
      </c>
      <c r="L9" s="5"/>
      <c r="M9" t="s">
        <v>26</v>
      </c>
      <c r="N9">
        <v>870528</v>
      </c>
      <c r="O9" s="15">
        <f>O8-$P$9</f>
        <v>652896</v>
      </c>
      <c r="P9" s="1">
        <f>O8/4</f>
        <v>217632</v>
      </c>
      <c r="Q9" s="1">
        <f t="shared" ref="Q9:Q25" si="2">O9/1000</f>
        <v>652.89599999999996</v>
      </c>
    </row>
    <row r="10" spans="1:17" x14ac:dyDescent="0.35">
      <c r="A10" t="s">
        <v>27</v>
      </c>
      <c r="B10" s="5">
        <v>404022.87379774312</v>
      </c>
      <c r="C10" s="14">
        <f t="shared" ref="C10:C11" si="3">C9-$D$9</f>
        <v>202011.43689887156</v>
      </c>
      <c r="D10" s="10"/>
      <c r="E10">
        <f t="shared" si="0"/>
        <v>202.01143689887155</v>
      </c>
      <c r="G10" t="s">
        <v>27</v>
      </c>
      <c r="H10">
        <v>401970.03079670807</v>
      </c>
      <c r="I10" s="14">
        <f t="shared" ref="I10:I11" si="4">I9-$J$9</f>
        <v>1724960.0304413729</v>
      </c>
      <c r="J10" s="1"/>
      <c r="K10" s="12">
        <f t="shared" si="1"/>
        <v>1724.960030441373</v>
      </c>
      <c r="M10" t="s">
        <v>27</v>
      </c>
      <c r="N10">
        <v>583882.1173495478</v>
      </c>
      <c r="O10" s="15">
        <f t="shared" ref="O10:O11" si="5">O9-$P$9</f>
        <v>435264</v>
      </c>
      <c r="P10" s="1"/>
      <c r="Q10" s="1">
        <f t="shared" si="2"/>
        <v>435.26400000000001</v>
      </c>
    </row>
    <row r="11" spans="1:17" x14ac:dyDescent="0.35">
      <c r="A11" t="s">
        <v>28</v>
      </c>
      <c r="B11" s="5">
        <v>134978.71239898645</v>
      </c>
      <c r="C11" s="14">
        <f t="shared" si="3"/>
        <v>101005.71844943578</v>
      </c>
      <c r="D11" s="1"/>
      <c r="E11">
        <f t="shared" si="0"/>
        <v>101.00571844943578</v>
      </c>
      <c r="G11" t="s">
        <v>28</v>
      </c>
      <c r="H11">
        <v>0</v>
      </c>
      <c r="I11" s="14">
        <f t="shared" si="4"/>
        <v>862480.01522068633</v>
      </c>
      <c r="J11" s="1"/>
      <c r="K11" s="12">
        <f t="shared" si="1"/>
        <v>862.48001522068637</v>
      </c>
      <c r="M11" t="s">
        <v>28</v>
      </c>
      <c r="N11">
        <v>0</v>
      </c>
      <c r="O11" s="15">
        <f t="shared" si="5"/>
        <v>217632</v>
      </c>
      <c r="P11" s="1"/>
      <c r="Q11" s="1">
        <f t="shared" si="2"/>
        <v>217.63200000000001</v>
      </c>
    </row>
    <row r="12" spans="1:17" x14ac:dyDescent="0.35">
      <c r="A12" t="s">
        <v>29</v>
      </c>
      <c r="B12" s="11">
        <v>0</v>
      </c>
      <c r="C12" s="11">
        <v>0</v>
      </c>
      <c r="D12" s="1"/>
      <c r="E12">
        <f t="shared" si="0"/>
        <v>0</v>
      </c>
      <c r="G12" t="s">
        <v>29</v>
      </c>
      <c r="H12">
        <v>0</v>
      </c>
      <c r="I12" s="5">
        <v>0</v>
      </c>
      <c r="J12" s="1"/>
      <c r="K12" s="12">
        <f t="shared" si="1"/>
        <v>0</v>
      </c>
      <c r="M12" t="s">
        <v>29</v>
      </c>
      <c r="N12">
        <v>0</v>
      </c>
      <c r="O12">
        <v>0</v>
      </c>
      <c r="P12" s="1"/>
      <c r="Q12" s="1">
        <f t="shared" si="2"/>
        <v>0</v>
      </c>
    </row>
    <row r="13" spans="1:17" x14ac:dyDescent="0.35">
      <c r="A13" t="s">
        <v>30</v>
      </c>
      <c r="B13">
        <v>0</v>
      </c>
      <c r="C13" s="15">
        <v>593236</v>
      </c>
      <c r="E13">
        <f t="shared" si="0"/>
        <v>593.23599999999999</v>
      </c>
      <c r="G13" t="s">
        <v>30</v>
      </c>
      <c r="H13">
        <v>2347149.4484261721</v>
      </c>
      <c r="I13" s="5">
        <f>I12+$J$13</f>
        <v>4139899.0281291492</v>
      </c>
      <c r="J13">
        <f>I15/3</f>
        <v>4139899.0281291492</v>
      </c>
      <c r="K13" s="12">
        <f t="shared" si="1"/>
        <v>4139.899028129149</v>
      </c>
      <c r="M13" t="s">
        <v>30</v>
      </c>
      <c r="N13">
        <v>0</v>
      </c>
      <c r="O13" s="15">
        <f>O12+$P$15</f>
        <v>217632</v>
      </c>
      <c r="Q13" s="1">
        <f t="shared" si="2"/>
        <v>217.63200000000001</v>
      </c>
    </row>
    <row r="14" spans="1:17" x14ac:dyDescent="0.35">
      <c r="A14" t="s">
        <v>31</v>
      </c>
      <c r="B14">
        <v>2372944.0000000005</v>
      </c>
      <c r="C14" s="15">
        <f>C13*2</f>
        <v>1186472</v>
      </c>
      <c r="E14">
        <f t="shared" si="0"/>
        <v>1186.472</v>
      </c>
      <c r="G14" t="s">
        <v>31</v>
      </c>
      <c r="H14">
        <v>11457549.448426172</v>
      </c>
      <c r="I14" s="5">
        <f>I13+$J$13</f>
        <v>8279798.0562582985</v>
      </c>
      <c r="K14" s="12">
        <f t="shared" si="1"/>
        <v>8279.7980562582979</v>
      </c>
      <c r="M14" t="s">
        <v>31</v>
      </c>
      <c r="N14">
        <v>868756.25169088354</v>
      </c>
      <c r="O14" s="15">
        <f t="shared" ref="O14:O15" si="6">O13+$P$15</f>
        <v>435264</v>
      </c>
      <c r="Q14" s="1">
        <f t="shared" si="2"/>
        <v>435.26400000000001</v>
      </c>
    </row>
    <row r="15" spans="1:17" x14ac:dyDescent="0.35">
      <c r="A15" t="s">
        <v>32</v>
      </c>
      <c r="B15" s="11">
        <v>2372944</v>
      </c>
      <c r="C15" s="15">
        <f>C13*3</f>
        <v>1779708</v>
      </c>
      <c r="E15">
        <f t="shared" si="0"/>
        <v>1779.7080000000001</v>
      </c>
      <c r="G15" t="s">
        <v>32</v>
      </c>
      <c r="H15">
        <v>12419697.084387448</v>
      </c>
      <c r="I15">
        <f>H15</f>
        <v>12419697.084387448</v>
      </c>
      <c r="K15" s="12">
        <f t="shared" si="1"/>
        <v>12419.697084387448</v>
      </c>
      <c r="M15" t="s">
        <v>32</v>
      </c>
      <c r="N15">
        <v>870528</v>
      </c>
      <c r="O15" s="15">
        <f t="shared" si="6"/>
        <v>652896</v>
      </c>
      <c r="P15">
        <f>N16/4</f>
        <v>217632</v>
      </c>
      <c r="Q15" s="1">
        <f t="shared" si="2"/>
        <v>652.89599999999996</v>
      </c>
    </row>
    <row r="16" spans="1:17" x14ac:dyDescent="0.35">
      <c r="A16" t="s">
        <v>33</v>
      </c>
      <c r="B16">
        <v>2372944</v>
      </c>
      <c r="C16">
        <f>B16</f>
        <v>2372944</v>
      </c>
      <c r="E16">
        <f t="shared" si="0"/>
        <v>2372.944</v>
      </c>
      <c r="G16" t="s">
        <v>33</v>
      </c>
      <c r="H16">
        <v>14091484.032140825</v>
      </c>
      <c r="I16" s="5">
        <f>(I15+I17)/2</f>
        <v>13596730.542193724</v>
      </c>
      <c r="K16" s="12">
        <f t="shared" si="1"/>
        <v>13596.730542193724</v>
      </c>
      <c r="M16" t="s">
        <v>33</v>
      </c>
      <c r="N16">
        <v>870528</v>
      </c>
      <c r="O16">
        <f>N16</f>
        <v>870528</v>
      </c>
      <c r="Q16" s="1">
        <f t="shared" si="2"/>
        <v>870.52800000000002</v>
      </c>
    </row>
    <row r="17" spans="1:17" x14ac:dyDescent="0.35">
      <c r="A17" t="s">
        <v>34</v>
      </c>
      <c r="B17">
        <v>2372944</v>
      </c>
      <c r="C17">
        <f>B17</f>
        <v>2372944</v>
      </c>
      <c r="E17">
        <f t="shared" si="0"/>
        <v>2372.944</v>
      </c>
      <c r="G17" t="s">
        <v>34</v>
      </c>
      <c r="H17">
        <v>14773764</v>
      </c>
      <c r="I17" s="5">
        <f>H17</f>
        <v>14773764</v>
      </c>
      <c r="K17" s="12">
        <f t="shared" si="1"/>
        <v>14773.763999999999</v>
      </c>
      <c r="M17" t="s">
        <v>34</v>
      </c>
      <c r="N17">
        <v>870528</v>
      </c>
      <c r="O17">
        <f t="shared" ref="O17:O18" si="7">N17</f>
        <v>870528</v>
      </c>
      <c r="Q17" s="1">
        <f t="shared" si="2"/>
        <v>870.52800000000002</v>
      </c>
    </row>
    <row r="18" spans="1:17" x14ac:dyDescent="0.35">
      <c r="A18" t="s">
        <v>35</v>
      </c>
      <c r="B18">
        <v>2372944</v>
      </c>
      <c r="C18">
        <f>B18</f>
        <v>2372944</v>
      </c>
      <c r="E18">
        <f t="shared" si="0"/>
        <v>2372.944</v>
      </c>
      <c r="G18" t="s">
        <v>35</v>
      </c>
      <c r="H18">
        <v>14016505.414903358</v>
      </c>
      <c r="I18" s="5">
        <f>H18</f>
        <v>14016505.414903358</v>
      </c>
      <c r="K18" s="12">
        <f t="shared" si="1"/>
        <v>14016.505414903357</v>
      </c>
      <c r="M18" t="s">
        <v>35</v>
      </c>
      <c r="N18">
        <v>870528</v>
      </c>
      <c r="O18">
        <f t="shared" si="7"/>
        <v>870528</v>
      </c>
      <c r="Q18" s="1">
        <f t="shared" si="2"/>
        <v>870.52800000000002</v>
      </c>
    </row>
    <row r="19" spans="1:17" x14ac:dyDescent="0.35">
      <c r="A19" t="s">
        <v>36</v>
      </c>
      <c r="B19">
        <v>2174886.2871565926</v>
      </c>
      <c r="C19">
        <f>C18</f>
        <v>2372944</v>
      </c>
      <c r="E19">
        <f t="shared" si="0"/>
        <v>2372.944</v>
      </c>
      <c r="G19" t="s">
        <v>36</v>
      </c>
      <c r="H19">
        <v>13178988.318599805</v>
      </c>
      <c r="I19" s="5">
        <f>H19</f>
        <v>13178988.318599805</v>
      </c>
      <c r="K19" s="12">
        <f t="shared" si="1"/>
        <v>13178.988318599806</v>
      </c>
      <c r="M19" t="s">
        <v>36</v>
      </c>
      <c r="N19">
        <v>307003.72902689129</v>
      </c>
      <c r="O19" s="15">
        <f>O18</f>
        <v>870528</v>
      </c>
      <c r="Q19" s="1">
        <f t="shared" si="2"/>
        <v>870.52800000000002</v>
      </c>
    </row>
    <row r="20" spans="1:17" x14ac:dyDescent="0.35">
      <c r="A20" t="s">
        <v>37</v>
      </c>
      <c r="B20">
        <v>2130842.141738419</v>
      </c>
      <c r="C20" s="14">
        <f>C19-D20</f>
        <v>1779708</v>
      </c>
      <c r="D20">
        <f>C19/4</f>
        <v>593236</v>
      </c>
      <c r="E20">
        <f t="shared" si="0"/>
        <v>1779.7080000000001</v>
      </c>
      <c r="G20" t="s">
        <v>37</v>
      </c>
      <c r="H20">
        <v>13003829.413767215</v>
      </c>
      <c r="I20" s="14">
        <f>I19-$J$22</f>
        <v>9961785.9443425369</v>
      </c>
      <c r="K20" s="12">
        <f t="shared" si="1"/>
        <v>9961.7859443425368</v>
      </c>
      <c r="M20" t="s">
        <v>37</v>
      </c>
      <c r="N20">
        <v>104089.50326977612</v>
      </c>
      <c r="O20" s="15">
        <f>O19-$P$20</f>
        <v>652896</v>
      </c>
      <c r="P20">
        <f>O19/4</f>
        <v>217632</v>
      </c>
      <c r="Q20" s="1">
        <f t="shared" si="2"/>
        <v>652.89599999999996</v>
      </c>
    </row>
    <row r="21" spans="1:17" x14ac:dyDescent="0.35">
      <c r="A21" t="s">
        <v>38</v>
      </c>
      <c r="B21">
        <v>2372944</v>
      </c>
      <c r="C21" s="14">
        <f>C20-D20</f>
        <v>1186472</v>
      </c>
      <c r="E21">
        <f t="shared" si="0"/>
        <v>1186.472</v>
      </c>
      <c r="G21" t="s">
        <v>38</v>
      </c>
      <c r="H21">
        <v>12136178.821570734</v>
      </c>
      <c r="I21" s="14">
        <f t="shared" ref="I21:I22" si="8">I20-$J$22</f>
        <v>6744583.5700852685</v>
      </c>
      <c r="K21" s="12">
        <f t="shared" si="1"/>
        <v>6744.5835700852685</v>
      </c>
      <c r="M21" t="s">
        <v>38</v>
      </c>
      <c r="N21">
        <v>870528</v>
      </c>
      <c r="O21" s="15">
        <f t="shared" ref="O21:O22" si="9">O20-$P$20</f>
        <v>435264</v>
      </c>
      <c r="Q21" s="1">
        <f t="shared" si="2"/>
        <v>435.26400000000001</v>
      </c>
    </row>
    <row r="22" spans="1:17" x14ac:dyDescent="0.35">
      <c r="A22" t="s">
        <v>39</v>
      </c>
      <c r="B22">
        <v>0</v>
      </c>
      <c r="C22" s="14">
        <f>C21-D20</f>
        <v>593236</v>
      </c>
      <c r="E22">
        <f t="shared" si="0"/>
        <v>593.23599999999999</v>
      </c>
      <c r="G22" t="s">
        <v>39</v>
      </c>
      <c r="H22">
        <v>3025778.8215707336</v>
      </c>
      <c r="I22" s="14">
        <f t="shared" si="8"/>
        <v>3527381.1958280005</v>
      </c>
      <c r="J22">
        <f>(I19-I23)/4</f>
        <v>3217202.3742572679</v>
      </c>
      <c r="K22" s="12">
        <f t="shared" si="1"/>
        <v>3527.3811958280007</v>
      </c>
      <c r="M22" t="s">
        <v>39</v>
      </c>
      <c r="N22">
        <v>0</v>
      </c>
      <c r="O22" s="15">
        <f t="shared" si="9"/>
        <v>217632</v>
      </c>
      <c r="Q22" s="1">
        <f t="shared" si="2"/>
        <v>217.63200000000001</v>
      </c>
    </row>
    <row r="23" spans="1:17" x14ac:dyDescent="0.35">
      <c r="A23" t="s">
        <v>40</v>
      </c>
      <c r="B23">
        <v>0</v>
      </c>
      <c r="C23">
        <v>0</v>
      </c>
      <c r="E23">
        <f t="shared" si="0"/>
        <v>0</v>
      </c>
      <c r="G23" t="s">
        <v>40</v>
      </c>
      <c r="H23">
        <v>310178.82157073356</v>
      </c>
      <c r="I23" s="5">
        <f>H23</f>
        <v>310178.82157073356</v>
      </c>
      <c r="K23" s="12">
        <f t="shared" si="1"/>
        <v>310.17882157073359</v>
      </c>
      <c r="M23" t="s">
        <v>40</v>
      </c>
      <c r="N23">
        <v>0</v>
      </c>
      <c r="O23">
        <v>0</v>
      </c>
      <c r="Q23" s="1">
        <f t="shared" si="2"/>
        <v>0</v>
      </c>
    </row>
    <row r="24" spans="1:17" x14ac:dyDescent="0.35">
      <c r="Q24" s="1">
        <f t="shared" si="2"/>
        <v>0</v>
      </c>
    </row>
    <row r="25" spans="1:17" x14ac:dyDescent="0.35">
      <c r="Q25" s="1">
        <f t="shared" si="2"/>
        <v>0</v>
      </c>
    </row>
    <row r="39" spans="1:20" ht="21" x14ac:dyDescent="0.5">
      <c r="A39" s="35" t="s">
        <v>46</v>
      </c>
    </row>
    <row r="40" spans="1:20" s="4" customFormat="1" x14ac:dyDescent="0.35">
      <c r="A40" s="6" t="s">
        <v>41</v>
      </c>
      <c r="G40" s="6" t="s">
        <v>42</v>
      </c>
      <c r="M40" s="6" t="s">
        <v>43</v>
      </c>
      <c r="Q40" s="6" t="s">
        <v>51</v>
      </c>
    </row>
    <row r="41" spans="1:20" s="8" customFormat="1" x14ac:dyDescent="0.35">
      <c r="A41" s="7"/>
      <c r="B41" s="7" t="s">
        <v>48</v>
      </c>
      <c r="C41" s="7" t="s">
        <v>49</v>
      </c>
      <c r="D41" s="7" t="s">
        <v>50</v>
      </c>
      <c r="G41" s="7" t="s">
        <v>48</v>
      </c>
      <c r="H41" s="7" t="s">
        <v>49</v>
      </c>
      <c r="I41" s="7" t="s">
        <v>50</v>
      </c>
      <c r="M41" s="7" t="s">
        <v>48</v>
      </c>
      <c r="N41" s="7" t="s">
        <v>49</v>
      </c>
      <c r="O41" s="7" t="s">
        <v>50</v>
      </c>
      <c r="Q41" s="7" t="s">
        <v>48</v>
      </c>
      <c r="R41" s="7" t="s">
        <v>49</v>
      </c>
      <c r="T41" s="7" t="s">
        <v>52</v>
      </c>
    </row>
    <row r="42" spans="1:20" x14ac:dyDescent="0.35">
      <c r="A42" t="s">
        <v>25</v>
      </c>
      <c r="B42">
        <v>226.48684424333823</v>
      </c>
      <c r="C42">
        <v>0</v>
      </c>
      <c r="G42">
        <v>1078.9766875845207</v>
      </c>
      <c r="H42">
        <v>0</v>
      </c>
      <c r="M42">
        <v>272.2612122349409</v>
      </c>
      <c r="N42">
        <v>0</v>
      </c>
      <c r="Q42">
        <f>B42+G42+M42</f>
        <v>1577.7247440627998</v>
      </c>
      <c r="R42">
        <f>C42+H42+N42</f>
        <v>0</v>
      </c>
      <c r="S42" t="s">
        <v>25</v>
      </c>
      <c r="T42">
        <f>Q42-R42</f>
        <v>1577.7247440627998</v>
      </c>
    </row>
    <row r="43" spans="1:20" x14ac:dyDescent="0.35">
      <c r="A43" t="s">
        <v>26</v>
      </c>
      <c r="B43">
        <v>0</v>
      </c>
      <c r="C43">
        <v>70.281472160587114</v>
      </c>
      <c r="G43">
        <v>0</v>
      </c>
      <c r="H43">
        <v>669.11442529110423</v>
      </c>
      <c r="M43">
        <v>0</v>
      </c>
      <c r="N43">
        <v>62.927178312796855</v>
      </c>
      <c r="Q43">
        <f t="shared" ref="Q43:Q57" si="10">B43+G43+M43</f>
        <v>0</v>
      </c>
      <c r="R43">
        <f t="shared" ref="R43:R57" si="11">C43+H43+N43</f>
        <v>802.32307576448818</v>
      </c>
      <c r="S43" t="s">
        <v>26</v>
      </c>
      <c r="T43">
        <f t="shared" ref="T43:T57" si="12">Q43-R43</f>
        <v>-802.32307576448818</v>
      </c>
    </row>
    <row r="44" spans="1:20" x14ac:dyDescent="0.35">
      <c r="A44" t="s">
        <v>27</v>
      </c>
      <c r="B44">
        <v>0</v>
      </c>
      <c r="C44">
        <v>198.14712137189326</v>
      </c>
      <c r="G44">
        <v>0</v>
      </c>
      <c r="H44">
        <v>296.04509559339232</v>
      </c>
      <c r="M44">
        <v>0</v>
      </c>
      <c r="N44">
        <v>430.020708019994</v>
      </c>
      <c r="Q44">
        <f t="shared" si="10"/>
        <v>0</v>
      </c>
      <c r="R44">
        <f t="shared" si="11"/>
        <v>924.21292498527964</v>
      </c>
      <c r="S44" t="s">
        <v>27</v>
      </c>
      <c r="T44">
        <f t="shared" si="12"/>
        <v>-924.21292498527964</v>
      </c>
    </row>
    <row r="45" spans="1:20" x14ac:dyDescent="0.35">
      <c r="A45" t="s">
        <v>28</v>
      </c>
      <c r="B45">
        <v>0</v>
      </c>
      <c r="C45">
        <v>73.373946726998497</v>
      </c>
      <c r="G45">
        <v>0</v>
      </c>
      <c r="H45">
        <v>0</v>
      </c>
      <c r="M45">
        <v>0</v>
      </c>
      <c r="N45">
        <v>0</v>
      </c>
      <c r="Q45">
        <f t="shared" si="10"/>
        <v>0</v>
      </c>
      <c r="R45">
        <f t="shared" si="11"/>
        <v>73.373946726998497</v>
      </c>
      <c r="S45" t="s">
        <v>28</v>
      </c>
      <c r="T45">
        <f t="shared" si="12"/>
        <v>-73.373946726998497</v>
      </c>
    </row>
    <row r="46" spans="1:20" x14ac:dyDescent="0.35">
      <c r="A46" t="s">
        <v>29</v>
      </c>
      <c r="B46">
        <v>3.3333331836177691E-5</v>
      </c>
      <c r="C46">
        <v>0</v>
      </c>
      <c r="G46">
        <v>734.08064315574291</v>
      </c>
      <c r="H46">
        <v>0</v>
      </c>
      <c r="M46">
        <v>0</v>
      </c>
      <c r="N46">
        <v>0</v>
      </c>
      <c r="Q46">
        <f t="shared" si="10"/>
        <v>734.08067648907479</v>
      </c>
      <c r="R46">
        <f t="shared" si="11"/>
        <v>0</v>
      </c>
      <c r="S46" t="s">
        <v>29</v>
      </c>
      <c r="T46">
        <f t="shared" si="12"/>
        <v>734.08067648907479</v>
      </c>
    </row>
    <row r="47" spans="1:20" x14ac:dyDescent="0.35">
      <c r="A47" t="s">
        <v>30</v>
      </c>
      <c r="B47">
        <v>520.93080435546199</v>
      </c>
      <c r="C47">
        <v>0</v>
      </c>
      <c r="G47">
        <v>2000</v>
      </c>
      <c r="H47">
        <v>0</v>
      </c>
      <c r="M47">
        <v>190.71747710108966</v>
      </c>
      <c r="N47">
        <v>0</v>
      </c>
      <c r="Q47">
        <f t="shared" si="10"/>
        <v>2711.6482814565516</v>
      </c>
      <c r="R47">
        <f t="shared" si="11"/>
        <v>0</v>
      </c>
      <c r="S47" t="s">
        <v>30</v>
      </c>
      <c r="T47">
        <f t="shared" si="12"/>
        <v>2711.6482814565516</v>
      </c>
    </row>
    <row r="48" spans="1:20" x14ac:dyDescent="0.35">
      <c r="A48" t="s">
        <v>31</v>
      </c>
      <c r="B48">
        <v>0</v>
      </c>
      <c r="C48">
        <v>0</v>
      </c>
      <c r="G48">
        <v>708.607774312326</v>
      </c>
      <c r="H48">
        <v>0</v>
      </c>
      <c r="M48">
        <v>1.3048669237858803</v>
      </c>
      <c r="N48">
        <v>0</v>
      </c>
      <c r="Q48">
        <f t="shared" si="10"/>
        <v>709.91264123611188</v>
      </c>
      <c r="R48">
        <f t="shared" si="11"/>
        <v>0</v>
      </c>
      <c r="S48" t="s">
        <v>31</v>
      </c>
      <c r="T48">
        <f t="shared" si="12"/>
        <v>709.91264123611188</v>
      </c>
    </row>
    <row r="49" spans="1:20" x14ac:dyDescent="0.35">
      <c r="A49" t="s">
        <v>32</v>
      </c>
      <c r="B49">
        <v>0</v>
      </c>
      <c r="C49">
        <v>0</v>
      </c>
      <c r="G49">
        <v>908.77742321883989</v>
      </c>
      <c r="H49">
        <v>0</v>
      </c>
      <c r="M49">
        <v>0</v>
      </c>
      <c r="N49">
        <v>0</v>
      </c>
      <c r="Q49">
        <f t="shared" si="10"/>
        <v>908.77742321883989</v>
      </c>
      <c r="R49">
        <f t="shared" si="11"/>
        <v>0</v>
      </c>
      <c r="S49" t="s">
        <v>32</v>
      </c>
      <c r="T49">
        <f t="shared" si="12"/>
        <v>908.77742321883989</v>
      </c>
    </row>
    <row r="50" spans="1:20" x14ac:dyDescent="0.35">
      <c r="A50" t="s">
        <v>33</v>
      </c>
      <c r="B50">
        <v>0</v>
      </c>
      <c r="C50">
        <v>0</v>
      </c>
      <c r="G50">
        <v>213.38586597209451</v>
      </c>
      <c r="H50">
        <v>0</v>
      </c>
      <c r="M50">
        <v>0</v>
      </c>
      <c r="N50">
        <v>0</v>
      </c>
      <c r="Q50">
        <f t="shared" si="10"/>
        <v>213.38586597209451</v>
      </c>
      <c r="R50">
        <f t="shared" si="11"/>
        <v>0</v>
      </c>
      <c r="S50" t="s">
        <v>33</v>
      </c>
      <c r="T50">
        <f t="shared" si="12"/>
        <v>213.38586597209451</v>
      </c>
    </row>
    <row r="51" spans="1:20" x14ac:dyDescent="0.35">
      <c r="A51" t="s">
        <v>34</v>
      </c>
      <c r="B51">
        <v>0</v>
      </c>
      <c r="C51">
        <v>0</v>
      </c>
      <c r="G51">
        <v>0</v>
      </c>
      <c r="H51">
        <v>166.24046915539196</v>
      </c>
      <c r="M51">
        <v>0</v>
      </c>
      <c r="N51">
        <v>0</v>
      </c>
      <c r="Q51">
        <f t="shared" si="10"/>
        <v>0</v>
      </c>
      <c r="R51">
        <f t="shared" si="11"/>
        <v>166.24046915539196</v>
      </c>
      <c r="S51" t="s">
        <v>34</v>
      </c>
      <c r="T51">
        <f t="shared" si="12"/>
        <v>-166.24046915539196</v>
      </c>
    </row>
    <row r="52" spans="1:20" x14ac:dyDescent="0.35">
      <c r="A52" t="s">
        <v>35</v>
      </c>
      <c r="B52">
        <v>0</v>
      </c>
      <c r="C52">
        <v>145.86663193652043</v>
      </c>
      <c r="G52">
        <v>0</v>
      </c>
      <c r="H52">
        <v>616.81919008952104</v>
      </c>
      <c r="M52">
        <v>0</v>
      </c>
      <c r="N52">
        <v>415.02744953093884</v>
      </c>
      <c r="Q52">
        <f t="shared" si="10"/>
        <v>0</v>
      </c>
      <c r="R52">
        <f t="shared" si="11"/>
        <v>1177.7132715569803</v>
      </c>
      <c r="S52" t="s">
        <v>35</v>
      </c>
      <c r="T52">
        <f t="shared" si="12"/>
        <v>-1177.7132715569803</v>
      </c>
    </row>
    <row r="53" spans="1:20" x14ac:dyDescent="0.35">
      <c r="A53" t="s">
        <v>36</v>
      </c>
      <c r="B53">
        <v>0</v>
      </c>
      <c r="C53">
        <v>23.942240388222217</v>
      </c>
      <c r="G53">
        <v>0</v>
      </c>
      <c r="H53">
        <v>95.215756051636205</v>
      </c>
      <c r="M53">
        <v>0</v>
      </c>
      <c r="N53">
        <v>110.30344953093888</v>
      </c>
      <c r="Q53">
        <f t="shared" si="10"/>
        <v>0</v>
      </c>
      <c r="R53">
        <f t="shared" si="11"/>
        <v>229.46144597079729</v>
      </c>
      <c r="S53" t="s">
        <v>36</v>
      </c>
      <c r="T53">
        <f t="shared" si="12"/>
        <v>-229.46144597079729</v>
      </c>
    </row>
    <row r="54" spans="1:20" x14ac:dyDescent="0.35">
      <c r="A54" t="s">
        <v>37</v>
      </c>
      <c r="B54">
        <v>75.718351867636557</v>
      </c>
      <c r="C54">
        <v>0</v>
      </c>
      <c r="G54">
        <v>0</v>
      </c>
      <c r="H54">
        <v>271.36129111042783</v>
      </c>
      <c r="M54">
        <v>239.70679199669229</v>
      </c>
      <c r="N54">
        <v>0</v>
      </c>
      <c r="Q54">
        <f t="shared" si="10"/>
        <v>315.42514386432885</v>
      </c>
      <c r="R54">
        <f t="shared" si="11"/>
        <v>271.36129111042783</v>
      </c>
      <c r="S54" t="s">
        <v>37</v>
      </c>
      <c r="T54">
        <f t="shared" si="12"/>
        <v>44.063852753901017</v>
      </c>
    </row>
    <row r="55" spans="1:20" x14ac:dyDescent="0.35">
      <c r="A55" t="s">
        <v>38</v>
      </c>
      <c r="B55">
        <v>0</v>
      </c>
      <c r="C55">
        <v>520.93080435546187</v>
      </c>
      <c r="G55">
        <v>0</v>
      </c>
      <c r="H55">
        <v>2000</v>
      </c>
      <c r="M55">
        <v>0</v>
      </c>
      <c r="N55">
        <v>191.1064278187566</v>
      </c>
      <c r="Q55">
        <f t="shared" si="10"/>
        <v>0</v>
      </c>
      <c r="R55">
        <f t="shared" si="11"/>
        <v>2712.0372321742184</v>
      </c>
      <c r="S55" t="s">
        <v>38</v>
      </c>
      <c r="T55">
        <f t="shared" si="12"/>
        <v>-2712.0372321742184</v>
      </c>
    </row>
    <row r="56" spans="1:20" x14ac:dyDescent="0.35">
      <c r="A56" t="s">
        <v>39</v>
      </c>
      <c r="B56">
        <v>0</v>
      </c>
      <c r="C56">
        <v>0</v>
      </c>
      <c r="G56">
        <v>0</v>
      </c>
      <c r="H56">
        <v>2000</v>
      </c>
      <c r="M56">
        <v>0</v>
      </c>
      <c r="N56">
        <v>0</v>
      </c>
      <c r="Q56">
        <f t="shared" si="10"/>
        <v>0</v>
      </c>
      <c r="R56">
        <f t="shared" si="11"/>
        <v>2000</v>
      </c>
      <c r="S56" t="s">
        <v>39</v>
      </c>
      <c r="T56">
        <f t="shared" si="12"/>
        <v>-2000</v>
      </c>
    </row>
    <row r="57" spans="1:20" x14ac:dyDescent="0.35">
      <c r="A57" t="s">
        <v>40</v>
      </c>
      <c r="B57">
        <v>12.464231936520378</v>
      </c>
      <c r="C57">
        <v>0</v>
      </c>
      <c r="G57">
        <v>49.374299495561459</v>
      </c>
      <c r="H57">
        <v>0</v>
      </c>
      <c r="M57">
        <v>3.3333330985333204E-5</v>
      </c>
      <c r="N57">
        <v>0</v>
      </c>
      <c r="Q57">
        <f t="shared" si="10"/>
        <v>61.838564765412819</v>
      </c>
      <c r="R57">
        <f t="shared" si="11"/>
        <v>0</v>
      </c>
      <c r="S57" t="s">
        <v>40</v>
      </c>
      <c r="T57">
        <f t="shared" si="12"/>
        <v>61.838564765412819</v>
      </c>
    </row>
    <row r="60" spans="1:20" x14ac:dyDescent="0.35">
      <c r="C60" s="1" t="s">
        <v>22</v>
      </c>
      <c r="F60" s="1" t="s">
        <v>24</v>
      </c>
      <c r="I60" s="1" t="s">
        <v>23</v>
      </c>
      <c r="L60" s="1" t="s">
        <v>21</v>
      </c>
    </row>
    <row r="61" spans="1:20" x14ac:dyDescent="0.35">
      <c r="B61">
        <v>0</v>
      </c>
      <c r="C61" s="1">
        <f>C62</f>
        <v>1577.7247440627998</v>
      </c>
      <c r="E61">
        <v>0</v>
      </c>
      <c r="F61" s="1">
        <f>F62</f>
        <v>734.08067648907479</v>
      </c>
      <c r="H61">
        <v>0</v>
      </c>
      <c r="I61" s="1">
        <f>I62</f>
        <v>213.38586597209451</v>
      </c>
      <c r="K61">
        <v>0</v>
      </c>
      <c r="L61" s="1">
        <f>L62</f>
        <v>44.063852753901017</v>
      </c>
    </row>
    <row r="62" spans="1:20" x14ac:dyDescent="0.35">
      <c r="B62">
        <v>1</v>
      </c>
      <c r="C62">
        <f>$T$42</f>
        <v>1577.7247440627998</v>
      </c>
      <c r="E62">
        <v>1</v>
      </c>
      <c r="F62">
        <f>$T$46</f>
        <v>734.08067648907479</v>
      </c>
      <c r="H62">
        <v>1</v>
      </c>
      <c r="I62">
        <f>$T$50</f>
        <v>213.38586597209451</v>
      </c>
      <c r="K62" s="11">
        <v>1</v>
      </c>
      <c r="L62">
        <f>$T$54</f>
        <v>44.063852753901017</v>
      </c>
    </row>
    <row r="63" spans="1:20" x14ac:dyDescent="0.35">
      <c r="B63">
        <v>2</v>
      </c>
      <c r="C63">
        <f t="shared" ref="C63:C67" si="13">$T$42</f>
        <v>1577.7247440627998</v>
      </c>
      <c r="E63">
        <v>2</v>
      </c>
      <c r="F63">
        <f t="shared" ref="F63:F67" si="14">$T$46</f>
        <v>734.08067648907479</v>
      </c>
      <c r="H63">
        <v>2</v>
      </c>
      <c r="I63">
        <f t="shared" ref="I63:I68" si="15">$T$50</f>
        <v>213.38586597209451</v>
      </c>
      <c r="K63">
        <v>2</v>
      </c>
      <c r="L63">
        <f t="shared" ref="L63:L68" si="16">$T$54</f>
        <v>44.063852753901017</v>
      </c>
    </row>
    <row r="64" spans="1:20" x14ac:dyDescent="0.35">
      <c r="B64">
        <v>3</v>
      </c>
      <c r="C64">
        <f t="shared" si="13"/>
        <v>1577.7247440627998</v>
      </c>
      <c r="E64">
        <v>3</v>
      </c>
      <c r="F64">
        <f t="shared" si="14"/>
        <v>734.08067648907479</v>
      </c>
      <c r="H64">
        <v>3</v>
      </c>
      <c r="I64">
        <f t="shared" si="15"/>
        <v>213.38586597209451</v>
      </c>
      <c r="K64" s="11">
        <v>3</v>
      </c>
      <c r="L64">
        <f t="shared" si="16"/>
        <v>44.063852753901017</v>
      </c>
    </row>
    <row r="65" spans="2:12" x14ac:dyDescent="0.35">
      <c r="B65">
        <v>4</v>
      </c>
      <c r="C65">
        <f t="shared" si="13"/>
        <v>1577.7247440627998</v>
      </c>
      <c r="E65">
        <v>4</v>
      </c>
      <c r="F65">
        <f t="shared" si="14"/>
        <v>734.08067648907479</v>
      </c>
      <c r="H65">
        <v>4</v>
      </c>
      <c r="I65">
        <f t="shared" si="15"/>
        <v>213.38586597209451</v>
      </c>
      <c r="K65">
        <v>4</v>
      </c>
      <c r="L65">
        <f t="shared" si="16"/>
        <v>44.063852753901017</v>
      </c>
    </row>
    <row r="66" spans="2:12" x14ac:dyDescent="0.35">
      <c r="B66">
        <v>5</v>
      </c>
      <c r="C66">
        <f t="shared" si="13"/>
        <v>1577.7247440627998</v>
      </c>
      <c r="E66">
        <v>5</v>
      </c>
      <c r="F66">
        <f t="shared" si="14"/>
        <v>734.08067648907479</v>
      </c>
      <c r="H66">
        <v>5</v>
      </c>
      <c r="I66">
        <f t="shared" si="15"/>
        <v>213.38586597209451</v>
      </c>
      <c r="K66" s="11">
        <v>5</v>
      </c>
      <c r="L66">
        <f t="shared" si="16"/>
        <v>44.063852753901017</v>
      </c>
    </row>
    <row r="67" spans="2:12" x14ac:dyDescent="0.35">
      <c r="B67">
        <v>6</v>
      </c>
      <c r="C67">
        <f t="shared" si="13"/>
        <v>1577.7247440627998</v>
      </c>
      <c r="E67">
        <v>6</v>
      </c>
      <c r="F67">
        <f t="shared" si="14"/>
        <v>734.08067648907479</v>
      </c>
      <c r="H67">
        <v>6</v>
      </c>
      <c r="I67">
        <f t="shared" si="15"/>
        <v>213.38586597209451</v>
      </c>
      <c r="K67">
        <v>6</v>
      </c>
      <c r="L67">
        <f t="shared" si="16"/>
        <v>44.063852753901017</v>
      </c>
    </row>
    <row r="68" spans="2:12" x14ac:dyDescent="0.35">
      <c r="B68">
        <v>7</v>
      </c>
      <c r="C68">
        <f>$T$43</f>
        <v>-802.32307576448818</v>
      </c>
      <c r="E68">
        <v>7</v>
      </c>
      <c r="F68">
        <f>$T$47</f>
        <v>2711.6482814565516</v>
      </c>
      <c r="H68">
        <v>7</v>
      </c>
      <c r="I68">
        <f t="shared" si="15"/>
        <v>213.38586597209451</v>
      </c>
      <c r="K68" s="11">
        <v>7</v>
      </c>
      <c r="L68">
        <f t="shared" si="16"/>
        <v>44.063852753901017</v>
      </c>
    </row>
    <row r="69" spans="2:12" x14ac:dyDescent="0.35">
      <c r="B69">
        <v>8</v>
      </c>
      <c r="C69">
        <v>-802.32307576448818</v>
      </c>
      <c r="E69">
        <v>8</v>
      </c>
      <c r="F69">
        <f t="shared" ref="F69:F77" si="17">$T$47</f>
        <v>2711.6482814565516</v>
      </c>
      <c r="H69">
        <v>8</v>
      </c>
      <c r="I69">
        <f>$T$51</f>
        <v>-166.24046915539196</v>
      </c>
      <c r="K69">
        <v>8</v>
      </c>
      <c r="L69">
        <f>$T$55</f>
        <v>-2712.0372321742184</v>
      </c>
    </row>
    <row r="70" spans="2:12" x14ac:dyDescent="0.35">
      <c r="B70">
        <v>9</v>
      </c>
      <c r="C70">
        <v>-802.32307576448818</v>
      </c>
      <c r="E70">
        <v>9</v>
      </c>
      <c r="F70">
        <f t="shared" si="17"/>
        <v>2711.6482814565516</v>
      </c>
      <c r="H70">
        <v>9</v>
      </c>
      <c r="I70">
        <f t="shared" ref="I70:I77" si="18">$T$51</f>
        <v>-166.24046915539196</v>
      </c>
      <c r="K70" s="11">
        <v>9</v>
      </c>
      <c r="L70">
        <f t="shared" ref="L70:L77" si="19">$T$55</f>
        <v>-2712.0372321742184</v>
      </c>
    </row>
    <row r="71" spans="2:12" x14ac:dyDescent="0.35">
      <c r="B71">
        <v>10</v>
      </c>
      <c r="C71">
        <v>-802.32307576448818</v>
      </c>
      <c r="E71">
        <v>10</v>
      </c>
      <c r="F71">
        <f t="shared" si="17"/>
        <v>2711.6482814565516</v>
      </c>
      <c r="H71">
        <v>10</v>
      </c>
      <c r="I71">
        <f t="shared" si="18"/>
        <v>-166.24046915539196</v>
      </c>
      <c r="K71">
        <v>10</v>
      </c>
      <c r="L71">
        <f t="shared" si="19"/>
        <v>-2712.0372321742184</v>
      </c>
    </row>
    <row r="72" spans="2:12" x14ac:dyDescent="0.35">
      <c r="B72">
        <v>11</v>
      </c>
      <c r="C72">
        <v>-802.32307576448818</v>
      </c>
      <c r="E72">
        <v>11</v>
      </c>
      <c r="F72">
        <f t="shared" si="17"/>
        <v>2711.6482814565516</v>
      </c>
      <c r="H72">
        <v>11</v>
      </c>
      <c r="I72">
        <f t="shared" si="18"/>
        <v>-166.24046915539196</v>
      </c>
      <c r="K72" s="11">
        <v>11</v>
      </c>
      <c r="L72">
        <f t="shared" si="19"/>
        <v>-2712.0372321742184</v>
      </c>
    </row>
    <row r="73" spans="2:12" x14ac:dyDescent="0.35">
      <c r="B73">
        <v>12</v>
      </c>
      <c r="C73">
        <v>-802.32307576448818</v>
      </c>
      <c r="E73">
        <v>12</v>
      </c>
      <c r="F73">
        <f t="shared" si="17"/>
        <v>2711.6482814565516</v>
      </c>
      <c r="H73">
        <v>12</v>
      </c>
      <c r="I73">
        <f t="shared" si="18"/>
        <v>-166.24046915539196</v>
      </c>
      <c r="K73">
        <v>12</v>
      </c>
      <c r="L73">
        <f t="shared" si="19"/>
        <v>-2712.0372321742184</v>
      </c>
    </row>
    <row r="74" spans="2:12" x14ac:dyDescent="0.35">
      <c r="B74">
        <v>13</v>
      </c>
      <c r="C74">
        <v>-802.32307576448818</v>
      </c>
      <c r="E74">
        <v>13</v>
      </c>
      <c r="F74">
        <f t="shared" si="17"/>
        <v>2711.6482814565516</v>
      </c>
      <c r="H74">
        <v>13</v>
      </c>
      <c r="I74">
        <f t="shared" si="18"/>
        <v>-166.24046915539196</v>
      </c>
      <c r="K74" s="11">
        <v>13</v>
      </c>
      <c r="L74">
        <f t="shared" si="19"/>
        <v>-2712.0372321742184</v>
      </c>
    </row>
    <row r="75" spans="2:12" x14ac:dyDescent="0.35">
      <c r="B75">
        <v>14</v>
      </c>
      <c r="C75">
        <v>-802.32307576448818</v>
      </c>
      <c r="E75">
        <v>14</v>
      </c>
      <c r="F75">
        <f t="shared" si="17"/>
        <v>2711.6482814565516</v>
      </c>
      <c r="H75">
        <v>14</v>
      </c>
      <c r="I75">
        <f t="shared" si="18"/>
        <v>-166.24046915539196</v>
      </c>
      <c r="K75">
        <v>14</v>
      </c>
      <c r="L75">
        <f t="shared" si="19"/>
        <v>-2712.0372321742184</v>
      </c>
    </row>
    <row r="76" spans="2:12" x14ac:dyDescent="0.35">
      <c r="B76">
        <v>15</v>
      </c>
      <c r="C76">
        <v>-802.32307576448818</v>
      </c>
      <c r="E76">
        <v>15</v>
      </c>
      <c r="F76">
        <f t="shared" si="17"/>
        <v>2711.6482814565516</v>
      </c>
      <c r="H76">
        <v>15</v>
      </c>
      <c r="I76">
        <f t="shared" si="18"/>
        <v>-166.24046915539196</v>
      </c>
      <c r="K76" s="11">
        <v>15</v>
      </c>
      <c r="L76">
        <f t="shared" si="19"/>
        <v>-2712.0372321742184</v>
      </c>
    </row>
    <row r="77" spans="2:12" x14ac:dyDescent="0.35">
      <c r="B77">
        <v>16</v>
      </c>
      <c r="C77">
        <v>-802.32307576448818</v>
      </c>
      <c r="E77">
        <v>16</v>
      </c>
      <c r="F77">
        <f t="shared" si="17"/>
        <v>2711.6482814565516</v>
      </c>
      <c r="H77">
        <v>16</v>
      </c>
      <c r="I77">
        <f t="shared" si="18"/>
        <v>-166.24046915539196</v>
      </c>
      <c r="K77">
        <v>16</v>
      </c>
      <c r="L77">
        <f t="shared" si="19"/>
        <v>-2712.0372321742184</v>
      </c>
    </row>
    <row r="78" spans="2:12" x14ac:dyDescent="0.35">
      <c r="B78">
        <v>17</v>
      </c>
      <c r="C78">
        <v>-924.21292498527964</v>
      </c>
      <c r="E78">
        <v>17</v>
      </c>
      <c r="F78">
        <f>$T$48</f>
        <v>709.91264123611188</v>
      </c>
      <c r="H78">
        <v>17</v>
      </c>
      <c r="I78">
        <f>$T$52</f>
        <v>-1177.7132715569803</v>
      </c>
      <c r="K78" s="11">
        <v>17</v>
      </c>
      <c r="L78">
        <f>$T$56</f>
        <v>-2000</v>
      </c>
    </row>
    <row r="79" spans="2:12" x14ac:dyDescent="0.35">
      <c r="B79">
        <v>18</v>
      </c>
      <c r="C79">
        <v>-924.21292498527964</v>
      </c>
      <c r="E79">
        <v>18</v>
      </c>
      <c r="F79">
        <f t="shared" ref="F79:F80" si="20">$T$48</f>
        <v>709.91264123611188</v>
      </c>
      <c r="H79">
        <v>18</v>
      </c>
      <c r="I79">
        <f t="shared" ref="I79:I80" si="21">$T$52</f>
        <v>-1177.7132715569803</v>
      </c>
      <c r="K79">
        <v>18</v>
      </c>
      <c r="L79">
        <f t="shared" ref="L79:L80" si="22">$T$56</f>
        <v>-2000</v>
      </c>
    </row>
    <row r="80" spans="2:12" x14ac:dyDescent="0.35">
      <c r="B80">
        <v>19</v>
      </c>
      <c r="C80">
        <v>-924.21292498527964</v>
      </c>
      <c r="E80">
        <v>19</v>
      </c>
      <c r="F80">
        <f t="shared" si="20"/>
        <v>709.91264123611188</v>
      </c>
      <c r="H80">
        <v>19</v>
      </c>
      <c r="I80">
        <f t="shared" si="21"/>
        <v>-1177.7132715569803</v>
      </c>
      <c r="K80" s="11">
        <v>19</v>
      </c>
      <c r="L80">
        <f t="shared" si="22"/>
        <v>-2000</v>
      </c>
    </row>
    <row r="81" spans="2:12" x14ac:dyDescent="0.35">
      <c r="B81">
        <v>20</v>
      </c>
      <c r="C81">
        <v>-73.373946726998497</v>
      </c>
      <c r="E81">
        <v>20</v>
      </c>
      <c r="F81">
        <f>$T$49</f>
        <v>908.77742321883989</v>
      </c>
      <c r="H81">
        <v>20</v>
      </c>
      <c r="I81">
        <f>$T$53</f>
        <v>-229.46144597079729</v>
      </c>
      <c r="K81">
        <v>20</v>
      </c>
      <c r="L81" s="9">
        <f>$T$57</f>
        <v>61.838564765412819</v>
      </c>
    </row>
    <row r="82" spans="2:12" x14ac:dyDescent="0.35">
      <c r="B82">
        <v>21</v>
      </c>
      <c r="C82">
        <v>-73.373946726998497</v>
      </c>
      <c r="E82">
        <v>21</v>
      </c>
      <c r="F82">
        <f t="shared" ref="F82:F85" si="23">$T$49</f>
        <v>908.77742321883989</v>
      </c>
      <c r="H82">
        <v>21</v>
      </c>
      <c r="I82">
        <f t="shared" ref="I82:I85" si="24">$T$53</f>
        <v>-229.46144597079729</v>
      </c>
      <c r="K82" s="11">
        <v>21</v>
      </c>
      <c r="L82" s="9">
        <f t="shared" ref="L82:L85" si="25">$T$57</f>
        <v>61.838564765412819</v>
      </c>
    </row>
    <row r="83" spans="2:12" x14ac:dyDescent="0.35">
      <c r="B83">
        <v>22</v>
      </c>
      <c r="C83">
        <v>-73.373946726998497</v>
      </c>
      <c r="E83">
        <v>22</v>
      </c>
      <c r="F83">
        <f t="shared" si="23"/>
        <v>908.77742321883989</v>
      </c>
      <c r="H83">
        <v>22</v>
      </c>
      <c r="I83">
        <f t="shared" si="24"/>
        <v>-229.46144597079729</v>
      </c>
      <c r="K83">
        <v>22</v>
      </c>
      <c r="L83" s="9">
        <f t="shared" si="25"/>
        <v>61.838564765412819</v>
      </c>
    </row>
    <row r="84" spans="2:12" x14ac:dyDescent="0.35">
      <c r="B84">
        <v>23</v>
      </c>
      <c r="C84">
        <v>-73.373946726998497</v>
      </c>
      <c r="E84">
        <v>23</v>
      </c>
      <c r="F84">
        <f t="shared" si="23"/>
        <v>908.77742321883989</v>
      </c>
      <c r="H84">
        <v>23</v>
      </c>
      <c r="I84">
        <f t="shared" si="24"/>
        <v>-229.46144597079729</v>
      </c>
      <c r="K84" s="11">
        <v>23</v>
      </c>
      <c r="L84" s="9">
        <f t="shared" si="25"/>
        <v>61.838564765412819</v>
      </c>
    </row>
    <row r="85" spans="2:12" x14ac:dyDescent="0.35">
      <c r="B85">
        <v>24</v>
      </c>
      <c r="C85">
        <v>-73.373946726998497</v>
      </c>
      <c r="E85">
        <v>24</v>
      </c>
      <c r="F85">
        <f t="shared" si="23"/>
        <v>908.77742321883989</v>
      </c>
      <c r="H85">
        <v>24</v>
      </c>
      <c r="I85">
        <f t="shared" si="24"/>
        <v>-229.46144597079729</v>
      </c>
      <c r="K85">
        <v>24</v>
      </c>
      <c r="L85" s="9">
        <f t="shared" si="25"/>
        <v>61.838564765412819</v>
      </c>
    </row>
    <row r="86" spans="2:12" ht="10.5" customHeigh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ParetoFrontier</vt:lpstr>
      <vt:lpstr>Production</vt:lpstr>
      <vt:lpstr>Transmission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klement.tam</dc:creator>
  <cp:lastModifiedBy>klement.tam</cp:lastModifiedBy>
  <dcterms:created xsi:type="dcterms:W3CDTF">2019-11-25T19:15:36Z</dcterms:created>
  <dcterms:modified xsi:type="dcterms:W3CDTF">2020-02-06T11:56:37Z</dcterms:modified>
</cp:coreProperties>
</file>