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or\Desktop\"/>
    </mc:Choice>
  </mc:AlternateContent>
  <xr:revisionPtr revIDLastSave="0" documentId="8_{CFF0EFF6-7BC9-4C28-887D-7A5FA32094E5}" xr6:coauthVersionLast="47" xr6:coauthVersionMax="47" xr10:uidLastSave="{00000000-0000-0000-0000-000000000000}"/>
  <bookViews>
    <workbookView xWindow="2688" yWindow="2688" windowWidth="17280" windowHeight="8964" xr2:uid="{8A6F6A0A-B5E3-45A4-9FD0-8AC8CEFE13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8" i="1"/>
  <c r="L9" i="1"/>
  <c r="L10" i="1"/>
  <c r="C14" i="1" a="1"/>
  <c r="C14" i="1" s="1"/>
  <c r="L14" i="1"/>
  <c r="C15" i="1" l="1" a="1"/>
  <c r="C17" i="1" a="1"/>
  <c r="C17" i="1" s="1"/>
  <c r="C21" i="1" a="1"/>
  <c r="C13" i="1" a="1"/>
  <c r="C13" i="1" s="1"/>
  <c r="C16" i="1" a="1"/>
  <c r="L21" i="1" l="1"/>
  <c r="C21" i="1"/>
  <c r="C16" i="1"/>
  <c r="C23" i="1" s="1" a="1"/>
  <c r="L16" i="1"/>
  <c r="C15" i="1"/>
  <c r="L15" i="1"/>
  <c r="C22" i="1" l="1" a="1"/>
  <c r="C23" i="1"/>
  <c r="L23" i="1"/>
  <c r="C20" i="1" l="1" a="1"/>
  <c r="C20" i="1" s="1"/>
  <c r="C24" i="1" a="1"/>
  <c r="C24" i="1" s="1"/>
  <c r="C22" i="1"/>
  <c r="C29" i="1" s="1" a="1"/>
  <c r="L22" i="1"/>
  <c r="C27" i="1" l="1" a="1"/>
  <c r="C27" i="1" s="1"/>
  <c r="L29" i="1"/>
  <c r="C29" i="1"/>
  <c r="C36" i="1" l="1" a="1"/>
  <c r="C36" i="1" s="1"/>
  <c r="C28" i="1" a="1"/>
  <c r="C30" i="1" a="1"/>
  <c r="C34" i="1" a="1"/>
  <c r="C34" i="1" s="1"/>
  <c r="C31" i="1" a="1"/>
  <c r="L30" i="1" l="1"/>
  <c r="C30" i="1"/>
  <c r="C37" i="1" s="1" a="1"/>
  <c r="C37" i="1" s="1"/>
  <c r="C28" i="1"/>
  <c r="C35" i="1" s="1" a="1"/>
  <c r="C35" i="1" s="1"/>
  <c r="L28" i="1"/>
  <c r="C31" i="1"/>
  <c r="C38" i="1" s="1" a="1"/>
  <c r="C38" i="1" s="1"/>
  <c r="L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<sst xmlns="http://schemas.openxmlformats.org/spreadsheetml/2006/main" count="70" uniqueCount="10">
  <si>
    <t>y4</t>
  </si>
  <si>
    <t>x2</t>
  </si>
  <si>
    <t>y1</t>
  </si>
  <si>
    <t>x1</t>
  </si>
  <si>
    <t>f</t>
  </si>
  <si>
    <t>СЧ</t>
  </si>
  <si>
    <t>y3</t>
  </si>
  <si>
    <t>y2</t>
  </si>
  <si>
    <t>x4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</si>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</sst>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/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/>
    <xf numFmtId="0" fontId="0" fillId="0" borderId="26" xfId="0" applyBorder="1" applyAlignment="1">
      <alignment horizontal="center" vertical="center"/>
    </xf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43E0-A3B4-4F31-8B6B-6AB312499205}">
  <dimension ref="B4:L38"/>
  <sheetViews>
    <sheetView tabSelected="1" topLeftCell="A3" workbookViewId="0">
      <selection activeCell="E1" sqref="E1"/>
    </sheetView>
  </sheetViews>
  <sheetFormatPr defaultRowHeight="14.4" x14ac:dyDescent="0.3"/>
  <sheetData>
    <row r="4" spans="2:12" ht="15" thickBot="1" x14ac:dyDescent="0.35"/>
    <row r="5" spans="2:12" x14ac:dyDescent="0.3">
      <c r="B5" s="27"/>
      <c r="C5" s="26" t="s">
        <v>3</v>
      </c>
      <c r="D5" s="25" t="s">
        <v>1</v>
      </c>
      <c r="E5" s="2" t="s">
        <v>9</v>
      </c>
      <c r="F5" s="2" t="s">
        <v>8</v>
      </c>
      <c r="G5" s="2" t="s">
        <v>2</v>
      </c>
      <c r="H5" s="2" t="s">
        <v>7</v>
      </c>
      <c r="I5" s="2" t="s">
        <v>6</v>
      </c>
      <c r="J5" s="2" t="s">
        <v>0</v>
      </c>
      <c r="K5" s="2" t="s">
        <v>5</v>
      </c>
    </row>
    <row r="6" spans="2:12" ht="15" thickBot="1" x14ac:dyDescent="0.35">
      <c r="B6" s="45" t="s">
        <v>4</v>
      </c>
      <c r="C6" s="44">
        <v>9</v>
      </c>
      <c r="D6" s="43">
        <v>6</v>
      </c>
      <c r="E6" s="41">
        <v>4</v>
      </c>
      <c r="F6" s="41">
        <v>7</v>
      </c>
      <c r="G6" s="41">
        <v>0</v>
      </c>
      <c r="H6" s="42">
        <v>0</v>
      </c>
      <c r="I6" s="42">
        <v>0</v>
      </c>
      <c r="J6" s="42">
        <v>0</v>
      </c>
      <c r="K6" s="41">
        <v>0</v>
      </c>
    </row>
    <row r="7" spans="2:12" ht="15" thickBot="1" x14ac:dyDescent="0.35">
      <c r="B7" s="40" t="s">
        <v>2</v>
      </c>
      <c r="C7" s="33">
        <v>1</v>
      </c>
      <c r="D7" s="15">
        <v>0</v>
      </c>
      <c r="E7" s="14">
        <v>2</v>
      </c>
      <c r="F7" s="14">
        <v>1</v>
      </c>
      <c r="G7" s="39">
        <v>1</v>
      </c>
      <c r="H7" s="14">
        <v>0</v>
      </c>
      <c r="I7" s="14">
        <v>0</v>
      </c>
      <c r="J7" s="14">
        <v>0</v>
      </c>
      <c r="K7" s="13">
        <v>180</v>
      </c>
      <c r="L7">
        <f>K7/C7</f>
        <v>180</v>
      </c>
    </row>
    <row r="8" spans="2:12" x14ac:dyDescent="0.3">
      <c r="B8" s="31" t="s">
        <v>7</v>
      </c>
      <c r="C8" s="38">
        <v>0</v>
      </c>
      <c r="D8" s="29">
        <v>1</v>
      </c>
      <c r="E8" s="28">
        <v>3</v>
      </c>
      <c r="F8" s="28">
        <v>2</v>
      </c>
      <c r="G8" s="28">
        <v>0</v>
      </c>
      <c r="H8" s="28">
        <v>1</v>
      </c>
      <c r="I8" s="28">
        <v>0</v>
      </c>
      <c r="J8" s="28">
        <v>0</v>
      </c>
      <c r="K8" s="28">
        <v>210</v>
      </c>
      <c r="L8" t="e">
        <f>K8/C8</f>
        <v>#DIV/0!</v>
      </c>
    </row>
    <row r="9" spans="2:12" x14ac:dyDescent="0.3">
      <c r="B9" s="27" t="s">
        <v>6</v>
      </c>
      <c r="C9" s="36">
        <v>4</v>
      </c>
      <c r="D9" s="25">
        <v>2</v>
      </c>
      <c r="E9" s="2">
        <v>0</v>
      </c>
      <c r="F9" s="2">
        <v>4</v>
      </c>
      <c r="G9" s="2">
        <v>0</v>
      </c>
      <c r="H9" s="2">
        <v>0</v>
      </c>
      <c r="I9" s="2">
        <v>1</v>
      </c>
      <c r="J9" s="2">
        <v>0</v>
      </c>
      <c r="K9" s="2">
        <v>800</v>
      </c>
      <c r="L9">
        <f>K9/C9</f>
        <v>200</v>
      </c>
    </row>
    <row r="10" spans="2:12" ht="15" thickBot="1" x14ac:dyDescent="0.35">
      <c r="B10" s="27" t="s">
        <v>0</v>
      </c>
      <c r="C10" s="37">
        <v>1</v>
      </c>
      <c r="D10" s="6">
        <v>0</v>
      </c>
      <c r="E10" s="1">
        <v>0</v>
      </c>
      <c r="F10" s="2">
        <v>-1</v>
      </c>
      <c r="G10" s="1">
        <v>0</v>
      </c>
      <c r="H10" s="1">
        <v>0</v>
      </c>
      <c r="I10" s="1">
        <v>0</v>
      </c>
      <c r="J10" s="2">
        <v>1</v>
      </c>
      <c r="K10" s="1">
        <v>0</v>
      </c>
      <c r="L10">
        <f>K10/C10</f>
        <v>0</v>
      </c>
    </row>
    <row r="11" spans="2:12" ht="15" thickBot="1" x14ac:dyDescent="0.35"/>
    <row r="12" spans="2:12" x14ac:dyDescent="0.3">
      <c r="B12" s="2"/>
      <c r="C12" s="27" t="s">
        <v>3</v>
      </c>
      <c r="D12" s="26" t="s">
        <v>1</v>
      </c>
      <c r="E12" s="25" t="s">
        <v>9</v>
      </c>
      <c r="F12" s="2" t="s">
        <v>8</v>
      </c>
      <c r="G12" s="2" t="s">
        <v>2</v>
      </c>
      <c r="H12" s="2" t="s">
        <v>7</v>
      </c>
      <c r="I12" s="2" t="s">
        <v>6</v>
      </c>
      <c r="J12" s="2" t="s">
        <v>0</v>
      </c>
      <c r="K12" s="2" t="s">
        <v>5</v>
      </c>
    </row>
    <row r="13" spans="2:12" x14ac:dyDescent="0.3">
      <c r="B13" s="5" t="s">
        <v>4</v>
      </c>
      <c r="C13" s="24" cm="1">
        <f t="array" ref="C13:K13">C6:K6-C6*_xlfn.ANCHORARRAY(C14)</f>
        <v>0</v>
      </c>
      <c r="D13" s="23">
        <v>6</v>
      </c>
      <c r="E13" s="22">
        <v>-14</v>
      </c>
      <c r="F13" s="5">
        <v>-2</v>
      </c>
      <c r="G13" s="5">
        <v>-9</v>
      </c>
      <c r="H13" s="5">
        <v>0</v>
      </c>
      <c r="I13" s="5">
        <v>0</v>
      </c>
      <c r="J13" s="5">
        <v>0</v>
      </c>
      <c r="K13" s="5">
        <v>-1620</v>
      </c>
    </row>
    <row r="14" spans="2:12" x14ac:dyDescent="0.3">
      <c r="B14" s="4" t="s">
        <v>3</v>
      </c>
      <c r="C14" s="27" cm="1">
        <f t="array" ref="C14:K14">C7:K7/C7</f>
        <v>1</v>
      </c>
      <c r="D14" s="36">
        <v>0</v>
      </c>
      <c r="E14" s="25">
        <v>2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180</v>
      </c>
      <c r="L14" t="e">
        <f>K14/D14</f>
        <v>#DIV/0!</v>
      </c>
    </row>
    <row r="15" spans="2:12" ht="15" thickBot="1" x14ac:dyDescent="0.35">
      <c r="B15" s="3" t="s">
        <v>7</v>
      </c>
      <c r="C15" s="21" cm="1">
        <f t="array" ref="C15:K15">C8:K8-C8*_xlfn.ANCHORARRAY(C14)</f>
        <v>0</v>
      </c>
      <c r="D15" s="20">
        <v>1</v>
      </c>
      <c r="E15" s="19">
        <v>3</v>
      </c>
      <c r="F15" s="3">
        <v>2</v>
      </c>
      <c r="G15" s="3">
        <v>0</v>
      </c>
      <c r="H15" s="3">
        <v>1</v>
      </c>
      <c r="I15" s="3">
        <v>0</v>
      </c>
      <c r="J15" s="3">
        <v>0</v>
      </c>
      <c r="K15" s="3">
        <v>210</v>
      </c>
      <c r="L15">
        <f>K15/D15</f>
        <v>210</v>
      </c>
    </row>
    <row r="16" spans="2:12" ht="15" thickBot="1" x14ac:dyDescent="0.35">
      <c r="B16" s="34" t="s">
        <v>6</v>
      </c>
      <c r="C16" s="17" cm="1">
        <f t="array" ref="C16:K16">C9:K9-_xlfn.ANCHORARRAY(C14)*C9</f>
        <v>0</v>
      </c>
      <c r="D16" s="33">
        <v>2</v>
      </c>
      <c r="E16" s="15">
        <v>-8</v>
      </c>
      <c r="F16" s="14">
        <v>0</v>
      </c>
      <c r="G16" s="14">
        <v>-4</v>
      </c>
      <c r="H16" s="14">
        <v>0</v>
      </c>
      <c r="I16" s="14">
        <v>1</v>
      </c>
      <c r="J16" s="17">
        <v>0</v>
      </c>
      <c r="K16" s="13">
        <v>80</v>
      </c>
      <c r="L16">
        <f>K16/D16</f>
        <v>40</v>
      </c>
    </row>
    <row r="17" spans="2:12" x14ac:dyDescent="0.3">
      <c r="B17" s="28" t="s">
        <v>0</v>
      </c>
      <c r="C17" s="35" cm="1">
        <f t="array" ref="C17:K17">C10:K10-C10*_xlfn.ANCHORARRAY(C14)</f>
        <v>0</v>
      </c>
      <c r="D17" s="35">
        <v>0</v>
      </c>
      <c r="E17" s="35">
        <v>-2</v>
      </c>
      <c r="F17" s="35">
        <v>-2</v>
      </c>
      <c r="G17" s="35">
        <v>-1</v>
      </c>
      <c r="H17" s="35">
        <v>0</v>
      </c>
      <c r="I17" s="35">
        <v>0</v>
      </c>
      <c r="J17" s="35">
        <v>1</v>
      </c>
      <c r="K17" s="35">
        <v>-180</v>
      </c>
    </row>
    <row r="18" spans="2:12" ht="15" thickBot="1" x14ac:dyDescent="0.35"/>
    <row r="19" spans="2:12" x14ac:dyDescent="0.3">
      <c r="B19" s="2"/>
      <c r="C19" s="2" t="s">
        <v>3</v>
      </c>
      <c r="D19" s="27" t="s">
        <v>1</v>
      </c>
      <c r="E19" s="26" t="s">
        <v>9</v>
      </c>
      <c r="F19" s="25" t="s">
        <v>8</v>
      </c>
      <c r="G19" s="2" t="s">
        <v>2</v>
      </c>
      <c r="H19" s="2" t="s">
        <v>7</v>
      </c>
      <c r="I19" s="2" t="s">
        <v>6</v>
      </c>
      <c r="J19" s="2" t="s">
        <v>0</v>
      </c>
      <c r="K19" s="2" t="s">
        <v>5</v>
      </c>
    </row>
    <row r="20" spans="2:12" x14ac:dyDescent="0.3">
      <c r="B20" s="5" t="s">
        <v>4</v>
      </c>
      <c r="C20" s="5" cm="1">
        <f t="array" ref="C20:K20">_xlfn.ANCHORARRAY(C13)-_xlfn.ANCHORARRAY(C23)*D13</f>
        <v>0</v>
      </c>
      <c r="D20" s="24">
        <v>0</v>
      </c>
      <c r="E20" s="23">
        <v>10</v>
      </c>
      <c r="F20" s="22">
        <v>-2</v>
      </c>
      <c r="G20" s="5">
        <v>3</v>
      </c>
      <c r="H20" s="5">
        <v>0</v>
      </c>
      <c r="I20" s="5">
        <v>-3</v>
      </c>
      <c r="J20" s="5">
        <v>0</v>
      </c>
      <c r="K20" s="5">
        <v>-1860</v>
      </c>
    </row>
    <row r="21" spans="2:12" ht="15" thickBot="1" x14ac:dyDescent="0.35">
      <c r="B21" s="3" t="s">
        <v>3</v>
      </c>
      <c r="C21" s="3" cm="1">
        <f t="array" ref="C21:K21">C14:K14-D14</f>
        <v>1</v>
      </c>
      <c r="D21" s="21">
        <v>0</v>
      </c>
      <c r="E21" s="20">
        <v>2</v>
      </c>
      <c r="F21" s="19">
        <v>1</v>
      </c>
      <c r="G21" s="3">
        <v>1</v>
      </c>
      <c r="H21" s="3">
        <v>0</v>
      </c>
      <c r="I21" s="3">
        <v>0</v>
      </c>
      <c r="J21" s="3">
        <v>0</v>
      </c>
      <c r="K21" s="3">
        <v>180</v>
      </c>
      <c r="L21">
        <f>K21/E21</f>
        <v>90</v>
      </c>
    </row>
    <row r="22" spans="2:12" ht="15" thickBot="1" x14ac:dyDescent="0.35">
      <c r="B22" s="34" t="s">
        <v>7</v>
      </c>
      <c r="C22" s="14" cm="1">
        <f t="array" ref="C22:K22">_xlfn.ANCHORARRAY(C15)-D15*_xlfn.ANCHORARRAY(C23)</f>
        <v>0</v>
      </c>
      <c r="D22" s="17">
        <v>0</v>
      </c>
      <c r="E22" s="33">
        <v>7</v>
      </c>
      <c r="F22" s="15">
        <v>2</v>
      </c>
      <c r="G22" s="14">
        <v>2</v>
      </c>
      <c r="H22" s="14">
        <v>1</v>
      </c>
      <c r="I22" s="14">
        <v>-0.5</v>
      </c>
      <c r="J22" s="17">
        <v>0</v>
      </c>
      <c r="K22" s="13">
        <v>170</v>
      </c>
      <c r="L22">
        <f>K22/E22</f>
        <v>24.285714285714285</v>
      </c>
    </row>
    <row r="23" spans="2:12" ht="15" thickBot="1" x14ac:dyDescent="0.35">
      <c r="B23" s="32" t="s">
        <v>1</v>
      </c>
      <c r="C23" s="28" cm="1">
        <f t="array" ref="C23:K23">_xlfn.ANCHORARRAY(C16)/D16</f>
        <v>0</v>
      </c>
      <c r="D23" s="31">
        <v>1</v>
      </c>
      <c r="E23" s="30">
        <v>-4</v>
      </c>
      <c r="F23" s="29">
        <v>0</v>
      </c>
      <c r="G23" s="28">
        <v>-2</v>
      </c>
      <c r="H23" s="28">
        <v>0</v>
      </c>
      <c r="I23" s="28">
        <v>0.5</v>
      </c>
      <c r="J23" s="28">
        <v>0</v>
      </c>
      <c r="K23" s="28">
        <v>40</v>
      </c>
      <c r="L23">
        <f>K23/E23</f>
        <v>-10</v>
      </c>
    </row>
    <row r="24" spans="2:12" x14ac:dyDescent="0.3">
      <c r="B24" s="10" t="s">
        <v>0</v>
      </c>
      <c r="C24" cm="1">
        <f t="array" ref="C24:K24">_xlfn.ANCHORARRAY(C17)-D17*_xlfn.ANCHORARRAY(C23)</f>
        <v>0</v>
      </c>
      <c r="D24">
        <v>0</v>
      </c>
      <c r="E24">
        <v>-2</v>
      </c>
      <c r="F24">
        <v>-2</v>
      </c>
      <c r="G24">
        <v>-1</v>
      </c>
      <c r="H24">
        <v>0</v>
      </c>
      <c r="I24">
        <v>0</v>
      </c>
      <c r="J24">
        <v>1</v>
      </c>
      <c r="K24">
        <v>-180</v>
      </c>
    </row>
    <row r="25" spans="2:12" ht="15" thickBot="1" x14ac:dyDescent="0.35"/>
    <row r="26" spans="2:12" x14ac:dyDescent="0.3">
      <c r="B26" s="2"/>
      <c r="C26" s="2" t="s">
        <v>3</v>
      </c>
      <c r="D26" s="2" t="s">
        <v>1</v>
      </c>
      <c r="E26" s="2" t="s">
        <v>9</v>
      </c>
      <c r="F26" s="27" t="s">
        <v>8</v>
      </c>
      <c r="G26" s="26" t="s">
        <v>2</v>
      </c>
      <c r="H26" s="25" t="s">
        <v>7</v>
      </c>
      <c r="I26" s="2" t="s">
        <v>6</v>
      </c>
      <c r="J26" s="2" t="s">
        <v>0</v>
      </c>
      <c r="K26" s="2" t="s">
        <v>5</v>
      </c>
    </row>
    <row r="27" spans="2:12" x14ac:dyDescent="0.3">
      <c r="B27" s="5" t="s">
        <v>4</v>
      </c>
      <c r="C27" s="5" cm="1">
        <f t="array" ref="C27:K27">_xlfn.ANCHORARRAY(C20)-E20*_xlfn.ANCHORARRAY(C29)</f>
        <v>0</v>
      </c>
      <c r="D27" s="5">
        <v>0</v>
      </c>
      <c r="E27" s="5">
        <v>0</v>
      </c>
      <c r="F27" s="24">
        <v>-4.8571428571428568</v>
      </c>
      <c r="G27" s="23">
        <v>0.14285714285714324</v>
      </c>
      <c r="H27" s="22">
        <v>-1.4285714285714284</v>
      </c>
      <c r="I27" s="5">
        <v>-2.2857142857142856</v>
      </c>
      <c r="J27" s="5">
        <v>0</v>
      </c>
      <c r="K27" s="5">
        <v>-2102.8571428571427</v>
      </c>
    </row>
    <row r="28" spans="2:12" ht="15" thickBot="1" x14ac:dyDescent="0.35">
      <c r="B28" s="3" t="s">
        <v>3</v>
      </c>
      <c r="C28" s="3" cm="1">
        <f t="array" ref="C28:K28">_xlfn.ANCHORARRAY(C21)-E21*_xlfn.ANCHORARRAY(C29)</f>
        <v>1</v>
      </c>
      <c r="D28" s="3">
        <v>0</v>
      </c>
      <c r="E28" s="3">
        <v>0</v>
      </c>
      <c r="F28" s="21">
        <v>0.4285714285714286</v>
      </c>
      <c r="G28" s="20">
        <v>0.4285714285714286</v>
      </c>
      <c r="H28" s="19">
        <v>-0.2857142857142857</v>
      </c>
      <c r="I28" s="3">
        <v>0.14285714285714285</v>
      </c>
      <c r="J28" s="3">
        <v>0</v>
      </c>
      <c r="K28" s="3">
        <v>131.42857142857144</v>
      </c>
      <c r="L28">
        <f>K28/G28</f>
        <v>306.66666666666669</v>
      </c>
    </row>
    <row r="29" spans="2:12" ht="15" thickBot="1" x14ac:dyDescent="0.35">
      <c r="B29" s="18" t="s">
        <v>9</v>
      </c>
      <c r="C29" s="14" cm="1">
        <f t="array" ref="C29:K29">_xlfn.ANCHORARRAY(C22)/E22</f>
        <v>0</v>
      </c>
      <c r="D29" s="14">
        <v>0</v>
      </c>
      <c r="E29" s="14">
        <v>1</v>
      </c>
      <c r="F29" s="17">
        <v>0.2857142857142857</v>
      </c>
      <c r="G29" s="16">
        <v>0.2857142857142857</v>
      </c>
      <c r="H29" s="15">
        <v>0.14285714285714285</v>
      </c>
      <c r="I29" s="14">
        <v>-7.1428571428571425E-2</v>
      </c>
      <c r="J29" s="14">
        <v>0</v>
      </c>
      <c r="K29" s="13">
        <v>24.285714285714285</v>
      </c>
      <c r="L29">
        <f>K29/G29</f>
        <v>85</v>
      </c>
    </row>
    <row r="30" spans="2:12" x14ac:dyDescent="0.3">
      <c r="B30" s="9" t="s">
        <v>1</v>
      </c>
      <c r="C30" s="9" cm="1">
        <f t="array" ref="C30:K30">_xlfn.ANCHORARRAY(C23)-E23*_xlfn.ANCHORARRAY(C29)</f>
        <v>0</v>
      </c>
      <c r="D30" s="9">
        <v>1</v>
      </c>
      <c r="E30" s="9">
        <v>0</v>
      </c>
      <c r="F30" s="12">
        <v>1.1428571428571428</v>
      </c>
      <c r="G30" s="11">
        <v>-0.85714285714285721</v>
      </c>
      <c r="H30" s="10">
        <v>0.5714285714285714</v>
      </c>
      <c r="I30" s="9">
        <v>0.2142857142857143</v>
      </c>
      <c r="J30" s="9">
        <v>0</v>
      </c>
      <c r="K30" s="9">
        <v>137.14285714285714</v>
      </c>
      <c r="L30">
        <f>K30/G30</f>
        <v>-159.99999999999997</v>
      </c>
    </row>
    <row r="31" spans="2:12" ht="15" thickBot="1" x14ac:dyDescent="0.35">
      <c r="B31" s="2" t="s">
        <v>0</v>
      </c>
      <c r="C31" s="1" cm="1">
        <f t="array" ref="C31:K31">_xlfn.ANCHORARRAY(C24)-E24*_xlfn.ANCHORARRAY(C29)</f>
        <v>0</v>
      </c>
      <c r="D31" s="1">
        <v>0</v>
      </c>
      <c r="E31" s="1">
        <v>0</v>
      </c>
      <c r="F31" s="8">
        <v>-1.4285714285714286</v>
      </c>
      <c r="G31" s="7">
        <v>-0.4285714285714286</v>
      </c>
      <c r="H31" s="6">
        <v>0.2857142857142857</v>
      </c>
      <c r="I31" s="1">
        <v>-0.14285714285714285</v>
      </c>
      <c r="J31" s="1">
        <v>1</v>
      </c>
      <c r="K31" s="1">
        <v>-131.42857142857144</v>
      </c>
      <c r="L31">
        <f>K31/G31</f>
        <v>306.66666666666669</v>
      </c>
    </row>
    <row r="33" spans="2:11" x14ac:dyDescent="0.3">
      <c r="B33" s="2"/>
      <c r="C33" s="2" t="s">
        <v>3</v>
      </c>
      <c r="D33" s="2" t="s">
        <v>1</v>
      </c>
      <c r="E33" s="2" t="s">
        <v>9</v>
      </c>
      <c r="F33" s="2" t="s">
        <v>8</v>
      </c>
      <c r="G33" s="2" t="s">
        <v>2</v>
      </c>
      <c r="H33" s="2" t="s">
        <v>7</v>
      </c>
      <c r="I33" s="2" t="s">
        <v>6</v>
      </c>
      <c r="J33" s="2" t="s">
        <v>0</v>
      </c>
      <c r="K33" s="2" t="s">
        <v>5</v>
      </c>
    </row>
    <row r="34" spans="2:11" x14ac:dyDescent="0.3">
      <c r="B34" s="5" t="s">
        <v>4</v>
      </c>
      <c r="C34" s="5" cm="1">
        <f t="array" ref="C34:K34">_xlfn.ANCHORARRAY(C27)-G27*_xlfn.ANCHORARRAY(C36)</f>
        <v>0</v>
      </c>
      <c r="D34" s="5">
        <v>0</v>
      </c>
      <c r="E34" s="5">
        <v>-0.50000000000000133</v>
      </c>
      <c r="F34" s="5">
        <v>-5</v>
      </c>
      <c r="G34" s="5">
        <v>0</v>
      </c>
      <c r="H34" s="5">
        <v>-1.5</v>
      </c>
      <c r="I34" s="5">
        <v>-2.25</v>
      </c>
      <c r="J34" s="5">
        <v>0</v>
      </c>
      <c r="K34" s="5">
        <v>-2115</v>
      </c>
    </row>
    <row r="35" spans="2:11" x14ac:dyDescent="0.3">
      <c r="B35" s="2" t="s">
        <v>3</v>
      </c>
      <c r="C35" s="2" cm="1">
        <f t="array" ref="C35:K35">_xlfn.ANCHORARRAY(C28)-G28*_xlfn.ANCHORARRAY(C36)</f>
        <v>1</v>
      </c>
      <c r="D35" s="2">
        <v>0</v>
      </c>
      <c r="E35" s="2">
        <v>-1.5</v>
      </c>
      <c r="F35" s="2">
        <v>0</v>
      </c>
      <c r="G35" s="2">
        <v>0</v>
      </c>
      <c r="H35" s="2">
        <v>-0.5</v>
      </c>
      <c r="I35" s="2">
        <v>0.25</v>
      </c>
      <c r="J35" s="2">
        <v>0</v>
      </c>
      <c r="K35" s="2">
        <v>95.000000000000014</v>
      </c>
    </row>
    <row r="36" spans="2:11" x14ac:dyDescent="0.3">
      <c r="B36" s="4" t="s">
        <v>2</v>
      </c>
      <c r="C36" s="2" cm="1">
        <f t="array" ref="C36:K36">_xlfn.ANCHORARRAY(C29)/G29</f>
        <v>0</v>
      </c>
      <c r="D36" s="2">
        <v>0</v>
      </c>
      <c r="E36" s="2">
        <v>3.5</v>
      </c>
      <c r="F36" s="2">
        <v>1</v>
      </c>
      <c r="G36" s="2">
        <v>1</v>
      </c>
      <c r="H36" s="2">
        <v>0.5</v>
      </c>
      <c r="I36" s="2">
        <v>-0.25</v>
      </c>
      <c r="J36" s="2">
        <v>0</v>
      </c>
      <c r="K36" s="2">
        <v>85</v>
      </c>
    </row>
    <row r="37" spans="2:11" x14ac:dyDescent="0.3">
      <c r="B37" s="3" t="s">
        <v>1</v>
      </c>
      <c r="C37" s="3" cm="1">
        <f t="array" ref="C37:K37">_xlfn.ANCHORARRAY(C30)-G30*_xlfn.ANCHORARRAY(C36)</f>
        <v>0</v>
      </c>
      <c r="D37" s="3">
        <v>1</v>
      </c>
      <c r="E37" s="3">
        <v>3</v>
      </c>
      <c r="F37" s="3">
        <v>2</v>
      </c>
      <c r="G37" s="3">
        <v>0</v>
      </c>
      <c r="H37" s="3">
        <v>1</v>
      </c>
      <c r="I37" s="3">
        <v>0</v>
      </c>
      <c r="J37" s="3">
        <v>0</v>
      </c>
      <c r="K37" s="3">
        <v>210</v>
      </c>
    </row>
    <row r="38" spans="2:11" x14ac:dyDescent="0.3">
      <c r="B38" s="2" t="s">
        <v>0</v>
      </c>
      <c r="C38" s="1" cm="1">
        <f t="array" ref="C38:K38">_xlfn.ANCHORARRAY(C31)-G31*_xlfn.ANCHORARRAY(C36)</f>
        <v>0</v>
      </c>
      <c r="D38" s="1">
        <v>0</v>
      </c>
      <c r="E38" s="1">
        <v>1.5</v>
      </c>
      <c r="F38" s="1">
        <v>-1</v>
      </c>
      <c r="G38" s="1">
        <v>0</v>
      </c>
      <c r="H38" s="1">
        <v>0.5</v>
      </c>
      <c r="I38" s="1">
        <v>-0.25</v>
      </c>
      <c r="J38" s="1">
        <v>1</v>
      </c>
      <c r="K38" s="1">
        <v>-95.000000000000014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Лёвкина</dc:creator>
  <cp:lastModifiedBy>Екатерина Лёвкина</cp:lastModifiedBy>
  <dcterms:created xsi:type="dcterms:W3CDTF">2024-03-25T19:16:21Z</dcterms:created>
  <dcterms:modified xsi:type="dcterms:W3CDTF">2024-03-25T19:16:50Z</dcterms:modified>
</cp:coreProperties>
</file>