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able5" sheetId="1" state="visible" r:id="rId2"/>
    <sheet name="Table6" sheetId="2" state="visible" r:id="rId3"/>
    <sheet name="Table7" sheetId="3" state="visible" r:id="rId4"/>
    <sheet name="Table8" sheetId="4" state="visible" r:id="rId5"/>
    <sheet name="Table10" sheetId="5" state="visible" r:id="rId6"/>
    <sheet name="Table11" sheetId="6" state="visible" r:id="rId7"/>
  </sheets>
  <definedNames>
    <definedName function="false" hidden="true" localSheetId="5" name="_xlnm._FilterDatabase" vbProcedure="false">Table11!$A$1:$Q$25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<sst xmlns="http://schemas.openxmlformats.org/spreadsheetml/2006/main" count="334" uniqueCount="179">
  <si>
    <t xml:space="preserve">filename</t>
  </si>
  <si>
    <t xml:space="preserve">117-noExtend-D-mci=0-cba.csv</t>
  </si>
  <si>
    <t xml:space="preserve">120-noExtend-mci=0-qcba.csv</t>
  </si>
  <si>
    <t xml:space="preserve">114-noExtend-A-mci=0-qcba.csv</t>
  </si>
  <si>
    <t xml:space="preserve">42-noExtend-T-A-mci=0-qcba.csv</t>
  </si>
  <si>
    <t xml:space="preserve">186-numericOnly-T-A-mci=0-qcba.csv</t>
  </si>
  <si>
    <t xml:space="preserve">198-numericOnly-T-Pcba-A-mci=0-qcba.csv</t>
  </si>
  <si>
    <t xml:space="preserve">196-numericOnly-T-Pcba-A-transactionBased-mci=0-qcba.csv</t>
  </si>
  <si>
    <t xml:space="preserve">197-numericOnly-T-Pcba-A-rangeBased-mci=0-qcba.csv</t>
  </si>
  <si>
    <t xml:space="preserve">name</t>
  </si>
  <si>
    <t xml:space="preserve">configuration</t>
  </si>
  <si>
    <t xml:space="preserve">+ refit</t>
  </si>
  <si>
    <t xml:space="preserve">-</t>
  </si>
  <si>
    <t xml:space="preserve">Y</t>
  </si>
  <si>
    <t xml:space="preserve">+ attribute pruning</t>
  </si>
  <si>
    <t xml:space="preserve">+ trimming</t>
  </si>
  <si>
    <t xml:space="preserve">+ extension</t>
  </si>
  <si>
    <t xml:space="preserve">+ postpruning</t>
  </si>
  <si>
    <t xml:space="preserve">+ def ov. pruning - range</t>
  </si>
  <si>
    <t xml:space="preserve">+ def ov. pruning - transaction</t>
  </si>
  <si>
    <t xml:space="preserve">accuracy (macro average)</t>
  </si>
  <si>
    <t xml:space="preserve">auc (avg for 11 binary class datasets)</t>
  </si>
  <si>
    <t xml:space="preserve">wins/ties/losses against CBA</t>
  </si>
  <si>
    <t xml:space="preserve">9/6/7</t>
  </si>
  <si>
    <t xml:space="preserve">7/7/8</t>
  </si>
  <si>
    <t xml:space="preserve">8/7/7</t>
  </si>
  <si>
    <t xml:space="preserve">10/9/3</t>
  </si>
  <si>
    <t xml:space="preserve">7/6/9</t>
  </si>
  <si>
    <t xml:space="preserve">P-value (Wilcoxon)</t>
  </si>
  <si>
    <t xml:space="preserve">avg number of rules</t>
  </si>
  <si>
    <t xml:space="preserve">avg conditions per rule</t>
  </si>
  <si>
    <t xml:space="preserve">avg conditions per model</t>
  </si>
  <si>
    <t xml:space="preserve">median build time [s]</t>
  </si>
  <si>
    <t xml:space="preserve">average build time normalized</t>
  </si>
  <si>
    <t xml:space="preserve">LEGEND</t>
  </si>
  <si>
    <t xml:space="preserve">tag</t>
  </si>
  <si>
    <t xml:space="preserve">note</t>
  </si>
  <si>
    <t xml:space="preserve">#0</t>
  </si>
  <si>
    <t xml:space="preserve">cba baseline </t>
  </si>
  <si>
    <t xml:space="preserve">the D flag  in file name indicates that complete CBA was run including default rule pruning, which was disabled for the CBA runs used as input to QCBA</t>
  </si>
  <si>
    <t xml:space="preserve">#1</t>
  </si>
  <si>
    <t xml:space="preserve">refit</t>
  </si>
  <si>
    <t xml:space="preserve">#2</t>
  </si>
  <si>
    <t xml:space="preserve">literal pruning</t>
  </si>
  <si>
    <t xml:space="preserve">#3</t>
  </si>
  <si>
    <t xml:space="preserve">trimming</t>
  </si>
  <si>
    <t xml:space="preserve">#4</t>
  </si>
  <si>
    <t xml:space="preserve">extension</t>
  </si>
  <si>
    <t xml:space="preserve">#5</t>
  </si>
  <si>
    <t xml:space="preserve">postpruning</t>
  </si>
  <si>
    <t xml:space="preserve">#6</t>
  </si>
  <si>
    <t xml:space="preserve">transaction-based default rule overlap pruning</t>
  </si>
  <si>
    <t xml:space="preserve">#7</t>
  </si>
  <si>
    <t xml:space="preserve">range=based default rule overlap pruning</t>
  </si>
  <si>
    <t xml:space="preserve">Source:CBA_results/stats.csv </t>
  </si>
  <si>
    <t xml:space="preserve">Computed with: evalCBA_QCBA.R </t>
  </si>
  <si>
    <t xml:space="preserve">Aggregated by: aggregateResults.R</t>
  </si>
  <si>
    <t xml:space="preserve">only SBRL (Short)</t>
  </si>
  <si>
    <t xml:space="preserve">SBRL+QCBA (Short) #5</t>
  </si>
  <si>
    <t xml:space="preserve">SBRL+QCBA (Short) #6</t>
  </si>
  <si>
    <t xml:space="preserve">only SBRL (long)</t>
  </si>
  <si>
    <t xml:space="preserve">SBRL+QCBA (long) #5</t>
  </si>
  <si>
    <t xml:space="preserve">SBRL+QCBA (long) #6</t>
  </si>
  <si>
    <t xml:space="preserve">0.8</t>
  </si>
  <si>
    <t xml:space="preserve">0.81</t>
  </si>
  <si>
    <t xml:space="preserve">0.79</t>
  </si>
  <si>
    <t xml:space="preserve">won/tie/loss</t>
  </si>
  <si>
    <t xml:space="preserve">6 / 5 / 0</t>
  </si>
  <si>
    <t xml:space="preserve">2 / 5 / 4</t>
  </si>
  <si>
    <t xml:space="preserve">7 / 1 / 3</t>
  </si>
  <si>
    <t xml:space="preserve">6 / 1 / 4</t>
  </si>
  <si>
    <t xml:space="preserve">p-value</t>
  </si>
  <si>
    <t xml:space="preserve">na</t>
  </si>
  <si>
    <t xml:space="preserve">avg conditions / rule</t>
  </si>
  <si>
    <t xml:space="preserve">avg conditions / model</t>
  </si>
  <si>
    <t xml:space="preserve">Source: SBRL_results/stats.csv</t>
  </si>
  <si>
    <t xml:space="preserve">Computed by: evalSBRL_QCBA.R</t>
  </si>
  <si>
    <t xml:space="preserve">only IDS</t>
  </si>
  <si>
    <t xml:space="preserve">IDS+QCBA #5</t>
  </si>
  <si>
    <t xml:space="preserve">IDS+QCBA #6</t>
  </si>
  <si>
    <t xml:space="preserve">NA</t>
  </si>
  <si>
    <t xml:space="preserve">14/7/1</t>
  </si>
  <si>
    <t xml:space="preserve">13/8/1</t>
  </si>
  <si>
    <t xml:space="preserve">12/9/1</t>
  </si>
  <si>
    <t xml:space="preserve">0</t>
  </si>
  <si>
    <t xml:space="preserve">avg build time normalized</t>
  </si>
  <si>
    <t xml:space="preserve">Source: IDS_results/stats.csv</t>
  </si>
  <si>
    <t xml:space="preserve">Computed by: evalIDS_QCBA.R</t>
  </si>
  <si>
    <t xml:space="preserve">CMAR</t>
  </si>
  <si>
    <t xml:space="preserve">CMAR+QCBA #5</t>
  </si>
  <si>
    <t xml:space="preserve">CPAR</t>
  </si>
  <si>
    <t xml:space="preserve">CPAR+QCBA #5</t>
  </si>
  <si>
    <t xml:space="preserve">FOIL2</t>
  </si>
  <si>
    <t xml:space="preserve">FOIL2+QCBA #5</t>
  </si>
  <si>
    <t xml:space="preserve">PRM</t>
  </si>
  <si>
    <t xml:space="preserve">PRM+QCBA #5</t>
  </si>
  <si>
    <t xml:space="preserve">10/2/10</t>
  </si>
  <si>
    <t xml:space="preserve">15/5/2</t>
  </si>
  <si>
    <t xml:space="preserve">14/5/3</t>
  </si>
  <si>
    <t xml:space="preserve">14/4/4</t>
  </si>
  <si>
    <t xml:space="preserve">p-value (accuracy difference)</t>
  </si>
  <si>
    <t xml:space="preserve">median build time norm</t>
  </si>
  <si>
    <t xml:space="preserve">mean build time [s]</t>
  </si>
  <si>
    <t xml:space="preserve">6.5 +/- 2.6</t>
  </si>
  <si>
    <t xml:space="preserve">183.6 +/- 76.1</t>
  </si>
  <si>
    <t xml:space="preserve">0.5 +/- 0.2</t>
  </si>
  <si>
    <t xml:space="preserve">53.5 +/- 31.4</t>
  </si>
  <si>
    <t xml:space="preserve">3 +/- 2.5</t>
  </si>
  <si>
    <t xml:space="preserve">50.2 +/- 24.5</t>
  </si>
  <si>
    <t xml:space="preserve">0.4 +/- 0.1</t>
  </si>
  <si>
    <t xml:space="preserve">48.3 +/- 28.5</t>
  </si>
  <si>
    <t xml:space="preserve">mean build time norm</t>
  </si>
  <si>
    <t xml:space="preserve">avg conditions / model (macro)</t>
  </si>
  <si>
    <t xml:space="preserve">avg conditions / model (micro)</t>
  </si>
  <si>
    <t xml:space="preserve">Number of wins for QCBA#5 run after CBA</t>
  </si>
  <si>
    <t xml:space="preserve">CORELS</t>
  </si>
  <si>
    <t xml:space="preserve">J48</t>
  </si>
  <si>
    <t xml:space="preserve">PART</t>
  </si>
  <si>
    <t xml:space="preserve">RIPPER</t>
  </si>
  <si>
    <t xml:space="preserve">FURIA</t>
  </si>
  <si>
    <t xml:space="preserve">Source: WEKA_Results/stats.csv</t>
  </si>
  <si>
    <t xml:space="preserve">WEKA results (RIPPER,PART,FURIA) computed by: evalWEKA.sh</t>
  </si>
  <si>
    <t xml:space="preserve">Note: some rows and columns were excluded.</t>
  </si>
  <si>
    <t xml:space="preserve">dataset</t>
  </si>
  <si>
    <t xml:space="preserve">198-numericOnly-T-Pcba-A-mci=-1-qcba.csv</t>
  </si>
  <si>
    <t xml:space="preserve">CMAR_results/CMAR_QCBA-default_mci-1-noPruning.csv</t>
  </si>
  <si>
    <t xml:space="preserve">CPAR_results/CPAR_QCBA-default_mci-1-noPruning.csv</t>
  </si>
  <si>
    <t xml:space="preserve">IDSQCBA_R_noPruning_ATTPRUNING_TRUE.csv</t>
  </si>
  <si>
    <t xml:space="preserve">FOIL2_results/FOIL2_QCBA-default_mci-1-noPruning.csv</t>
  </si>
  <si>
    <t xml:space="preserve">PRM_results/PRM_QCBA-default_mci-1-noPruning.csv</t>
  </si>
  <si>
    <t xml:space="preserve">SBRLQCBA-noPruning-Long.csv</t>
  </si>
  <si>
    <t xml:space="preserve">FURIA-accuracy_missing_omitted.csv</t>
  </si>
  <si>
    <t xml:space="preserve">../CORELS_results/CORELS.csv</t>
  </si>
  <si>
    <t xml:space="preserve">J48-accuracy.csv</t>
  </si>
  <si>
    <t xml:space="preserve">PART-accuracy.csv</t>
  </si>
  <si>
    <t xml:space="preserve">RIPPER-accuracy.csv</t>
  </si>
  <si>
    <t xml:space="preserve">qcbawins</t>
  </si>
  <si>
    <t xml:space="preserve">best acc</t>
  </si>
  <si>
    <t xml:space="preserve">best algo short</t>
  </si>
  <si>
    <t xml:space="preserve">best algo</t>
  </si>
  <si>
    <t xml:space="preserve">algorithm ID</t>
  </si>
  <si>
    <t xml:space="preserve">labor</t>
  </si>
  <si>
    <t xml:space="preserve">QCBA(CPAR)</t>
  </si>
  <si>
    <t xml:space="preserve">../CPAR_results/CPAR_QCBA-default_mci-1-noPruning.csv</t>
  </si>
  <si>
    <t xml:space="preserve">australian</t>
  </si>
  <si>
    <t xml:space="preserve">../CMAR_results/CMAR-default_mci-1-noPruning.csv</t>
  </si>
  <si>
    <t xml:space="preserve">credit-g</t>
  </si>
  <si>
    <t xml:space="preserve">CBA</t>
  </si>
  <si>
    <t xml:space="preserve">117-noExtend-D-mci=-1-cba.csv</t>
  </si>
  <si>
    <t xml:space="preserve">letter</t>
  </si>
  <si>
    <t xml:space="preserve">vehicle</t>
  </si>
  <si>
    <t xml:space="preserve">diabetes</t>
  </si>
  <si>
    <t xml:space="preserve">QCBA(CBA)</t>
  </si>
  <si>
    <t xml:space="preserve">hepatitis</t>
  </si>
  <si>
    <t xml:space="preserve">sonar</t>
  </si>
  <si>
    <t xml:space="preserve">iris</t>
  </si>
  <si>
    <t xml:space="preserve">QCBA(CMAR)</t>
  </si>
  <si>
    <t xml:space="preserve">../CMAR_results/CMAR_QCBA-default_mci-1-noPruning.csv</t>
  </si>
  <si>
    <t xml:space="preserve">lymph</t>
  </si>
  <si>
    <t xml:space="preserve">vowel</t>
  </si>
  <si>
    <t xml:space="preserve">breast-w</t>
  </si>
  <si>
    <t xml:space="preserve">autos</t>
  </si>
  <si>
    <t xml:space="preserve">QCBA(FOIL2)</t>
  </si>
  <si>
    <t xml:space="preserve">../FOIL2_results/FOIL2_QCBA-default_mci-1-noPruning.csv</t>
  </si>
  <si>
    <t xml:space="preserve">glass</t>
  </si>
  <si>
    <t xml:space="preserve">hypothyroid</t>
  </si>
  <si>
    <t xml:space="preserve">heart-statlog</t>
  </si>
  <si>
    <t xml:space="preserve">../FOIL2_results/FOIL2-default_mci-1-noPruning.csv</t>
  </si>
  <si>
    <t xml:space="preserve">ionosphere</t>
  </si>
  <si>
    <t xml:space="preserve">../PRM_results/PRM-default_mci-1-noPruning.csv</t>
  </si>
  <si>
    <t xml:space="preserve">anneal</t>
  </si>
  <si>
    <t xml:space="preserve">segment</t>
  </si>
  <si>
    <t xml:space="preserve">spambase</t>
  </si>
  <si>
    <t xml:space="preserve">colic</t>
  </si>
  <si>
    <t xml:space="preserve">credit-a</t>
  </si>
  <si>
    <t xml:space="preserve">Source: </t>
  </si>
  <si>
    <t xml:space="preserve">accdifferencebydataset.csv</t>
  </si>
  <si>
    <t xml:space="preserve">row “dataset id” manually added</t>
  </si>
  <si>
    <t xml:space="preserve">col “best algo short” manually added base on “best algo”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</si>
</sst>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@"/>
    <numFmt numFmtId="167" formatCode="mm/dd/yy"/>
    <numFmt numFmtId="168" formatCode="0.00"/>
    <numFmt numFmtId="169" formatCode="0.000"/>
    <numFmt numFmtId="170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625" defaultRowHeight="12.8" zeroHeight="false" outlineLevelRow="0" outlineLevelCol="0"/>
  <cols>
    <col collapsed="false" customWidth="true" hidden="false" outlineLevel="0" max="1" min="1" style="1" width="26.35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customFormat="false" ht="12.8" hidden="false" customHeight="false" outlineLevel="0" collapsed="false">
      <c r="A3" s="1" t="s">
        <v>9</v>
      </c>
      <c r="B3" s="2" t="str">
        <f aca="false">VLOOKUP(Table5!B2,Table5!$A$25:$C$32,3, )</f>
        <v>cba baseline</v>
      </c>
      <c r="C3" s="2" t="str">
        <f aca="false">VLOOKUP(Table5!C2,Table5!$A$25:$C$32,3, )</f>
        <v>refit</v>
      </c>
      <c r="D3" s="2" t="str">
        <f aca="false">VLOOKUP(Table5!D2,Table5!$A$25:$C$32,3, )</f>
        <v>literal pruning</v>
      </c>
      <c r="E3" s="2" t="str">
        <f aca="false">VLOOKUP(Table5!E2,Table5!$A$25:$C$32,3, )</f>
        <v>trimming</v>
      </c>
      <c r="F3" s="2" t="str">
        <f aca="false">VLOOKUP(Table5!F2,Table5!$A$25:$C$32,3, )</f>
        <v>extension</v>
      </c>
      <c r="G3" s="2" t="str">
        <f aca="false">VLOOKUP(Table5!G2,Table5!$A$25:$C$32,3, )</f>
        <v>postpruning</v>
      </c>
      <c r="H3" s="2" t="str">
        <f aca="false">VLOOKUP(Table5!H2,Table5!$A$25:$C$32,3, )</f>
        <v>transaction-based default rule overlap pruning</v>
      </c>
      <c r="I3" s="2" t="str">
        <f aca="false">VLOOKUP(Table5!I2,Table5!$A$25:$C$32,3, )</f>
        <v>range=based default rule overlap pruning</v>
      </c>
    </row>
    <row r="4" customFormat="false" ht="12.8" hidden="false" customHeight="false" outlineLevel="0" collapsed="false">
      <c r="A4" s="1" t="s">
        <v>10</v>
      </c>
      <c r="B4" s="1" t="str">
        <f aca="false">VLOOKUP(Table5!B2,Table5!$A$25:$C$32,2, )</f>
        <v>#0</v>
      </c>
      <c r="C4" s="1" t="str">
        <f aca="false">VLOOKUP(Table5!C2,Table5!$A$25:$C$32,2, )</f>
        <v>#1</v>
      </c>
      <c r="D4" s="1" t="str">
        <f aca="false">VLOOKUP(Table5!D2,Table5!$A$25:$C$32,2, )</f>
        <v>#2</v>
      </c>
      <c r="E4" s="1" t="str">
        <f aca="false">VLOOKUP(Table5!E2,Table5!$A$25:$C$32,2, )</f>
        <v>#3</v>
      </c>
      <c r="F4" s="1" t="str">
        <f aca="false">VLOOKUP(Table5!F2,Table5!$A$25:$C$32,2, )</f>
        <v>#4</v>
      </c>
      <c r="G4" s="1" t="str">
        <f aca="false">VLOOKUP(Table5!G2,Table5!$A$25:$C$32,2, )</f>
        <v>#5</v>
      </c>
      <c r="H4" s="1" t="str">
        <f aca="false">VLOOKUP(Table5!H2,Table5!$A$25:$C$32,2, )</f>
        <v>#6</v>
      </c>
      <c r="I4" s="1" t="str">
        <f aca="false">VLOOKUP(Table5!I2,Table5!$A$25:$C$32,2, )</f>
        <v>#7</v>
      </c>
    </row>
    <row r="5" customFormat="false" ht="12.8" hidden="false" customHeight="false" outlineLevel="0" collapsed="false">
      <c r="A5" s="1" t="s">
        <v>11</v>
      </c>
      <c r="B5" s="3" t="s">
        <v>12</v>
      </c>
      <c r="C5" s="1" t="s">
        <v>13</v>
      </c>
      <c r="D5" s="1" t="s">
        <v>13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</row>
    <row r="6" customFormat="false" ht="12.8" hidden="false" customHeight="false" outlineLevel="0" collapsed="false">
      <c r="A6" s="1" t="s">
        <v>14</v>
      </c>
      <c r="B6" s="3" t="s">
        <v>12</v>
      </c>
      <c r="C6" s="1" t="s">
        <v>12</v>
      </c>
      <c r="D6" s="1" t="s">
        <v>13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</row>
    <row r="7" customFormat="false" ht="12.8" hidden="false" customHeight="false" outlineLevel="0" collapsed="false">
      <c r="A7" s="1" t="s">
        <v>15</v>
      </c>
      <c r="B7" s="3" t="s">
        <v>12</v>
      </c>
      <c r="C7" s="1" t="s">
        <v>12</v>
      </c>
      <c r="D7" s="1" t="s">
        <v>12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</row>
    <row r="8" customFormat="false" ht="12.8" hidden="false" customHeight="false" outlineLevel="0" collapsed="false">
      <c r="A8" s="1" t="s">
        <v>16</v>
      </c>
      <c r="B8" s="3" t="s">
        <v>12</v>
      </c>
      <c r="C8" s="1" t="s">
        <v>12</v>
      </c>
      <c r="D8" s="1" t="s">
        <v>12</v>
      </c>
      <c r="E8" s="1" t="s">
        <v>12</v>
      </c>
      <c r="F8" s="1" t="s">
        <v>13</v>
      </c>
      <c r="G8" s="1" t="s">
        <v>13</v>
      </c>
      <c r="H8" s="1" t="s">
        <v>13</v>
      </c>
      <c r="I8" s="1" t="s">
        <v>13</v>
      </c>
    </row>
    <row r="9" customFormat="false" ht="12.8" hidden="false" customHeight="false" outlineLevel="0" collapsed="false">
      <c r="A9" s="1" t="s">
        <v>17</v>
      </c>
      <c r="B9" s="3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13</v>
      </c>
      <c r="H9" s="1" t="s">
        <v>13</v>
      </c>
      <c r="I9" s="1" t="s">
        <v>13</v>
      </c>
    </row>
    <row r="10" customFormat="false" ht="12.8" hidden="false" customHeight="false" outlineLevel="0" collapsed="false">
      <c r="A10" s="1" t="s">
        <v>18</v>
      </c>
      <c r="B10" s="3" t="s">
        <v>12</v>
      </c>
      <c r="C10" s="1" t="s">
        <v>12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13</v>
      </c>
      <c r="I10" s="1" t="s">
        <v>12</v>
      </c>
    </row>
    <row r="11" customFormat="false" ht="12.8" hidden="false" customHeight="false" outlineLevel="0" collapsed="false">
      <c r="A11" s="1" t="s">
        <v>19</v>
      </c>
      <c r="B11" s="3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13</v>
      </c>
    </row>
    <row r="12" customFormat="false" ht="12.8" hidden="false" customHeight="false" outlineLevel="0" collapsed="false">
      <c r="A12" s="0" t="s">
        <v>20</v>
      </c>
      <c r="B12" s="0" t="n">
        <v>0.81</v>
      </c>
      <c r="C12" s="0" t="n">
        <v>0.81</v>
      </c>
      <c r="D12" s="0" t="n">
        <v>0.81</v>
      </c>
      <c r="E12" s="0" t="n">
        <v>0.81</v>
      </c>
      <c r="F12" s="0" t="n">
        <v>0.81</v>
      </c>
      <c r="G12" s="0" t="n">
        <v>0.81</v>
      </c>
      <c r="H12" s="0" t="n">
        <v>0.8</v>
      </c>
      <c r="I12" s="0" t="n">
        <v>0.81</v>
      </c>
    </row>
    <row r="13" customFormat="false" ht="12.8" hidden="false" customHeight="false" outlineLevel="0" collapsed="false">
      <c r="A13" s="1" t="s">
        <v>21</v>
      </c>
      <c r="B13" s="0" t="n">
        <v>0.82</v>
      </c>
      <c r="C13" s="0" t="n">
        <v>0.82</v>
      </c>
      <c r="D13" s="0" t="n">
        <v>0.82</v>
      </c>
      <c r="E13" s="0" t="n">
        <v>0.83</v>
      </c>
      <c r="F13" s="0" t="n">
        <v>0.82</v>
      </c>
      <c r="G13" s="0" t="n">
        <v>0.82</v>
      </c>
      <c r="H13" s="0" t="n">
        <v>0.8</v>
      </c>
      <c r="I13" s="0" t="n">
        <v>0.82</v>
      </c>
    </row>
    <row r="14" customFormat="false" ht="12.8" hidden="false" customHeight="false" outlineLevel="0" collapsed="false">
      <c r="A14" s="1" t="s">
        <v>22</v>
      </c>
      <c r="B14" s="4"/>
      <c r="C14" s="5" t="s">
        <v>23</v>
      </c>
      <c r="D14" s="5" t="s">
        <v>23</v>
      </c>
      <c r="E14" s="5" t="s">
        <v>24</v>
      </c>
      <c r="F14" s="5" t="s">
        <v>25</v>
      </c>
      <c r="G14" s="5" t="s">
        <v>26</v>
      </c>
      <c r="H14" s="5" t="s">
        <v>27</v>
      </c>
      <c r="I14" s="5" t="s">
        <v>26</v>
      </c>
    </row>
    <row r="15" customFormat="false" ht="12.8" hidden="false" customHeight="false" outlineLevel="0" collapsed="false">
      <c r="A15" s="1" t="s">
        <v>28</v>
      </c>
      <c r="B15" s="1" t="n">
        <v>0</v>
      </c>
      <c r="C15" s="0" t="n">
        <v>0.581</v>
      </c>
      <c r="D15" s="0" t="n">
        <v>0.581</v>
      </c>
      <c r="E15" s="0" t="n">
        <v>0.623</v>
      </c>
      <c r="F15" s="0" t="n">
        <v>0.816</v>
      </c>
      <c r="G15" s="0" t="n">
        <v>0.233</v>
      </c>
      <c r="H15" s="0" t="n">
        <v>0.087</v>
      </c>
      <c r="I15" s="0" t="n">
        <v>0.233</v>
      </c>
    </row>
    <row r="16" customFormat="false" ht="12.8" hidden="false" customHeight="false" outlineLevel="0" collapsed="false">
      <c r="A16" s="1" t="s">
        <v>29</v>
      </c>
      <c r="B16" s="0" t="n">
        <v>84.2</v>
      </c>
      <c r="C16" s="0" t="n">
        <v>91.8</v>
      </c>
      <c r="D16" s="0" t="n">
        <v>91.8</v>
      </c>
      <c r="E16" s="0" t="n">
        <v>91.8</v>
      </c>
      <c r="F16" s="0" t="n">
        <v>91.8</v>
      </c>
      <c r="G16" s="0" t="n">
        <v>65.9</v>
      </c>
      <c r="H16" s="0" t="n">
        <v>47.8</v>
      </c>
      <c r="I16" s="0" t="n">
        <v>65.5</v>
      </c>
    </row>
    <row r="17" customFormat="false" ht="12.8" hidden="false" customHeight="false" outlineLevel="0" collapsed="false">
      <c r="A17" s="1" t="s">
        <v>30</v>
      </c>
      <c r="B17" s="0" t="n">
        <v>2.8</v>
      </c>
      <c r="C17" s="0" t="n">
        <v>2.8</v>
      </c>
      <c r="D17" s="0" t="n">
        <v>2.8</v>
      </c>
      <c r="E17" s="0" t="n">
        <v>2.8</v>
      </c>
      <c r="F17" s="0" t="n">
        <v>2.8</v>
      </c>
      <c r="G17" s="0" t="n">
        <v>2.8</v>
      </c>
      <c r="H17" s="0" t="n">
        <v>2.8</v>
      </c>
      <c r="I17" s="0" t="n">
        <v>2.8</v>
      </c>
    </row>
    <row r="18" customFormat="false" ht="12.8" hidden="false" customHeight="false" outlineLevel="0" collapsed="false">
      <c r="A18" s="1" t="s">
        <v>31</v>
      </c>
      <c r="B18" s="0" t="n">
        <v>235.3</v>
      </c>
      <c r="C18" s="0" t="n">
        <v>258.7</v>
      </c>
      <c r="D18" s="0" t="n">
        <v>258.7</v>
      </c>
      <c r="E18" s="0" t="n">
        <v>258.7</v>
      </c>
      <c r="F18" s="0" t="n">
        <v>258.7</v>
      </c>
      <c r="G18" s="0" t="n">
        <v>183.6</v>
      </c>
      <c r="H18" s="0" t="n">
        <v>132</v>
      </c>
      <c r="I18" s="0" t="n">
        <v>182.4</v>
      </c>
    </row>
    <row r="19" s="2" customFormat="true" ht="12.8" hidden="false" customHeight="false" outlineLevel="0" collapsed="false">
      <c r="A19" s="2" t="s">
        <v>32</v>
      </c>
      <c r="B19" s="0" t="n">
        <v>6.2</v>
      </c>
      <c r="C19" s="0" t="n">
        <v>0.2</v>
      </c>
      <c r="D19" s="0" t="n">
        <v>0.2</v>
      </c>
      <c r="E19" s="0" t="n">
        <v>0.3</v>
      </c>
      <c r="F19" s="0" t="n">
        <v>4.7</v>
      </c>
      <c r="G19" s="0" t="n">
        <v>4.8</v>
      </c>
      <c r="H19" s="0" t="n">
        <v>5</v>
      </c>
      <c r="I19" s="0" t="n">
        <v>5.2</v>
      </c>
    </row>
    <row r="20" s="2" customFormat="true" ht="12.8" hidden="false" customHeight="false" outlineLevel="0" collapsed="false">
      <c r="A20" s="2" t="s">
        <v>33</v>
      </c>
      <c r="B20" s="0" t="n">
        <v>1</v>
      </c>
      <c r="C20" s="0" t="n">
        <v>0.02</v>
      </c>
      <c r="D20" s="0" t="n">
        <v>0.04</v>
      </c>
      <c r="E20" s="0" t="n">
        <v>0.05</v>
      </c>
      <c r="F20" s="0" t="n">
        <v>0.76</v>
      </c>
      <c r="G20" s="0" t="n">
        <v>0.77</v>
      </c>
      <c r="H20" s="0" t="n">
        <v>0.81</v>
      </c>
      <c r="I20" s="0" t="n">
        <v>0.83</v>
      </c>
    </row>
    <row r="23" customFormat="false" ht="12.8" hidden="false" customHeight="false" outlineLevel="0" collapsed="false">
      <c r="A23" s="1" t="s">
        <v>34</v>
      </c>
    </row>
    <row r="24" customFormat="false" ht="12.8" hidden="false" customHeight="false" outlineLevel="0" collapsed="false">
      <c r="A24" s="2" t="s">
        <v>0</v>
      </c>
      <c r="B24" s="2" t="s">
        <v>10</v>
      </c>
      <c r="C24" s="2" t="s">
        <v>35</v>
      </c>
      <c r="D24" s="1" t="s">
        <v>36</v>
      </c>
    </row>
    <row r="25" customFormat="false" ht="12.8" hidden="false" customHeight="false" outlineLevel="0" collapsed="false">
      <c r="A25" s="2" t="s">
        <v>1</v>
      </c>
      <c r="B25" s="2" t="s">
        <v>37</v>
      </c>
      <c r="C25" s="2" t="s">
        <v>38</v>
      </c>
      <c r="D25" s="2" t="s">
        <v>39</v>
      </c>
    </row>
    <row r="26" customFormat="false" ht="12.8" hidden="false" customHeight="false" outlineLevel="0" collapsed="false">
      <c r="A26" s="1" t="s">
        <v>2</v>
      </c>
      <c r="B26" s="1" t="s">
        <v>40</v>
      </c>
      <c r="C26" s="1" t="s">
        <v>41</v>
      </c>
    </row>
    <row r="27" customFormat="false" ht="12.8" hidden="false" customHeight="false" outlineLevel="0" collapsed="false">
      <c r="A27" s="1" t="s">
        <v>3</v>
      </c>
      <c r="B27" s="1" t="s">
        <v>42</v>
      </c>
      <c r="C27" s="1" t="s">
        <v>43</v>
      </c>
    </row>
    <row r="28" customFormat="false" ht="12.8" hidden="false" customHeight="false" outlineLevel="0" collapsed="false">
      <c r="A28" s="1" t="s">
        <v>4</v>
      </c>
      <c r="B28" s="1" t="s">
        <v>44</v>
      </c>
      <c r="C28" s="1" t="s">
        <v>45</v>
      </c>
    </row>
    <row r="29" customFormat="false" ht="12.8" hidden="false" customHeight="false" outlineLevel="0" collapsed="false">
      <c r="A29" s="1" t="s">
        <v>5</v>
      </c>
      <c r="B29" s="1" t="s">
        <v>46</v>
      </c>
      <c r="C29" s="1" t="s">
        <v>47</v>
      </c>
    </row>
    <row r="30" customFormat="false" ht="12.8" hidden="false" customHeight="false" outlineLevel="0" collapsed="false">
      <c r="A30" s="1" t="s">
        <v>6</v>
      </c>
      <c r="B30" s="1" t="s">
        <v>48</v>
      </c>
      <c r="C30" s="1" t="s">
        <v>49</v>
      </c>
    </row>
    <row r="31" customFormat="false" ht="12.8" hidden="false" customHeight="false" outlineLevel="0" collapsed="false">
      <c r="A31" s="1" t="s">
        <v>7</v>
      </c>
      <c r="B31" s="1" t="s">
        <v>50</v>
      </c>
      <c r="C31" s="1" t="s">
        <v>51</v>
      </c>
    </row>
    <row r="32" customFormat="false" ht="12.8" hidden="false" customHeight="false" outlineLevel="0" collapsed="false">
      <c r="A32" s="1" t="s">
        <v>8</v>
      </c>
      <c r="B32" s="1" t="s">
        <v>52</v>
      </c>
      <c r="C32" s="1" t="s">
        <v>53</v>
      </c>
    </row>
    <row r="35" customFormat="false" ht="12.8" hidden="false" customHeight="false" outlineLevel="0" collapsed="false">
      <c r="A35" s="1" t="s">
        <v>54</v>
      </c>
    </row>
    <row r="36" customFormat="false" ht="12.8" hidden="false" customHeight="false" outlineLevel="0" collapsed="false">
      <c r="A36" s="1" t="s">
        <v>55</v>
      </c>
    </row>
    <row r="37" customFormat="false" ht="12.8" hidden="false" customHeight="false" outlineLevel="0" collapsed="false">
      <c r="A37" s="1" t="s">
        <v>56</v>
      </c>
    </row>
    <row r="42" customFormat="false" ht="12.8" hidden="false" customHeight="false" outlineLevel="0" collapsed="false">
      <c r="C42" s="6"/>
      <c r="D42" s="6"/>
      <c r="E42" s="6"/>
      <c r="F42" s="6"/>
      <c r="G42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73046875" defaultRowHeight="12.8" zeroHeight="false" outlineLevelRow="0" outlineLevelCol="0"/>
  <sheetData>
    <row r="1" customFormat="false" ht="12.8" hidden="false" customHeight="false" outlineLevel="0" collapsed="false"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</row>
    <row r="2" customFormat="false" ht="12.8" hidden="false" customHeight="false" outlineLevel="0" collapsed="false">
      <c r="A2" s="1" t="s">
        <v>20</v>
      </c>
      <c r="B2" s="7" t="s">
        <v>63</v>
      </c>
      <c r="C2" s="7" t="s">
        <v>64</v>
      </c>
      <c r="D2" s="7" t="s">
        <v>65</v>
      </c>
      <c r="E2" s="7" t="s">
        <v>64</v>
      </c>
      <c r="F2" s="7" t="s">
        <v>64</v>
      </c>
      <c r="G2" s="7" t="s">
        <v>63</v>
      </c>
    </row>
    <row r="3" customFormat="false" ht="12.8" hidden="false" customHeight="false" outlineLevel="0" collapsed="false">
      <c r="A3" s="1" t="s">
        <v>66</v>
      </c>
      <c r="C3" s="1" t="s">
        <v>67</v>
      </c>
      <c r="D3" s="1" t="s">
        <v>68</v>
      </c>
      <c r="F3" s="1" t="s">
        <v>69</v>
      </c>
      <c r="G3" s="1" t="s">
        <v>70</v>
      </c>
    </row>
    <row r="4" customFormat="false" ht="12.8" hidden="false" customHeight="false" outlineLevel="0" collapsed="false">
      <c r="A4" s="1" t="s">
        <v>71</v>
      </c>
      <c r="B4" s="7" t="s">
        <v>72</v>
      </c>
      <c r="C4" s="8" t="n">
        <v>0.03054</v>
      </c>
      <c r="D4" s="8" t="n">
        <v>0.24756</v>
      </c>
      <c r="E4" s="8" t="s">
        <v>72</v>
      </c>
      <c r="F4" s="8" t="n">
        <v>0.75082</v>
      </c>
      <c r="G4" s="8" t="n">
        <v>0.715</v>
      </c>
    </row>
    <row r="5" customFormat="false" ht="12.8" hidden="false" customHeight="false" outlineLevel="0" collapsed="false">
      <c r="A5" s="1" t="s">
        <v>29</v>
      </c>
      <c r="B5" s="1" t="n">
        <v>4.8</v>
      </c>
      <c r="C5" s="1" t="n">
        <v>3.7</v>
      </c>
      <c r="D5" s="1" t="n">
        <v>3.4</v>
      </c>
      <c r="E5" s="1" t="n">
        <v>3.3</v>
      </c>
      <c r="F5" s="1" t="n">
        <v>3</v>
      </c>
      <c r="G5" s="1" t="n">
        <v>2.7</v>
      </c>
    </row>
    <row r="6" customFormat="false" ht="12.8" hidden="false" customHeight="false" outlineLevel="0" collapsed="false">
      <c r="A6" s="1" t="s">
        <v>73</v>
      </c>
      <c r="B6" s="1" t="n">
        <v>0.8</v>
      </c>
      <c r="C6" s="1" t="n">
        <v>0.7</v>
      </c>
      <c r="D6" s="1" t="n">
        <v>0.6</v>
      </c>
      <c r="E6" s="1" t="n">
        <v>1.5</v>
      </c>
      <c r="F6" s="1" t="n">
        <v>1.2</v>
      </c>
      <c r="G6" s="1" t="n">
        <v>1.2</v>
      </c>
    </row>
    <row r="7" customFormat="false" ht="12.8" hidden="false" customHeight="false" outlineLevel="0" collapsed="false">
      <c r="A7" s="1" t="s">
        <v>74</v>
      </c>
      <c r="B7" s="1" t="n">
        <v>3.8</v>
      </c>
      <c r="C7" s="1" t="n">
        <v>2.6</v>
      </c>
      <c r="D7" s="1" t="n">
        <v>2.4</v>
      </c>
      <c r="E7" s="1" t="n">
        <v>5</v>
      </c>
      <c r="F7" s="1" t="n">
        <v>3.8</v>
      </c>
      <c r="G7" s="1" t="n">
        <v>3.4</v>
      </c>
    </row>
    <row r="8" customFormat="false" ht="12.8" hidden="false" customHeight="false" outlineLevel="0" collapsed="false">
      <c r="A8" s="1" t="s">
        <v>32</v>
      </c>
      <c r="B8" s="1" t="n">
        <v>0.6</v>
      </c>
      <c r="C8" s="1" t="n">
        <v>0.1</v>
      </c>
      <c r="D8" s="1" t="n">
        <v>0.1</v>
      </c>
      <c r="E8" s="1" t="n">
        <v>24.9</v>
      </c>
      <c r="F8" s="1" t="n">
        <v>0.1</v>
      </c>
      <c r="G8" s="1" t="n">
        <v>0.1</v>
      </c>
    </row>
    <row r="9" customFormat="false" ht="12.8" hidden="false" customHeight="false" outlineLevel="0" collapsed="false">
      <c r="A9" s="1" t="s">
        <v>33</v>
      </c>
      <c r="B9" s="1" t="n">
        <v>1</v>
      </c>
      <c r="C9" s="1" t="n">
        <v>0.17</v>
      </c>
      <c r="D9" s="1" t="n">
        <v>0.17</v>
      </c>
      <c r="E9" s="1" t="n">
        <v>1</v>
      </c>
      <c r="F9" s="1" t="n">
        <v>0</v>
      </c>
      <c r="G9" s="1" t="n">
        <v>0</v>
      </c>
    </row>
    <row r="10" customFormat="false" ht="12.8" hidden="false" customHeight="false" outlineLevel="0" collapsed="false">
      <c r="B10" s="7"/>
      <c r="C10" s="7"/>
      <c r="D10" s="7"/>
      <c r="E10" s="7"/>
    </row>
    <row r="11" customFormat="false" ht="12.8" hidden="false" customHeight="false" outlineLevel="0" collapsed="false">
      <c r="A11" s="1" t="s">
        <v>75</v>
      </c>
    </row>
    <row r="12" customFormat="false" ht="12.8" hidden="false" customHeight="false" outlineLevel="0" collapsed="false">
      <c r="A12" s="1" t="s">
        <v>56</v>
      </c>
    </row>
    <row r="13" customFormat="false" ht="12.8" hidden="false" customHeight="false" outlineLevel="0" collapsed="false">
      <c r="A13" s="1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73046875" defaultRowHeight="12.8" zeroHeight="false" outlineLevelRow="0" outlineLevelCol="0"/>
  <cols>
    <col collapsed="false" customWidth="true" hidden="false" outlineLevel="0" max="3" min="3" style="1" width="22.42"/>
    <col collapsed="false" customWidth="true" hidden="false" outlineLevel="0" max="6" min="4" style="1" width="18.31"/>
    <col collapsed="false" customWidth="true" hidden="false" outlineLevel="0" max="7" min="7" style="1" width="22.74"/>
    <col collapsed="false" customWidth="true" hidden="false" outlineLevel="0" max="8" min="8" style="1" width="20.37"/>
  </cols>
  <sheetData>
    <row r="1" customFormat="false" ht="12.8" hidden="false" customHeight="true" outlineLevel="0" collapsed="false">
      <c r="B1" s="1" t="s">
        <v>77</v>
      </c>
      <c r="C1" s="9" t="s">
        <v>78</v>
      </c>
      <c r="D1" s="9"/>
      <c r="E1" s="9" t="s">
        <v>79</v>
      </c>
      <c r="F1" s="9"/>
    </row>
    <row r="2" customFormat="false" ht="31.3" hidden="false" customHeight="true" outlineLevel="0" collapsed="false">
      <c r="A2" s="1" t="s">
        <v>43</v>
      </c>
      <c r="B2" s="1" t="s">
        <v>80</v>
      </c>
      <c r="C2" s="1" t="s">
        <v>12</v>
      </c>
      <c r="D2" s="1" t="s">
        <v>13</v>
      </c>
      <c r="E2" s="1" t="s">
        <v>12</v>
      </c>
      <c r="F2" s="1" t="s">
        <v>13</v>
      </c>
    </row>
    <row r="3" customFormat="false" ht="12.8" hidden="false" customHeight="false" outlineLevel="0" collapsed="false">
      <c r="A3" s="1" t="s">
        <v>20</v>
      </c>
      <c r="B3" s="1" t="n">
        <v>0.61</v>
      </c>
      <c r="C3" s="1" t="n">
        <v>0.63</v>
      </c>
      <c r="D3" s="1" t="n">
        <v>0.63</v>
      </c>
      <c r="E3" s="1" t="n">
        <v>0.63</v>
      </c>
      <c r="F3" s="1" t="n">
        <v>0.63</v>
      </c>
    </row>
    <row r="4" customFormat="false" ht="12.8" hidden="false" customHeight="false" outlineLevel="0" collapsed="false">
      <c r="A4" s="1" t="s">
        <v>66</v>
      </c>
      <c r="C4" s="1" t="s">
        <v>81</v>
      </c>
      <c r="D4" s="1" t="s">
        <v>82</v>
      </c>
      <c r="E4" s="1" t="s">
        <v>82</v>
      </c>
      <c r="F4" s="7" t="s">
        <v>83</v>
      </c>
    </row>
    <row r="5" customFormat="false" ht="12.8" hidden="false" customHeight="false" outlineLevel="0" collapsed="false">
      <c r="A5" s="1" t="s">
        <v>71</v>
      </c>
      <c r="B5" s="7" t="s">
        <v>84</v>
      </c>
      <c r="C5" s="1" t="n">
        <v>0.00087</v>
      </c>
      <c r="D5" s="1" t="n">
        <v>0.00124</v>
      </c>
      <c r="E5" s="1" t="n">
        <v>0.00134</v>
      </c>
      <c r="F5" s="1" t="n">
        <v>0.00198</v>
      </c>
    </row>
    <row r="6" customFormat="false" ht="12.8" hidden="false" customHeight="false" outlineLevel="0" collapsed="false">
      <c r="A6" s="1" t="s">
        <v>29</v>
      </c>
      <c r="B6" s="1" t="n">
        <v>16.6</v>
      </c>
      <c r="C6" s="1" t="n">
        <v>4.6</v>
      </c>
      <c r="D6" s="1" t="n">
        <v>4.2</v>
      </c>
      <c r="E6" s="1" t="n">
        <v>3.7</v>
      </c>
      <c r="F6" s="1" t="n">
        <v>3.4</v>
      </c>
    </row>
    <row r="7" customFormat="false" ht="12.8" hidden="false" customHeight="false" outlineLevel="0" collapsed="false">
      <c r="A7" s="1" t="s">
        <v>73</v>
      </c>
      <c r="B7" s="1" t="n">
        <v>3.6</v>
      </c>
      <c r="C7" s="1" t="n">
        <v>2.1</v>
      </c>
      <c r="D7" s="1" t="n">
        <v>1.7</v>
      </c>
      <c r="E7" s="1" t="n">
        <v>1.9</v>
      </c>
      <c r="F7" s="1" t="n">
        <v>1.5</v>
      </c>
    </row>
    <row r="8" customFormat="false" ht="12.8" hidden="false" customHeight="false" outlineLevel="0" collapsed="false">
      <c r="A8" s="1" t="s">
        <v>74</v>
      </c>
      <c r="B8" s="1" t="n">
        <v>60.1</v>
      </c>
      <c r="C8" s="1" t="n">
        <v>12.2</v>
      </c>
      <c r="D8" s="1" t="n">
        <v>9</v>
      </c>
      <c r="E8" s="1" t="n">
        <v>8.9</v>
      </c>
      <c r="F8" s="1" t="n">
        <v>6.7</v>
      </c>
    </row>
    <row r="9" customFormat="false" ht="12.8" hidden="false" customHeight="false" outlineLevel="0" collapsed="false">
      <c r="A9" s="1" t="s">
        <v>32</v>
      </c>
      <c r="B9" s="1" t="n">
        <v>21.1</v>
      </c>
      <c r="C9" s="1" t="n">
        <v>2.8</v>
      </c>
      <c r="D9" s="1" t="n">
        <v>1.3</v>
      </c>
      <c r="E9" s="1" t="n">
        <v>2.8</v>
      </c>
      <c r="F9" s="1" t="n">
        <v>1.5</v>
      </c>
    </row>
    <row r="10" customFormat="false" ht="12.8" hidden="false" customHeight="false" outlineLevel="0" collapsed="false">
      <c r="A10" s="1" t="s">
        <v>85</v>
      </c>
      <c r="B10" s="1" t="n">
        <v>1</v>
      </c>
      <c r="C10" s="1" t="n">
        <v>0.13</v>
      </c>
      <c r="D10" s="1" t="n">
        <v>0.06</v>
      </c>
      <c r="E10" s="1" t="n">
        <v>0.13</v>
      </c>
      <c r="F10" s="1" t="n">
        <v>0.07</v>
      </c>
    </row>
    <row r="11" customFormat="false" ht="12.8" hidden="false" customHeight="false" outlineLevel="0" collapsed="false">
      <c r="B11" s="7"/>
      <c r="C11" s="7"/>
      <c r="D11" s="7"/>
      <c r="E11" s="7"/>
      <c r="F11" s="7"/>
    </row>
    <row r="12" customFormat="false" ht="12.8" hidden="false" customHeight="false" outlineLevel="0" collapsed="false">
      <c r="A12" s="1" t="s">
        <v>86</v>
      </c>
    </row>
    <row r="13" customFormat="false" ht="12.8" hidden="false" customHeight="false" outlineLevel="0" collapsed="false">
      <c r="A13" s="1" t="s">
        <v>56</v>
      </c>
    </row>
    <row r="14" customFormat="false" ht="12.8" hidden="false" customHeight="false" outlineLevel="0" collapsed="false">
      <c r="A14" s="1" t="s">
        <v>87</v>
      </c>
    </row>
  </sheetData>
  <mergeCells count="2">
    <mergeCell ref="C1:D1"/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</row>
    <row r="2" customFormat="false" ht="12.8" hidden="false" customHeight="false" outlineLevel="0" collapsed="false">
      <c r="A2" s="1" t="s">
        <v>20</v>
      </c>
      <c r="B2" s="1" t="n">
        <v>0.83</v>
      </c>
      <c r="C2" s="1" t="n">
        <v>0.83</v>
      </c>
      <c r="D2" s="1" t="n">
        <v>0.81</v>
      </c>
      <c r="E2" s="1" t="n">
        <v>0.83</v>
      </c>
      <c r="F2" s="1" t="n">
        <v>0.82</v>
      </c>
      <c r="G2" s="1" t="n">
        <v>0.84</v>
      </c>
      <c r="H2" s="1" t="n">
        <v>0.81</v>
      </c>
      <c r="I2" s="1" t="n">
        <v>0.83</v>
      </c>
    </row>
    <row r="3" customFormat="false" ht="12.8" hidden="false" customHeight="false" outlineLevel="0" collapsed="false">
      <c r="A3" s="1" t="s">
        <v>66</v>
      </c>
      <c r="C3" s="7" t="s">
        <v>96</v>
      </c>
      <c r="E3" s="1" t="s">
        <v>97</v>
      </c>
      <c r="G3" s="1" t="s">
        <v>98</v>
      </c>
      <c r="I3" s="1" t="s">
        <v>99</v>
      </c>
    </row>
    <row r="4" customFormat="false" ht="12.8" hidden="false" customHeight="false" outlineLevel="0" collapsed="false">
      <c r="A4" s="1" t="s">
        <v>100</v>
      </c>
      <c r="B4" s="1" t="n">
        <v>0</v>
      </c>
      <c r="C4" s="1" t="n">
        <v>0.94</v>
      </c>
      <c r="D4" s="1" t="n">
        <v>0</v>
      </c>
      <c r="E4" s="1" t="n">
        <v>0.004</v>
      </c>
      <c r="F4" s="1" t="n">
        <v>0</v>
      </c>
      <c r="G4" s="1" t="n">
        <v>0.016</v>
      </c>
      <c r="H4" s="1" t="n">
        <v>0</v>
      </c>
      <c r="I4" s="1" t="n">
        <v>0.007</v>
      </c>
    </row>
    <row r="5" customFormat="false" ht="12.8" hidden="false" customHeight="false" outlineLevel="0" collapsed="false">
      <c r="A5" s="1" t="s">
        <v>29</v>
      </c>
      <c r="B5" s="1" t="n">
        <v>489.2</v>
      </c>
      <c r="C5" s="1" t="n">
        <v>112.7</v>
      </c>
      <c r="D5" s="1" t="n">
        <v>88.5</v>
      </c>
      <c r="E5" s="1" t="n">
        <v>61.9</v>
      </c>
      <c r="F5" s="1" t="n">
        <v>107.1</v>
      </c>
      <c r="G5" s="1" t="n">
        <v>76.9</v>
      </c>
      <c r="H5" s="1" t="n">
        <v>80.1</v>
      </c>
      <c r="I5" s="1" t="n">
        <v>61.5</v>
      </c>
    </row>
    <row r="6" customFormat="false" ht="12.8" hidden="false" customHeight="false" outlineLevel="0" collapsed="false">
      <c r="A6" s="1" t="s">
        <v>73</v>
      </c>
      <c r="B6" s="1" t="n">
        <v>3</v>
      </c>
      <c r="C6" s="1" t="n">
        <v>2.7</v>
      </c>
      <c r="D6" s="1" t="n">
        <v>2</v>
      </c>
      <c r="E6" s="1" t="n">
        <v>2</v>
      </c>
      <c r="F6" s="1" t="n">
        <v>2.5</v>
      </c>
      <c r="G6" s="1" t="n">
        <v>2.3</v>
      </c>
      <c r="H6" s="1" t="n">
        <v>2</v>
      </c>
      <c r="I6" s="1" t="n">
        <v>2</v>
      </c>
    </row>
    <row r="7" customFormat="false" ht="12.8" hidden="false" customHeight="false" outlineLevel="0" collapsed="false">
      <c r="A7" s="1" t="s">
        <v>74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</row>
    <row r="8" customFormat="false" ht="12.8" hidden="false" customHeight="false" outlineLevel="0" collapsed="false">
      <c r="A8" s="1" t="s">
        <v>32</v>
      </c>
      <c r="B8" s="1" t="n">
        <v>2.8</v>
      </c>
      <c r="C8" s="1" t="n">
        <v>13.4</v>
      </c>
      <c r="D8" s="1" t="n">
        <v>0.3</v>
      </c>
      <c r="E8" s="1" t="n">
        <v>0.7</v>
      </c>
      <c r="F8" s="1" t="n">
        <v>0.3</v>
      </c>
      <c r="G8" s="1" t="n">
        <v>1.1</v>
      </c>
      <c r="H8" s="1" t="n">
        <v>0.3</v>
      </c>
      <c r="I8" s="1" t="n">
        <v>0.7</v>
      </c>
    </row>
    <row r="9" customFormat="false" ht="12.8" hidden="false" customHeight="false" outlineLevel="0" collapsed="false">
      <c r="A9" s="1" t="s">
        <v>101</v>
      </c>
      <c r="B9" s="1" t="n">
        <v>1</v>
      </c>
      <c r="C9" s="1" t="n">
        <v>4.85</v>
      </c>
      <c r="D9" s="1" t="n">
        <v>1</v>
      </c>
      <c r="E9" s="1" t="n">
        <v>2.55</v>
      </c>
      <c r="F9" s="1" t="n">
        <v>1</v>
      </c>
      <c r="G9" s="1" t="n">
        <v>3.81</v>
      </c>
      <c r="H9" s="1" t="n">
        <v>1</v>
      </c>
      <c r="I9" s="1" t="n">
        <v>2.62</v>
      </c>
    </row>
    <row r="10" customFormat="false" ht="12.8" hidden="false" customHeight="false" outlineLevel="0" collapsed="false">
      <c r="A10" s="1" t="s">
        <v>102</v>
      </c>
      <c r="B10" s="1" t="s">
        <v>103</v>
      </c>
      <c r="C10" s="1" t="s">
        <v>104</v>
      </c>
      <c r="D10" s="1" t="s">
        <v>105</v>
      </c>
      <c r="E10" s="1" t="s">
        <v>106</v>
      </c>
      <c r="F10" s="1" t="s">
        <v>107</v>
      </c>
      <c r="G10" s="1" t="s">
        <v>108</v>
      </c>
      <c r="H10" s="1" t="s">
        <v>109</v>
      </c>
      <c r="I10" s="1" t="s">
        <v>110</v>
      </c>
    </row>
    <row r="11" customFormat="false" ht="12.8" hidden="false" customHeight="false" outlineLevel="0" collapsed="false">
      <c r="A11" s="1" t="s">
        <v>111</v>
      </c>
      <c r="B11" s="1" t="n">
        <v>1</v>
      </c>
      <c r="C11" s="1" t="n">
        <v>28.24</v>
      </c>
      <c r="D11" s="1" t="n">
        <v>1</v>
      </c>
      <c r="E11" s="1" t="n">
        <v>105.5</v>
      </c>
      <c r="F11" s="1" t="n">
        <v>1</v>
      </c>
      <c r="G11" s="1" t="n">
        <v>16.95</v>
      </c>
      <c r="H11" s="1" t="n">
        <v>1</v>
      </c>
      <c r="I11" s="1" t="n">
        <v>112.99</v>
      </c>
    </row>
    <row r="12" customFormat="false" ht="12.8" hidden="false" customHeight="false" outlineLevel="0" collapsed="false">
      <c r="A12" s="1" t="s">
        <v>112</v>
      </c>
      <c r="B12" s="1" t="n">
        <v>1462</v>
      </c>
      <c r="C12" s="1" t="n">
        <v>302.6</v>
      </c>
      <c r="D12" s="1" t="n">
        <v>178.9</v>
      </c>
      <c r="E12" s="1" t="n">
        <v>126.7</v>
      </c>
      <c r="F12" s="1" t="n">
        <v>263.5</v>
      </c>
      <c r="G12" s="1" t="n">
        <v>176.7</v>
      </c>
      <c r="H12" s="1" t="n">
        <v>161.4</v>
      </c>
      <c r="I12" s="1" t="n">
        <v>125.4</v>
      </c>
    </row>
    <row r="13" customFormat="false" ht="12.8" hidden="false" customHeight="false" outlineLevel="0" collapsed="false">
      <c r="A13" s="1" t="s">
        <v>113</v>
      </c>
      <c r="B13" s="1" t="n">
        <v>1336.2</v>
      </c>
      <c r="C13" s="1" t="n">
        <v>280.8</v>
      </c>
      <c r="D13" s="1" t="n">
        <v>249.1</v>
      </c>
      <c r="E13" s="1" t="n">
        <v>180.9</v>
      </c>
      <c r="F13" s="1" t="n">
        <v>301.9</v>
      </c>
      <c r="G13" s="1" t="n">
        <v>209.8</v>
      </c>
      <c r="H13" s="1" t="n">
        <v>229.8</v>
      </c>
      <c r="I13" s="1" t="n">
        <v>179.8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2.00390625" defaultRowHeight="12.8" zeroHeight="false" outlineLevelRow="0" outlineLevelCol="0"/>
  <cols>
    <col collapsed="false" customWidth="true" hidden="false" outlineLevel="0" max="1024" min="1024" style="1" width="11.52"/>
  </cols>
  <sheetData>
    <row r="1" customFormat="false" ht="12.8" hidden="false" customHeight="false" outlineLevel="0" collapsed="false">
      <c r="A1" s="1" t="s">
        <v>114</v>
      </c>
    </row>
    <row r="2" customFormat="false" ht="12.8" hidden="false" customHeight="false" outlineLevel="0" collapsed="false">
      <c r="B2" s="1" t="s">
        <v>115</v>
      </c>
      <c r="C2" s="1" t="s">
        <v>116</v>
      </c>
      <c r="D2" s="1" t="s">
        <v>117</v>
      </c>
      <c r="E2" s="1" t="s">
        <v>118</v>
      </c>
      <c r="F2" s="1" t="s">
        <v>119</v>
      </c>
    </row>
    <row r="3" customFormat="false" ht="12.8" hidden="false" customHeight="false" outlineLevel="0" collapsed="false">
      <c r="A3" s="1" t="s">
        <v>66</v>
      </c>
      <c r="B3" s="6" t="n">
        <v>39814</v>
      </c>
      <c r="C3" s="6" t="n">
        <v>41123</v>
      </c>
      <c r="D3" s="6" t="n">
        <v>40393</v>
      </c>
      <c r="E3" s="6" t="n">
        <v>41034</v>
      </c>
      <c r="F3" s="6" t="n">
        <v>39025</v>
      </c>
    </row>
    <row r="4" customFormat="false" ht="12.8" hidden="false" customHeight="false" outlineLevel="0" collapsed="false">
      <c r="A4" s="1" t="s">
        <v>100</v>
      </c>
      <c r="B4" s="1" t="n">
        <v>0.05248</v>
      </c>
      <c r="C4" s="1" t="n">
        <v>0.39989</v>
      </c>
      <c r="D4" s="1" t="n">
        <v>0.51199</v>
      </c>
      <c r="E4" s="1" t="n">
        <v>0.11789</v>
      </c>
      <c r="F4" s="1" t="n">
        <v>0.21685</v>
      </c>
    </row>
    <row r="8" customFormat="false" ht="12.8" hidden="false" customHeight="false" outlineLevel="0" collapsed="false">
      <c r="A8" s="1" t="s">
        <v>120</v>
      </c>
    </row>
    <row r="9" customFormat="false" ht="12.8" hidden="false" customHeight="false" outlineLevel="0" collapsed="false">
      <c r="A9" s="1" t="s">
        <v>56</v>
      </c>
    </row>
    <row r="10" customFormat="false" ht="12.8" hidden="false" customHeight="false" outlineLevel="0" collapsed="false">
      <c r="A10" s="2" t="s">
        <v>121</v>
      </c>
    </row>
    <row r="12" customFormat="false" ht="12.8" hidden="false" customHeight="false" outlineLevel="0" collapsed="false">
      <c r="A12" s="1" t="s">
        <v>122</v>
      </c>
    </row>
    <row r="19" customFormat="false" ht="12.8" hidden="false" customHeight="false" outlineLevel="0" collapsed="false">
      <c r="C19" s="6"/>
      <c r="D19" s="6"/>
      <c r="E19" s="6"/>
      <c r="F19" s="6"/>
      <c r="G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3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S26" activeCellId="0" sqref="S2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1.38"/>
    <col collapsed="false" customWidth="false" hidden="false" outlineLevel="0" max="13" min="9" style="10" width="11.53"/>
  </cols>
  <sheetData>
    <row r="1" customFormat="false" ht="12.8" hidden="false" customHeight="false" outlineLevel="0" collapsed="false">
      <c r="A1" s="11" t="s">
        <v>123</v>
      </c>
      <c r="B1" s="11" t="s">
        <v>124</v>
      </c>
      <c r="C1" s="11" t="s">
        <v>125</v>
      </c>
      <c r="D1" s="11" t="s">
        <v>126</v>
      </c>
      <c r="E1" s="11" t="s">
        <v>127</v>
      </c>
      <c r="F1" s="11" t="s">
        <v>128</v>
      </c>
      <c r="G1" s="11" t="s">
        <v>129</v>
      </c>
      <c r="H1" s="11" t="s">
        <v>130</v>
      </c>
      <c r="I1" s="10" t="s">
        <v>131</v>
      </c>
      <c r="J1" s="10" t="s">
        <v>132</v>
      </c>
      <c r="K1" s="10" t="s">
        <v>133</v>
      </c>
      <c r="L1" s="10" t="s">
        <v>134</v>
      </c>
      <c r="M1" s="10" t="s">
        <v>135</v>
      </c>
      <c r="N1" s="11" t="s">
        <v>136</v>
      </c>
      <c r="O1" s="12" t="s">
        <v>137</v>
      </c>
      <c r="P1" s="12" t="s">
        <v>138</v>
      </c>
      <c r="Q1" s="12" t="s">
        <v>139</v>
      </c>
    </row>
    <row r="2" customFormat="false" ht="12.8" hidden="false" customHeight="false" outlineLevel="0" collapsed="false">
      <c r="A2" s="13" t="s">
        <v>140</v>
      </c>
      <c r="B2" s="13" t="n">
        <v>1</v>
      </c>
      <c r="C2" s="13" t="n">
        <v>2</v>
      </c>
      <c r="D2" s="13" t="n">
        <v>3</v>
      </c>
      <c r="E2" s="13" t="n">
        <v>4</v>
      </c>
      <c r="F2" s="13" t="n">
        <v>5</v>
      </c>
      <c r="G2" s="13" t="n">
        <v>6</v>
      </c>
      <c r="H2" s="13" t="n">
        <v>7</v>
      </c>
      <c r="I2" s="14" t="n">
        <v>12</v>
      </c>
      <c r="J2" s="14" t="n">
        <v>8</v>
      </c>
      <c r="K2" s="14" t="n">
        <v>9</v>
      </c>
      <c r="L2" s="14" t="n">
        <v>10</v>
      </c>
      <c r="M2" s="14" t="n">
        <v>11</v>
      </c>
      <c r="N2" s="13"/>
      <c r="O2" s="15"/>
      <c r="P2" s="1"/>
      <c r="Q2" s="1"/>
    </row>
    <row r="3" customFormat="false" ht="12.8" hidden="false" customHeight="false" outlineLevel="0" collapsed="false">
      <c r="A3" s="1" t="s">
        <v>141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s">
        <v>80</v>
      </c>
      <c r="I3" s="10" t="n">
        <v>1</v>
      </c>
      <c r="J3" s="10" t="s">
        <v>80</v>
      </c>
      <c r="K3" s="10" t="n">
        <v>1</v>
      </c>
      <c r="L3" s="10" t="n">
        <v>1</v>
      </c>
      <c r="M3" s="10" t="n">
        <v>1</v>
      </c>
      <c r="N3" s="16" t="n">
        <v>1</v>
      </c>
      <c r="O3" s="17" t="n">
        <v>0.926666666666667</v>
      </c>
      <c r="P3" s="18" t="s">
        <v>142</v>
      </c>
      <c r="Q3" s="0" t="s">
        <v>143</v>
      </c>
      <c r="R3" s="1"/>
      <c r="S3" s="1"/>
      <c r="T3" s="1"/>
    </row>
    <row r="4" customFormat="false" ht="12.8" hidden="false" customHeight="false" outlineLevel="0" collapsed="false">
      <c r="A4" s="1" t="s">
        <v>144</v>
      </c>
      <c r="B4" s="1" t="n">
        <v>1</v>
      </c>
      <c r="C4" s="1" t="n">
        <v>0</v>
      </c>
      <c r="D4" s="1" t="n">
        <v>0</v>
      </c>
      <c r="E4" s="1" t="n">
        <v>1</v>
      </c>
      <c r="F4" s="1" t="n">
        <v>1</v>
      </c>
      <c r="G4" s="1" t="n">
        <v>0</v>
      </c>
      <c r="H4" s="1" t="n">
        <v>1</v>
      </c>
      <c r="I4" s="10" t="n">
        <v>1</v>
      </c>
      <c r="J4" s="10" t="n">
        <v>1</v>
      </c>
      <c r="K4" s="10" t="n">
        <v>1</v>
      </c>
      <c r="L4" s="10" t="n">
        <v>1</v>
      </c>
      <c r="M4" s="10" t="n">
        <v>1</v>
      </c>
      <c r="N4" s="16" t="n">
        <v>0.75</v>
      </c>
      <c r="O4" s="17" t="n">
        <v>0.868098891730605</v>
      </c>
      <c r="P4" s="0" t="s">
        <v>88</v>
      </c>
      <c r="Q4" s="0" t="s">
        <v>145</v>
      </c>
    </row>
    <row r="5" customFormat="false" ht="12.8" hidden="false" customHeight="false" outlineLevel="0" collapsed="false">
      <c r="A5" s="1" t="s">
        <v>146</v>
      </c>
      <c r="B5" s="1" t="n">
        <v>0</v>
      </c>
      <c r="C5" s="1" t="n">
        <v>1</v>
      </c>
      <c r="D5" s="1" t="n">
        <v>1</v>
      </c>
      <c r="E5" s="1" t="n">
        <v>0</v>
      </c>
      <c r="F5" s="1" t="n">
        <v>1</v>
      </c>
      <c r="G5" s="1" t="n">
        <v>1</v>
      </c>
      <c r="H5" s="1" t="n">
        <v>0</v>
      </c>
      <c r="I5" s="10" t="n">
        <v>1</v>
      </c>
      <c r="J5" s="10" t="n">
        <v>1</v>
      </c>
      <c r="K5" s="10" t="n">
        <v>1</v>
      </c>
      <c r="L5" s="10" t="n">
        <v>1</v>
      </c>
      <c r="M5" s="10" t="n">
        <v>1</v>
      </c>
      <c r="N5" s="16" t="n">
        <v>0.75</v>
      </c>
      <c r="O5" s="17" t="n">
        <v>0.762</v>
      </c>
      <c r="P5" s="0" t="s">
        <v>147</v>
      </c>
      <c r="Q5" s="0" t="s">
        <v>148</v>
      </c>
    </row>
    <row r="6" customFormat="false" ht="12.8" hidden="false" customHeight="false" outlineLevel="0" collapsed="false">
      <c r="A6" s="1" t="s">
        <v>149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s">
        <v>80</v>
      </c>
      <c r="I6" s="10" t="s">
        <v>80</v>
      </c>
      <c r="J6" s="10" t="s">
        <v>80</v>
      </c>
      <c r="K6" s="10" t="n">
        <v>0</v>
      </c>
      <c r="L6" s="10" t="s">
        <v>80</v>
      </c>
      <c r="M6" s="10" t="n">
        <v>0</v>
      </c>
      <c r="N6" s="16" t="n">
        <v>0.75</v>
      </c>
      <c r="O6" s="17" t="n">
        <v>0.8793571774</v>
      </c>
      <c r="P6" s="0" t="s">
        <v>116</v>
      </c>
      <c r="Q6" s="0" t="s">
        <v>133</v>
      </c>
    </row>
    <row r="7" customFormat="false" ht="12.8" hidden="false" customHeight="false" outlineLevel="0" collapsed="false">
      <c r="A7" s="1" t="s">
        <v>150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s">
        <v>80</v>
      </c>
      <c r="I7" s="10" t="n">
        <v>0</v>
      </c>
      <c r="J7" s="10" t="s">
        <v>80</v>
      </c>
      <c r="K7" s="10" t="n">
        <v>0</v>
      </c>
      <c r="L7" s="10" t="n">
        <v>0</v>
      </c>
      <c r="M7" s="10" t="n">
        <v>1</v>
      </c>
      <c r="N7" s="16" t="n">
        <v>0.7</v>
      </c>
      <c r="O7" s="17" t="n">
        <v>0.7290281948</v>
      </c>
      <c r="P7" s="0" t="s">
        <v>117</v>
      </c>
      <c r="Q7" s="0" t="s">
        <v>134</v>
      </c>
    </row>
    <row r="8" customFormat="false" ht="12.8" hidden="false" customHeight="false" outlineLevel="0" collapsed="false">
      <c r="A8" s="1" t="s">
        <v>151</v>
      </c>
      <c r="B8" s="1" t="n">
        <v>1</v>
      </c>
      <c r="C8" s="1" t="n">
        <v>1</v>
      </c>
      <c r="D8" s="1" t="n">
        <v>1</v>
      </c>
      <c r="E8" s="1" t="n">
        <v>0</v>
      </c>
      <c r="F8" s="1" t="n">
        <v>0</v>
      </c>
      <c r="G8" s="1" t="n">
        <v>0</v>
      </c>
      <c r="H8" s="1" t="n">
        <v>0</v>
      </c>
      <c r="I8" s="10" t="n">
        <v>1</v>
      </c>
      <c r="J8" s="10" t="n">
        <v>1</v>
      </c>
      <c r="K8" s="10" t="n">
        <v>1</v>
      </c>
      <c r="L8" s="10" t="n">
        <v>1</v>
      </c>
      <c r="M8" s="10" t="n">
        <v>1</v>
      </c>
      <c r="N8" s="16" t="n">
        <v>0.666666666666667</v>
      </c>
      <c r="O8" s="17" t="n">
        <v>0.769617224880383</v>
      </c>
      <c r="P8" s="18" t="s">
        <v>152</v>
      </c>
      <c r="Q8" s="0" t="s">
        <v>124</v>
      </c>
    </row>
    <row r="9" customFormat="false" ht="12.8" hidden="false" customHeight="false" outlineLevel="0" collapsed="false">
      <c r="A9" s="1" t="s">
        <v>153</v>
      </c>
      <c r="B9" s="1" t="n">
        <v>1</v>
      </c>
      <c r="C9" s="1" t="n">
        <v>0</v>
      </c>
      <c r="D9" s="1" t="n">
        <v>1</v>
      </c>
      <c r="E9" s="1" t="n">
        <v>0</v>
      </c>
      <c r="F9" s="1" t="n">
        <v>0</v>
      </c>
      <c r="G9" s="1" t="n">
        <v>0</v>
      </c>
      <c r="H9" s="1" t="n">
        <v>1</v>
      </c>
      <c r="I9" s="10" t="n">
        <v>1</v>
      </c>
      <c r="J9" s="10" t="n">
        <v>1</v>
      </c>
      <c r="K9" s="10" t="n">
        <v>1</v>
      </c>
      <c r="L9" s="10" t="n">
        <v>1</v>
      </c>
      <c r="M9" s="10" t="n">
        <v>1</v>
      </c>
      <c r="N9" s="16" t="n">
        <v>0.666666666666667</v>
      </c>
      <c r="O9" s="17" t="n">
        <v>0.832156862745098</v>
      </c>
      <c r="P9" s="0" t="s">
        <v>88</v>
      </c>
      <c r="Q9" s="0" t="s">
        <v>145</v>
      </c>
    </row>
    <row r="10" customFormat="false" ht="12.8" hidden="false" customHeight="false" outlineLevel="0" collapsed="false">
      <c r="A10" s="1" t="s">
        <v>154</v>
      </c>
      <c r="B10" s="1" t="n">
        <v>1</v>
      </c>
      <c r="C10" s="1" t="n">
        <v>0</v>
      </c>
      <c r="D10" s="1" t="n">
        <v>1</v>
      </c>
      <c r="E10" s="1" t="n">
        <v>1</v>
      </c>
      <c r="F10" s="1" t="n">
        <v>0</v>
      </c>
      <c r="G10" s="1" t="n">
        <v>1</v>
      </c>
      <c r="H10" s="1" t="n">
        <v>0</v>
      </c>
      <c r="I10" s="10" t="n">
        <v>0</v>
      </c>
      <c r="J10" s="10" t="n">
        <v>1</v>
      </c>
      <c r="K10" s="10" t="n">
        <v>1</v>
      </c>
      <c r="L10" s="10" t="n">
        <v>1</v>
      </c>
      <c r="M10" s="10" t="n">
        <v>1</v>
      </c>
      <c r="N10" s="16" t="n">
        <v>0.666666666666667</v>
      </c>
      <c r="O10" s="17" t="n">
        <v>0.793</v>
      </c>
      <c r="P10" s="0" t="s">
        <v>119</v>
      </c>
      <c r="Q10" s="0" t="s">
        <v>131</v>
      </c>
    </row>
    <row r="11" customFormat="false" ht="12.8" hidden="false" customHeight="false" outlineLevel="0" collapsed="false">
      <c r="A11" s="1" t="s">
        <v>155</v>
      </c>
      <c r="B11" s="1" t="n">
        <v>1</v>
      </c>
      <c r="C11" s="1" t="n">
        <v>1</v>
      </c>
      <c r="D11" s="1" t="n">
        <v>0</v>
      </c>
      <c r="E11" s="1" t="n">
        <v>1</v>
      </c>
      <c r="F11" s="1" t="n">
        <v>1</v>
      </c>
      <c r="G11" s="1" t="n">
        <v>0</v>
      </c>
      <c r="H11" s="1" t="s">
        <v>80</v>
      </c>
      <c r="I11" s="10" t="n">
        <v>1</v>
      </c>
      <c r="J11" s="10" t="s">
        <v>80</v>
      </c>
      <c r="K11" s="10" t="n">
        <v>0</v>
      </c>
      <c r="L11" s="10" t="n">
        <v>1</v>
      </c>
      <c r="M11" s="10" t="n">
        <v>0</v>
      </c>
      <c r="N11" s="16" t="n">
        <v>0.6</v>
      </c>
      <c r="O11" s="17" t="n">
        <v>0.96</v>
      </c>
      <c r="P11" s="18" t="s">
        <v>156</v>
      </c>
      <c r="Q11" s="0" t="s">
        <v>157</v>
      </c>
    </row>
    <row r="12" customFormat="false" ht="12.8" hidden="false" customHeight="false" outlineLevel="0" collapsed="false">
      <c r="A12" s="1" t="s">
        <v>158</v>
      </c>
      <c r="B12" s="1" t="n">
        <v>0</v>
      </c>
      <c r="C12" s="1" t="n">
        <v>0</v>
      </c>
      <c r="D12" s="1" t="n">
        <v>0</v>
      </c>
      <c r="E12" s="1" t="n">
        <v>1</v>
      </c>
      <c r="F12" s="1" t="n">
        <v>1</v>
      </c>
      <c r="G12" s="1" t="n">
        <v>1</v>
      </c>
      <c r="H12" s="1" t="s">
        <v>80</v>
      </c>
      <c r="I12" s="10" t="n">
        <v>0</v>
      </c>
      <c r="J12" s="10" t="s">
        <v>80</v>
      </c>
      <c r="K12" s="10" t="n">
        <v>1</v>
      </c>
      <c r="L12" s="10" t="n">
        <v>1</v>
      </c>
      <c r="M12" s="10" t="n">
        <v>1</v>
      </c>
      <c r="N12" s="16" t="n">
        <v>0.6</v>
      </c>
      <c r="O12" s="17" t="n">
        <v>0.866</v>
      </c>
      <c r="P12" s="0" t="s">
        <v>119</v>
      </c>
      <c r="Q12" s="0" t="s">
        <v>131</v>
      </c>
    </row>
    <row r="13" customFormat="false" ht="12.8" hidden="false" customHeight="false" outlineLevel="0" collapsed="false">
      <c r="A13" s="1" t="s">
        <v>159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s">
        <v>80</v>
      </c>
      <c r="I13" s="10" t="n">
        <v>0</v>
      </c>
      <c r="J13" s="10" t="s">
        <v>80</v>
      </c>
      <c r="K13" s="10" t="n">
        <v>0</v>
      </c>
      <c r="L13" s="10" t="n">
        <v>0</v>
      </c>
      <c r="M13" s="10" t="n">
        <v>0</v>
      </c>
      <c r="N13" s="16" t="n">
        <v>0.6</v>
      </c>
      <c r="O13" s="17" t="n">
        <v>0.8333333333</v>
      </c>
      <c r="P13" s="0" t="s">
        <v>116</v>
      </c>
      <c r="Q13" s="0" t="s">
        <v>133</v>
      </c>
    </row>
    <row r="14" customFormat="false" ht="12.8" hidden="false" customHeight="false" outlineLevel="0" collapsed="false">
      <c r="A14" s="1" t="s">
        <v>160</v>
      </c>
      <c r="B14" s="1" t="n">
        <v>0</v>
      </c>
      <c r="C14" s="1" t="n">
        <v>0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0" t="n">
        <v>0</v>
      </c>
      <c r="J14" s="10" t="n">
        <v>1</v>
      </c>
      <c r="K14" s="10" t="n">
        <v>1</v>
      </c>
      <c r="L14" s="10" t="n">
        <v>0</v>
      </c>
      <c r="M14" s="10" t="n">
        <v>0</v>
      </c>
      <c r="N14" s="16" t="n">
        <v>0.583333333333333</v>
      </c>
      <c r="O14" s="17" t="n">
        <v>0.968508150351384</v>
      </c>
      <c r="P14" s="0" t="s">
        <v>88</v>
      </c>
      <c r="Q14" s="0" t="s">
        <v>145</v>
      </c>
    </row>
    <row r="15" customFormat="false" ht="12.8" hidden="false" customHeight="false" outlineLevel="0" collapsed="false">
      <c r="A15" s="1" t="s">
        <v>161</v>
      </c>
      <c r="B15" s="1" t="n">
        <v>0</v>
      </c>
      <c r="C15" s="1" t="n">
        <v>0</v>
      </c>
      <c r="D15" s="1" t="n">
        <v>1</v>
      </c>
      <c r="E15" s="1" t="n">
        <v>1</v>
      </c>
      <c r="F15" s="1" t="n">
        <v>1</v>
      </c>
      <c r="G15" s="1" t="n">
        <v>1</v>
      </c>
      <c r="H15" s="1" t="s">
        <v>80</v>
      </c>
      <c r="I15" s="10" t="n">
        <v>0</v>
      </c>
      <c r="J15" s="10" t="s">
        <v>80</v>
      </c>
      <c r="K15" s="10" t="n">
        <v>0</v>
      </c>
      <c r="L15" s="10" t="n">
        <v>0</v>
      </c>
      <c r="M15" s="10" t="n">
        <v>1</v>
      </c>
      <c r="N15" s="16" t="n">
        <v>0.5</v>
      </c>
      <c r="O15" s="17" t="n">
        <v>0.819233046384076</v>
      </c>
      <c r="P15" s="18" t="s">
        <v>162</v>
      </c>
      <c r="Q15" s="0" t="s">
        <v>163</v>
      </c>
    </row>
    <row r="16" customFormat="false" ht="12.8" hidden="false" customHeight="false" outlineLevel="0" collapsed="false">
      <c r="A16" s="1" t="s">
        <v>164</v>
      </c>
      <c r="B16" s="1" t="n">
        <v>0</v>
      </c>
      <c r="C16" s="1" t="n">
        <v>0</v>
      </c>
      <c r="D16" s="1" t="n">
        <v>1</v>
      </c>
      <c r="E16" s="1" t="n">
        <v>0</v>
      </c>
      <c r="F16" s="1" t="n">
        <v>1</v>
      </c>
      <c r="G16" s="1" t="n">
        <v>1</v>
      </c>
      <c r="H16" s="1" t="s">
        <v>80</v>
      </c>
      <c r="I16" s="10" t="n">
        <v>0</v>
      </c>
      <c r="J16" s="10" t="s">
        <v>80</v>
      </c>
      <c r="K16" s="10" t="n">
        <v>1</v>
      </c>
      <c r="L16" s="10" t="n">
        <v>0</v>
      </c>
      <c r="M16" s="10" t="n">
        <v>1</v>
      </c>
      <c r="N16" s="16" t="n">
        <v>0.5</v>
      </c>
      <c r="O16" s="17" t="n">
        <v>0.723595896856766</v>
      </c>
      <c r="P16" s="0" t="s">
        <v>147</v>
      </c>
      <c r="Q16" s="0" t="s">
        <v>148</v>
      </c>
    </row>
    <row r="17" customFormat="false" ht="12.8" hidden="false" customHeight="false" outlineLevel="0" collapsed="false">
      <c r="A17" s="1" t="s">
        <v>165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0</v>
      </c>
      <c r="G17" s="1" t="n">
        <v>1</v>
      </c>
      <c r="H17" s="1" t="s">
        <v>80</v>
      </c>
      <c r="I17" s="10" t="n">
        <v>0</v>
      </c>
      <c r="J17" s="10" t="s">
        <v>80</v>
      </c>
      <c r="K17" s="10" t="n">
        <v>0</v>
      </c>
      <c r="L17" s="10" t="n">
        <v>0</v>
      </c>
      <c r="M17" s="10" t="n">
        <v>0</v>
      </c>
      <c r="N17" s="16" t="n">
        <v>0.5</v>
      </c>
      <c r="O17" s="17" t="n">
        <v>0.9957608393</v>
      </c>
      <c r="P17" s="0" t="s">
        <v>116</v>
      </c>
      <c r="Q17" s="0" t="s">
        <v>133</v>
      </c>
    </row>
    <row r="18" customFormat="false" ht="12.8" hidden="false" customHeight="false" outlineLevel="0" collapsed="false">
      <c r="A18" s="1" t="s">
        <v>166</v>
      </c>
      <c r="B18" s="1" t="n">
        <v>0</v>
      </c>
      <c r="C18" s="1" t="n">
        <v>0</v>
      </c>
      <c r="D18" s="1" t="n">
        <v>0</v>
      </c>
      <c r="E18" s="1" t="n">
        <v>1</v>
      </c>
      <c r="F18" s="1" t="n">
        <v>0</v>
      </c>
      <c r="G18" s="1" t="n">
        <v>0</v>
      </c>
      <c r="H18" s="1" t="n">
        <v>1</v>
      </c>
      <c r="I18" s="10" t="n">
        <v>0</v>
      </c>
      <c r="J18" s="10" t="n">
        <v>1</v>
      </c>
      <c r="K18" s="10" t="n">
        <v>1</v>
      </c>
      <c r="L18" s="10" t="n">
        <v>0</v>
      </c>
      <c r="M18" s="10" t="n">
        <v>1</v>
      </c>
      <c r="N18" s="16" t="n">
        <v>0.416666666666667</v>
      </c>
      <c r="O18" s="17" t="n">
        <v>0.833333333333333</v>
      </c>
      <c r="P18" s="0" t="s">
        <v>92</v>
      </c>
      <c r="Q18" s="0" t="s">
        <v>167</v>
      </c>
    </row>
    <row r="19" customFormat="false" ht="12.8" hidden="false" customHeight="false" outlineLevel="0" collapsed="false">
      <c r="A19" s="1" t="s">
        <v>168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1</v>
      </c>
      <c r="G19" s="1" t="n">
        <v>0</v>
      </c>
      <c r="H19" s="1" t="n">
        <v>1</v>
      </c>
      <c r="I19" s="10" t="n">
        <v>0</v>
      </c>
      <c r="J19" s="10" t="n">
        <v>1</v>
      </c>
      <c r="K19" s="10" t="n">
        <v>1</v>
      </c>
      <c r="L19" s="10" t="n">
        <v>1</v>
      </c>
      <c r="M19" s="10" t="n">
        <v>0</v>
      </c>
      <c r="N19" s="16" t="n">
        <v>0.416666666666667</v>
      </c>
      <c r="O19" s="17" t="n">
        <v>0.928678804855276</v>
      </c>
      <c r="P19" s="0" t="s">
        <v>94</v>
      </c>
      <c r="Q19" s="0" t="s">
        <v>169</v>
      </c>
    </row>
    <row r="20" customFormat="false" ht="12.8" hidden="false" customHeight="false" outlineLevel="0" collapsed="false">
      <c r="A20" s="11" t="s">
        <v>170</v>
      </c>
      <c r="B20" s="11" t="n">
        <v>0</v>
      </c>
      <c r="C20" s="11" t="n">
        <v>0</v>
      </c>
      <c r="D20" s="11" t="n">
        <v>1</v>
      </c>
      <c r="E20" s="11" t="n">
        <v>0</v>
      </c>
      <c r="F20" s="11" t="n">
        <v>0</v>
      </c>
      <c r="G20" s="11" t="n">
        <v>0</v>
      </c>
      <c r="H20" s="11" t="s">
        <v>80</v>
      </c>
      <c r="I20" s="10" t="n">
        <v>0</v>
      </c>
      <c r="J20" s="10" t="s">
        <v>80</v>
      </c>
      <c r="K20" s="10" t="n">
        <v>1</v>
      </c>
      <c r="L20" s="10" t="n">
        <v>1</v>
      </c>
      <c r="M20" s="10" t="n">
        <v>1</v>
      </c>
      <c r="N20" s="16" t="n">
        <v>0.4</v>
      </c>
      <c r="O20" s="17" t="n">
        <v>0.993295596413574</v>
      </c>
      <c r="P20" s="18" t="s">
        <v>162</v>
      </c>
      <c r="Q20" s="0" t="s">
        <v>163</v>
      </c>
    </row>
    <row r="21" customFormat="false" ht="12.8" hidden="false" customHeight="false" outlineLevel="0" collapsed="false">
      <c r="A21" s="1" t="s">
        <v>171</v>
      </c>
      <c r="B21" s="1" t="n">
        <v>0</v>
      </c>
      <c r="C21" s="1" t="n">
        <v>1</v>
      </c>
      <c r="D21" s="1" t="n">
        <v>1</v>
      </c>
      <c r="E21" s="1" t="n">
        <v>0</v>
      </c>
      <c r="F21" s="1" t="n">
        <v>1</v>
      </c>
      <c r="G21" s="1" t="n">
        <v>1</v>
      </c>
      <c r="H21" s="1" t="s">
        <v>80</v>
      </c>
      <c r="I21" s="10" t="n">
        <v>0</v>
      </c>
      <c r="J21" s="10" t="s">
        <v>80</v>
      </c>
      <c r="K21" s="10" t="n">
        <v>0</v>
      </c>
      <c r="L21" s="10" t="n">
        <v>0</v>
      </c>
      <c r="M21" s="10" t="n">
        <v>0</v>
      </c>
      <c r="N21" s="16" t="n">
        <v>0.4</v>
      </c>
      <c r="O21" s="17" t="n">
        <v>0.969</v>
      </c>
      <c r="P21" s="0" t="s">
        <v>119</v>
      </c>
      <c r="Q21" s="0" t="s">
        <v>131</v>
      </c>
    </row>
    <row r="22" customFormat="false" ht="12.8" hidden="false" customHeight="false" outlineLevel="0" collapsed="false">
      <c r="A22" s="1" t="s">
        <v>172</v>
      </c>
      <c r="B22" s="1" t="n">
        <v>0</v>
      </c>
      <c r="C22" s="1" t="n">
        <v>1</v>
      </c>
      <c r="D22" s="1" t="n">
        <v>0</v>
      </c>
      <c r="E22" s="1" t="n">
        <v>0</v>
      </c>
      <c r="F22" s="1" t="n">
        <v>1</v>
      </c>
      <c r="G22" s="1" t="n">
        <v>1</v>
      </c>
      <c r="H22" s="1" t="n">
        <v>0</v>
      </c>
      <c r="I22" s="10" t="n">
        <v>0</v>
      </c>
      <c r="J22" s="10" t="n">
        <v>1</v>
      </c>
      <c r="K22" s="10" t="n">
        <v>0</v>
      </c>
      <c r="L22" s="10" t="n">
        <v>0</v>
      </c>
      <c r="M22" s="10" t="n">
        <v>0</v>
      </c>
      <c r="N22" s="16" t="n">
        <v>0.333333333333333</v>
      </c>
      <c r="O22" s="17" t="n">
        <v>0.9371841621</v>
      </c>
      <c r="P22" s="0" t="s">
        <v>117</v>
      </c>
      <c r="Q22" s="0" t="s">
        <v>134</v>
      </c>
    </row>
    <row r="23" customFormat="false" ht="12.8" hidden="false" customHeight="false" outlineLevel="0" collapsed="false">
      <c r="A23" s="1" t="s">
        <v>173</v>
      </c>
      <c r="B23" s="1" t="n">
        <v>0</v>
      </c>
      <c r="C23" s="1" t="n">
        <v>0</v>
      </c>
      <c r="D23" s="1" t="n">
        <v>1</v>
      </c>
      <c r="E23" s="1" t="n">
        <v>0</v>
      </c>
      <c r="F23" s="1" t="n">
        <v>0</v>
      </c>
      <c r="G23" s="1" t="n">
        <v>1</v>
      </c>
      <c r="H23" s="1" t="n">
        <v>1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6" t="n">
        <v>0.25</v>
      </c>
      <c r="O23" s="17" t="n">
        <v>0.8591038407</v>
      </c>
      <c r="P23" s="0" t="s">
        <v>115</v>
      </c>
      <c r="Q23" s="0" t="s">
        <v>132</v>
      </c>
    </row>
    <row r="24" customFormat="false" ht="12.8" hidden="false" customHeight="false" outlineLevel="0" collapsed="false">
      <c r="A24" s="1" t="s">
        <v>174</v>
      </c>
      <c r="B24" s="1" t="n">
        <v>0</v>
      </c>
      <c r="C24" s="1" t="n">
        <v>0</v>
      </c>
      <c r="D24" s="1" t="n">
        <v>0</v>
      </c>
      <c r="E24" s="1" t="n">
        <v>1</v>
      </c>
      <c r="F24" s="1" t="n">
        <v>0</v>
      </c>
      <c r="G24" s="1" t="n">
        <v>0</v>
      </c>
      <c r="H24" s="1" t="n">
        <v>1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6" t="n">
        <v>0.166666666666667</v>
      </c>
      <c r="O24" s="17" t="n">
        <v>0.866650225307514</v>
      </c>
      <c r="P24" s="0" t="s">
        <v>88</v>
      </c>
      <c r="Q24" s="0" t="s">
        <v>145</v>
      </c>
    </row>
    <row r="25" customFormat="false" ht="12.8" hidden="false" customHeight="false" outlineLevel="0" collapsed="false">
      <c r="B25" s="0"/>
      <c r="I25" s="0"/>
      <c r="J25" s="0"/>
      <c r="K25" s="0"/>
      <c r="L25" s="0"/>
      <c r="M25" s="0"/>
    </row>
    <row r="27" customFormat="false" ht="12.8" hidden="false" customHeight="false" outlineLevel="0" collapsed="false">
      <c r="A27" s="1" t="s">
        <v>175</v>
      </c>
      <c r="B27" s="1" t="s">
        <v>176</v>
      </c>
    </row>
    <row r="28" customFormat="false" ht="12.8" hidden="false" customHeight="false" outlineLevel="0" collapsed="false">
      <c r="A28" s="1" t="s">
        <v>56</v>
      </c>
    </row>
    <row r="29" customFormat="false" ht="12.8" hidden="false" customHeight="false" outlineLevel="0" collapsed="false">
      <c r="A29" s="1" t="s">
        <v>177</v>
      </c>
    </row>
    <row r="30" customFormat="false" ht="12.8" hidden="false" customHeight="false" outlineLevel="0" collapsed="false">
      <c r="A30" s="1" t="s">
        <v>178</v>
      </c>
    </row>
    <row r="33" customFormat="false" ht="12.8" hidden="false" customHeight="false" outlineLevel="0" collapsed="false">
      <c r="B33" s="0"/>
      <c r="I33" s="0"/>
      <c r="J33" s="0"/>
      <c r="K33" s="0"/>
      <c r="L33" s="0"/>
      <c r="M33" s="0"/>
    </row>
  </sheetData>
  <autoFilter ref="A1:Q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11748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2022-11-09T17:58:58Z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