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4" sheetId="1" state="visible" r:id="rId2"/>
    <sheet name="Table5" sheetId="2" state="visible" r:id="rId3"/>
    <sheet name="Table6" sheetId="3" state="visible" r:id="rId4"/>
    <sheet name="Table8" sheetId="4" state="visible" r:id="rId5"/>
    <sheet name="Table9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<sst xmlns="http://schemas.openxmlformats.org/spreadsheetml/2006/main" count="209" uniqueCount="114">
  <si>
    <t xml:space="preserve">filename</t>
  </si>
  <si>
    <t xml:space="preserve">117-noExtend-D-mci=0-cba.csv</t>
  </si>
  <si>
    <t xml:space="preserve">120-noExtend-mci=0-qcba.csv</t>
  </si>
  <si>
    <t xml:space="preserve">114-noExtend-A-mci=0-qcba.csv</t>
  </si>
  <si>
    <t xml:space="preserve">42-noExtend-T-A-mci=0-qcba.csv</t>
  </si>
  <si>
    <t xml:space="preserve">186-numericOnly-T-A-mci=0-qcba.csv</t>
  </si>
  <si>
    <t xml:space="preserve">198-numericOnly-T-Pcba-A-mci=0-qcba.csv</t>
  </si>
  <si>
    <t xml:space="preserve">196-numericOnly-T-Pcba-A-transactionBased-mci=0-qcba.csv</t>
  </si>
  <si>
    <t xml:space="preserve">197-numericOnly-T-Pcba-A-rangeBased-mci=0-qcba.csv</t>
  </si>
  <si>
    <t xml:space="preserve">name</t>
  </si>
  <si>
    <t xml:space="preserve">configuration</t>
  </si>
  <si>
    <t xml:space="preserve">+ refit</t>
  </si>
  <si>
    <t xml:space="preserve">-</t>
  </si>
  <si>
    <t xml:space="preserve">Y</t>
  </si>
  <si>
    <t xml:space="preserve">+ attribute pruning</t>
  </si>
  <si>
    <t xml:space="preserve">+ trimming</t>
  </si>
  <si>
    <t xml:space="preserve">+ extension</t>
  </si>
  <si>
    <t xml:space="preserve">+ postpruning</t>
  </si>
  <si>
    <t xml:space="preserve">+ def ov. pruning - range</t>
  </si>
  <si>
    <t xml:space="preserve">+ def ov. pruning - transaction</t>
  </si>
  <si>
    <t xml:space="preserve">accuracy</t>
  </si>
  <si>
    <t xml:space="preserve">auc (avg for 11 binary class datasets)</t>
  </si>
  <si>
    <t xml:space="preserve">wins/ties/losses against CBA</t>
  </si>
  <si>
    <t xml:space="preserve">9/6/7</t>
  </si>
  <si>
    <t xml:space="preserve">7/7/8</t>
  </si>
  <si>
    <t xml:space="preserve">8/7/7</t>
  </si>
  <si>
    <t xml:space="preserve">10/9/3</t>
  </si>
  <si>
    <t xml:space="preserve">6/7/9</t>
  </si>
  <si>
    <t xml:space="preserve">P-value (Wilcoxon)</t>
  </si>
  <si>
    <t xml:space="preserve">avg number of rules</t>
  </si>
  <si>
    <t xml:space="preserve">avg conditions per rule</t>
  </si>
  <si>
    <t xml:space="preserve">avg conditions per model</t>
  </si>
  <si>
    <t xml:space="preserve">median build time [s]</t>
  </si>
  <si>
    <t xml:space="preserve">average build time normalized</t>
  </si>
  <si>
    <t xml:space="preserve">LEGEND</t>
  </si>
  <si>
    <t xml:space="preserve">tag</t>
  </si>
  <si>
    <t xml:space="preserve">note</t>
  </si>
  <si>
    <t xml:space="preserve">#0</t>
  </si>
  <si>
    <t xml:space="preserve">cba baseline </t>
  </si>
  <si>
    <t xml:space="preserve">the D flag  in file name indicates that complete CBA was run including default rule pruning, which was disabled for the CBA runs used as input to QCBA</t>
  </si>
  <si>
    <t xml:space="preserve">#1</t>
  </si>
  <si>
    <t xml:space="preserve">refit</t>
  </si>
  <si>
    <t xml:space="preserve">#2</t>
  </si>
  <si>
    <t xml:space="preserve">literal pruning</t>
  </si>
  <si>
    <t xml:space="preserve">#3</t>
  </si>
  <si>
    <t xml:space="preserve">trimming</t>
  </si>
  <si>
    <t xml:space="preserve">#4</t>
  </si>
  <si>
    <t xml:space="preserve">extension</t>
  </si>
  <si>
    <t xml:space="preserve">#5</t>
  </si>
  <si>
    <t xml:space="preserve">postpruning</t>
  </si>
  <si>
    <t xml:space="preserve">#6</t>
  </si>
  <si>
    <t xml:space="preserve">transaction-based default rule overlap pruning</t>
  </si>
  <si>
    <t xml:space="preserve">#7</t>
  </si>
  <si>
    <t xml:space="preserve">range=based default rule overlap pruning</t>
  </si>
  <si>
    <t xml:space="preserve">Source:CBA_results/stats.csv </t>
  </si>
  <si>
    <t xml:space="preserve">Computed with: evalCBA_QCBA.R </t>
  </si>
  <si>
    <t xml:space="preserve">Aggregated by: aggregateResults.R</t>
  </si>
  <si>
    <t xml:space="preserve">only SBRL (Short)</t>
  </si>
  <si>
    <t xml:space="preserve">SBRL+QCBA (Short) #5</t>
  </si>
  <si>
    <t xml:space="preserve">SBRL+QCBA (Short) #6</t>
  </si>
  <si>
    <t xml:space="preserve">only SBRL (long)</t>
  </si>
  <si>
    <t xml:space="preserve">SBRL+QCBA (long) #5</t>
  </si>
  <si>
    <t xml:space="preserve">SBRL+QCBA (long) #6</t>
  </si>
  <si>
    <t xml:space="preserve">accuracy (macro average)</t>
  </si>
  <si>
    <t xml:space="preserve">0.8</t>
  </si>
  <si>
    <t xml:space="preserve">0.81</t>
  </si>
  <si>
    <t xml:space="preserve">0.79</t>
  </si>
  <si>
    <t xml:space="preserve">won/tie/loss</t>
  </si>
  <si>
    <t xml:space="preserve">6 / 5 / 0</t>
  </si>
  <si>
    <t xml:space="preserve">2 / 5 / 4</t>
  </si>
  <si>
    <t xml:space="preserve">7 / 1 / 3</t>
  </si>
  <si>
    <t xml:space="preserve">6 / 1 / 4</t>
  </si>
  <si>
    <t xml:space="preserve">p-value</t>
  </si>
  <si>
    <t xml:space="preserve">na</t>
  </si>
  <si>
    <t xml:space="preserve">0.03054</t>
  </si>
  <si>
    <t xml:space="preserve">0.24756</t>
  </si>
  <si>
    <t xml:space="preserve">0</t>
  </si>
  <si>
    <t xml:space="preserve">0.75082</t>
  </si>
  <si>
    <t xml:space="preserve">0.715</t>
  </si>
  <si>
    <t xml:space="preserve">avg conditions / rule</t>
  </si>
  <si>
    <t xml:space="preserve">avg conditions / model</t>
  </si>
  <si>
    <t xml:space="preserve">Source: SBRL_results/stats.csv</t>
  </si>
  <si>
    <t xml:space="preserve">Computed by: evalSBRL_QCBA.R</t>
  </si>
  <si>
    <t xml:space="preserve">only IDS</t>
  </si>
  <si>
    <t xml:space="preserve">IDS+QCBA #5</t>
  </si>
  <si>
    <t xml:space="preserve">IDS+QCBA #6</t>
  </si>
  <si>
    <t xml:space="preserve">NA</t>
  </si>
  <si>
    <t xml:space="preserve">14/7/1</t>
  </si>
  <si>
    <t xml:space="preserve">13/8/1</t>
  </si>
  <si>
    <t xml:space="preserve">12/9/1</t>
  </si>
  <si>
    <t xml:space="preserve">avg build time normalized</t>
  </si>
  <si>
    <t xml:space="preserve">Source: IDS_results/stats.csv</t>
  </si>
  <si>
    <t xml:space="preserve">Computed by: evalIDS_QCBA.R</t>
  </si>
  <si>
    <t xml:space="preserve">CBA(dc)</t>
  </si>
  <si>
    <t xml:space="preserve">CBA(dc+dr)</t>
  </si>
  <si>
    <t xml:space="preserve">CBA(dc)+QCBA#5</t>
  </si>
  <si>
    <t xml:space="preserve">SBRL</t>
  </si>
  <si>
    <t xml:space="preserve">SBRL+QCBA#5</t>
  </si>
  <si>
    <t xml:space="preserve">IDS</t>
  </si>
  <si>
    <t xml:space="preserve">IDS+QCBA#5</t>
  </si>
  <si>
    <t xml:space="preserve">p-value (accuracy difference)</t>
  </si>
  <si>
    <t xml:space="preserve">decrease in model size (avg)</t>
  </si>
  <si>
    <t xml:space="preserve">decrease in model size (max)</t>
  </si>
  <si>
    <t xml:space="preserve">decrease in model size (min)</t>
  </si>
  <si>
    <t xml:space="preserve">Source: QCBA_Postprocessing_results/stats.csv</t>
  </si>
  <si>
    <t xml:space="preserve">Number of wins for QCBA#5 run after CBA</t>
  </si>
  <si>
    <t xml:space="preserve">CORELS</t>
  </si>
  <si>
    <t xml:space="preserve">J48</t>
  </si>
  <si>
    <t xml:space="preserve">PART</t>
  </si>
  <si>
    <t xml:space="preserve">RIPPER</t>
  </si>
  <si>
    <t xml:space="preserve">FURIA</t>
  </si>
  <si>
    <t xml:space="preserve">Source: WEKA_Results/stats.csv</t>
  </si>
  <si>
    <t xml:space="preserve">WEKA results (RIPPER,PART,FURIA) computed by: evalWEKA.sh</t>
  </si>
  <si>
    <t xml:space="preserve">Note: some rows and columns were excluded.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</si>
</sst>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@"/>
    <numFmt numFmtId="167" formatCode="mm/dd/yy"/>
    <numFmt numFmtId="168" formatCode="0.0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3333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I42"/>
  <sheetViews>
    <sheetView showFormulas="false" showGridLines="true" showRowColHeaders="true" showZeros="true" rightToLeft="false" tabSelected="true" showOutlineSymbols="true" defaultGridColor="true" view="normal" topLeftCell="A8" colorId="64" zoomScale="100" zoomScaleNormal="100" zoomScalePageLayoutView="100" workbookViewId="0">
      <selection pane="topLeft" activeCell="C30" activeCellId="0" sqref="C30"/>
    </sheetView>
  </sheetViews>
  <sheetFormatPr defaultColWidth="8.625" defaultRowHeight="12.8" zeroHeight="false" outlineLevelRow="0" outlineLevelCol="0"/>
  <cols>
    <col collapsed="false" customWidth="true" hidden="false" outlineLevel="0" max="1" min="1" style="0" width="26.35"/>
  </cols>
  <sheetData>
    <row r="2" customFormat="false" ht="12.8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  <c r="E2" s="0" t="s">
        <v>4</v>
      </c>
      <c r="F2" s="0" t="s">
        <v>5</v>
      </c>
      <c r="G2" s="0" t="s">
        <v>6</v>
      </c>
      <c r="H2" s="0" t="s">
        <v>7</v>
      </c>
      <c r="I2" s="0" t="s">
        <v>8</v>
      </c>
    </row>
    <row r="3" customFormat="false" ht="12.8" hidden="false" customHeight="false" outlineLevel="0" collapsed="false">
      <c r="A3" s="0" t="s">
        <v>9</v>
      </c>
      <c r="B3" s="1" t="str">
        <f aca="false">VLOOKUP(Table4!B2,Table4!$A$25:$C$32,3, )</f>
        <v>cba baseline </v>
      </c>
      <c r="C3" s="1" t="str">
        <f aca="false">VLOOKUP(Table4!C2,Table4!$A$25:$C$32,3, )</f>
        <v>refit</v>
      </c>
      <c r="D3" s="1" t="str">
        <f aca="false">VLOOKUP(Table4!D2,Table4!$A$25:$C$32,3, )</f>
        <v>literal pruning</v>
      </c>
      <c r="E3" s="1" t="str">
        <f aca="false">VLOOKUP(Table4!E2,Table4!$A$25:$C$32,3, )</f>
        <v>trimming</v>
      </c>
      <c r="F3" s="1" t="str">
        <f aca="false">VLOOKUP(Table4!F2,Table4!$A$25:$C$32,3, )</f>
        <v>extension</v>
      </c>
      <c r="G3" s="1" t="str">
        <f aca="false">VLOOKUP(Table4!G2,Table4!$A$25:$C$32,3, )</f>
        <v>postpruning</v>
      </c>
      <c r="H3" s="1" t="str">
        <f aca="false">VLOOKUP(Table4!H2,Table4!$A$25:$C$32,3, )</f>
        <v>transaction-based default rule overlap pruning</v>
      </c>
      <c r="I3" s="1" t="str">
        <f aca="false">VLOOKUP(Table4!I2,Table4!$A$25:$C$32,3, )</f>
        <v>range=based default rule overlap pruning</v>
      </c>
    </row>
    <row r="4" customFormat="false" ht="12.8" hidden="false" customHeight="false" outlineLevel="0" collapsed="false">
      <c r="A4" s="0" t="s">
        <v>10</v>
      </c>
      <c r="B4" s="0" t="str">
        <f aca="false">VLOOKUP(Table4!B2,Table4!$A$25:$C$32,2, )</f>
        <v>#0</v>
      </c>
      <c r="C4" s="0" t="str">
        <f aca="false">VLOOKUP(Table4!C2,Table4!$A$25:$C$32,2, )</f>
        <v>#1</v>
      </c>
      <c r="D4" s="0" t="str">
        <f aca="false">VLOOKUP(Table4!D2,Table4!$A$25:$C$32,2, )</f>
        <v>#2</v>
      </c>
      <c r="E4" s="0" t="str">
        <f aca="false">VLOOKUP(Table4!E2,Table4!$A$25:$C$32,2, )</f>
        <v>#3</v>
      </c>
      <c r="F4" s="0" t="str">
        <f aca="false">VLOOKUP(Table4!F2,Table4!$A$25:$C$32,2, )</f>
        <v>#4</v>
      </c>
      <c r="G4" s="0" t="str">
        <f aca="false">VLOOKUP(Table4!G2,Table4!$A$25:$C$32,2, )</f>
        <v>#5</v>
      </c>
      <c r="H4" s="0" t="str">
        <f aca="false">VLOOKUP(Table4!H2,Table4!$A$25:$C$32,2, )</f>
        <v>#6</v>
      </c>
      <c r="I4" s="0" t="str">
        <f aca="false">VLOOKUP(Table4!I2,Table4!$A$25:$C$32,2, )</f>
        <v>#7</v>
      </c>
    </row>
    <row r="5" customFormat="false" ht="12.8" hidden="false" customHeight="false" outlineLevel="0" collapsed="false">
      <c r="A5" s="0" t="s">
        <v>11</v>
      </c>
      <c r="B5" s="2" t="s">
        <v>12</v>
      </c>
      <c r="C5" s="0" t="s">
        <v>13</v>
      </c>
      <c r="D5" s="0" t="s">
        <v>13</v>
      </c>
      <c r="E5" s="0" t="s">
        <v>13</v>
      </c>
      <c r="F5" s="0" t="s">
        <v>13</v>
      </c>
      <c r="G5" s="0" t="s">
        <v>13</v>
      </c>
      <c r="H5" s="0" t="s">
        <v>13</v>
      </c>
      <c r="I5" s="0" t="s">
        <v>13</v>
      </c>
    </row>
    <row r="6" customFormat="false" ht="12.8" hidden="false" customHeight="false" outlineLevel="0" collapsed="false">
      <c r="A6" s="0" t="s">
        <v>14</v>
      </c>
      <c r="B6" s="2" t="s">
        <v>12</v>
      </c>
      <c r="C6" s="0" t="s">
        <v>12</v>
      </c>
      <c r="D6" s="0" t="s">
        <v>13</v>
      </c>
      <c r="E6" s="0" t="s">
        <v>13</v>
      </c>
      <c r="F6" s="0" t="s">
        <v>13</v>
      </c>
      <c r="G6" s="0" t="s">
        <v>13</v>
      </c>
      <c r="H6" s="0" t="s">
        <v>13</v>
      </c>
      <c r="I6" s="0" t="s">
        <v>13</v>
      </c>
    </row>
    <row r="7" customFormat="false" ht="12.8" hidden="false" customHeight="false" outlineLevel="0" collapsed="false">
      <c r="A7" s="0" t="s">
        <v>15</v>
      </c>
      <c r="B7" s="2" t="s">
        <v>12</v>
      </c>
      <c r="C7" s="0" t="s">
        <v>12</v>
      </c>
      <c r="D7" s="0" t="s">
        <v>12</v>
      </c>
      <c r="E7" s="0" t="s">
        <v>13</v>
      </c>
      <c r="F7" s="0" t="s">
        <v>13</v>
      </c>
      <c r="G7" s="0" t="s">
        <v>13</v>
      </c>
      <c r="H7" s="0" t="s">
        <v>13</v>
      </c>
      <c r="I7" s="0" t="s">
        <v>13</v>
      </c>
    </row>
    <row r="8" customFormat="false" ht="12.8" hidden="false" customHeight="false" outlineLevel="0" collapsed="false">
      <c r="A8" s="0" t="s">
        <v>16</v>
      </c>
      <c r="B8" s="2" t="s">
        <v>12</v>
      </c>
      <c r="C8" s="0" t="s">
        <v>12</v>
      </c>
      <c r="D8" s="0" t="s">
        <v>12</v>
      </c>
      <c r="E8" s="0" t="s">
        <v>12</v>
      </c>
      <c r="F8" s="0" t="s">
        <v>13</v>
      </c>
      <c r="G8" s="0" t="s">
        <v>13</v>
      </c>
      <c r="H8" s="0" t="s">
        <v>13</v>
      </c>
      <c r="I8" s="0" t="s">
        <v>13</v>
      </c>
    </row>
    <row r="9" customFormat="false" ht="12.8" hidden="false" customHeight="false" outlineLevel="0" collapsed="false">
      <c r="A9" s="0" t="s">
        <v>17</v>
      </c>
      <c r="B9" s="2" t="s">
        <v>12</v>
      </c>
      <c r="C9" s="0" t="s">
        <v>12</v>
      </c>
      <c r="D9" s="0" t="s">
        <v>12</v>
      </c>
      <c r="E9" s="0" t="s">
        <v>12</v>
      </c>
      <c r="F9" s="0" t="s">
        <v>12</v>
      </c>
      <c r="G9" s="0" t="s">
        <v>13</v>
      </c>
      <c r="H9" s="0" t="s">
        <v>13</v>
      </c>
      <c r="I9" s="0" t="s">
        <v>13</v>
      </c>
    </row>
    <row r="10" customFormat="false" ht="12.8" hidden="false" customHeight="false" outlineLevel="0" collapsed="false">
      <c r="A10" s="0" t="s">
        <v>18</v>
      </c>
      <c r="B10" s="2" t="s">
        <v>12</v>
      </c>
      <c r="C10" s="0" t="s">
        <v>12</v>
      </c>
      <c r="D10" s="0" t="s">
        <v>12</v>
      </c>
      <c r="E10" s="0" t="s">
        <v>12</v>
      </c>
      <c r="F10" s="0" t="s">
        <v>12</v>
      </c>
      <c r="G10" s="0" t="s">
        <v>12</v>
      </c>
      <c r="H10" s="0" t="s">
        <v>13</v>
      </c>
      <c r="I10" s="0" t="s">
        <v>12</v>
      </c>
    </row>
    <row r="11" customFormat="false" ht="12.8" hidden="false" customHeight="false" outlineLevel="0" collapsed="false">
      <c r="A11" s="0" t="s">
        <v>19</v>
      </c>
      <c r="B11" s="2" t="s">
        <v>12</v>
      </c>
      <c r="C11" s="0" t="s">
        <v>12</v>
      </c>
      <c r="D11" s="0" t="s">
        <v>12</v>
      </c>
      <c r="E11" s="0" t="s">
        <v>12</v>
      </c>
      <c r="F11" s="0" t="s">
        <v>12</v>
      </c>
      <c r="G11" s="0" t="s">
        <v>12</v>
      </c>
      <c r="H11" s="0" t="s">
        <v>12</v>
      </c>
      <c r="I11" s="0" t="s">
        <v>13</v>
      </c>
    </row>
    <row r="12" customFormat="false" ht="12.8" hidden="false" customHeight="false" outlineLevel="0" collapsed="false">
      <c r="A12" s="0" t="s">
        <v>20</v>
      </c>
      <c r="B12" s="0" t="n">
        <v>0.81</v>
      </c>
      <c r="C12" s="0" t="n">
        <v>0.81</v>
      </c>
      <c r="D12" s="0" t="n">
        <v>0.81</v>
      </c>
      <c r="E12" s="0" t="n">
        <v>0.81</v>
      </c>
      <c r="F12" s="0" t="n">
        <v>0.81</v>
      </c>
      <c r="G12" s="0" t="n">
        <v>0.81</v>
      </c>
      <c r="H12" s="0" t="n">
        <v>0.8</v>
      </c>
      <c r="I12" s="0" t="n">
        <v>0.81</v>
      </c>
    </row>
    <row r="13" customFormat="false" ht="12.8" hidden="false" customHeight="false" outlineLevel="0" collapsed="false">
      <c r="A13" s="0" t="s">
        <v>21</v>
      </c>
      <c r="B13" s="0" t="n">
        <v>0.82</v>
      </c>
      <c r="C13" s="0" t="n">
        <v>0.82</v>
      </c>
      <c r="D13" s="0" t="n">
        <v>0.82</v>
      </c>
      <c r="E13" s="0" t="n">
        <v>0.83</v>
      </c>
      <c r="F13" s="0" t="n">
        <v>0.82</v>
      </c>
      <c r="G13" s="0" t="n">
        <v>0.82</v>
      </c>
      <c r="H13" s="0" t="n">
        <v>0.8</v>
      </c>
      <c r="I13" s="0" t="n">
        <v>0.82</v>
      </c>
    </row>
    <row r="14" customFormat="false" ht="12.8" hidden="false" customHeight="false" outlineLevel="0" collapsed="false">
      <c r="A14" s="0" t="s">
        <v>22</v>
      </c>
      <c r="B14" s="3"/>
      <c r="C14" s="4" t="s">
        <v>23</v>
      </c>
      <c r="D14" s="4" t="s">
        <v>23</v>
      </c>
      <c r="E14" s="4" t="s">
        <v>24</v>
      </c>
      <c r="F14" s="4" t="s">
        <v>25</v>
      </c>
      <c r="G14" s="4" t="s">
        <v>26</v>
      </c>
      <c r="H14" s="4" t="s">
        <v>27</v>
      </c>
      <c r="I14" s="4" t="s">
        <v>26</v>
      </c>
    </row>
    <row r="15" customFormat="false" ht="12.8" hidden="false" customHeight="false" outlineLevel="0" collapsed="false">
      <c r="A15" s="0" t="s">
        <v>28</v>
      </c>
      <c r="B15" s="0" t="n">
        <v>0</v>
      </c>
      <c r="C15" s="0" t="n">
        <v>0.58106</v>
      </c>
      <c r="D15" s="0" t="n">
        <v>0.58106</v>
      </c>
      <c r="E15" s="0" t="n">
        <v>0.62317</v>
      </c>
      <c r="F15" s="0" t="n">
        <v>0.81589</v>
      </c>
      <c r="G15" s="0" t="n">
        <v>0.23309</v>
      </c>
      <c r="H15" s="0" t="n">
        <v>0.07279</v>
      </c>
      <c r="I15" s="0" t="n">
        <v>0.23309</v>
      </c>
    </row>
    <row r="16" customFormat="false" ht="12.8" hidden="false" customHeight="false" outlineLevel="0" collapsed="false">
      <c r="A16" s="0" t="s">
        <v>29</v>
      </c>
      <c r="B16" s="0" t="n">
        <v>84.2</v>
      </c>
      <c r="C16" s="0" t="n">
        <v>91.8</v>
      </c>
      <c r="D16" s="0" t="n">
        <v>91.8</v>
      </c>
      <c r="E16" s="0" t="n">
        <v>91.8</v>
      </c>
      <c r="F16" s="0" t="n">
        <v>91.8</v>
      </c>
      <c r="G16" s="0" t="n">
        <v>65.9</v>
      </c>
      <c r="H16" s="0" t="n">
        <v>47.7</v>
      </c>
      <c r="I16" s="0" t="n">
        <v>65.5</v>
      </c>
    </row>
    <row r="17" customFormat="false" ht="12.8" hidden="false" customHeight="false" outlineLevel="0" collapsed="false">
      <c r="A17" s="0" t="s">
        <v>30</v>
      </c>
      <c r="B17" s="0" t="n">
        <v>2.8</v>
      </c>
      <c r="C17" s="0" t="n">
        <v>2.8</v>
      </c>
      <c r="D17" s="0" t="n">
        <v>2.8</v>
      </c>
      <c r="E17" s="0" t="n">
        <v>2.8</v>
      </c>
      <c r="F17" s="0" t="n">
        <v>2.8</v>
      </c>
      <c r="G17" s="0" t="n">
        <v>2.8</v>
      </c>
      <c r="H17" s="0" t="n">
        <v>2.8</v>
      </c>
      <c r="I17" s="0" t="n">
        <v>2.8</v>
      </c>
    </row>
    <row r="18" customFormat="false" ht="12.8" hidden="false" customHeight="false" outlineLevel="0" collapsed="false">
      <c r="A18" s="0" t="s">
        <v>31</v>
      </c>
      <c r="B18" s="0" t="n">
        <v>249.6</v>
      </c>
      <c r="C18" s="0" t="n">
        <v>274.5</v>
      </c>
      <c r="D18" s="0" t="n">
        <v>274.5</v>
      </c>
      <c r="E18" s="0" t="n">
        <v>274.5</v>
      </c>
      <c r="F18" s="0" t="n">
        <v>274.5</v>
      </c>
      <c r="G18" s="0" t="n">
        <v>195.2</v>
      </c>
      <c r="H18" s="0" t="n">
        <v>141.7</v>
      </c>
      <c r="I18" s="0" t="n">
        <v>193.9</v>
      </c>
    </row>
    <row r="19" s="1" customFormat="true" ht="12.8" hidden="false" customHeight="false" outlineLevel="0" collapsed="false">
      <c r="A19" s="1" t="s">
        <v>32</v>
      </c>
      <c r="B19" s="0" t="n">
        <v>1</v>
      </c>
      <c r="C19" s="0" t="n">
        <v>0.05</v>
      </c>
      <c r="D19" s="0" t="n">
        <v>0.07</v>
      </c>
      <c r="E19" s="0" t="n">
        <v>0.07</v>
      </c>
      <c r="F19" s="0" t="n">
        <v>0.96</v>
      </c>
      <c r="G19" s="0" t="n">
        <v>1.15</v>
      </c>
      <c r="H19" s="0" t="n">
        <v>0.97</v>
      </c>
      <c r="I19" s="0" t="n">
        <v>0.99</v>
      </c>
    </row>
    <row r="20" s="1" customFormat="true" ht="12.8" hidden="false" customHeight="false" outlineLevel="0" collapsed="false">
      <c r="A20" s="1" t="s">
        <v>33</v>
      </c>
      <c r="B20" s="0" t="n">
        <v>0.82</v>
      </c>
      <c r="C20" s="0" t="n">
        <v>0.82</v>
      </c>
      <c r="D20" s="0" t="n">
        <v>0.82</v>
      </c>
      <c r="E20" s="0" t="n">
        <v>0.83</v>
      </c>
      <c r="F20" s="0" t="n">
        <v>0.82</v>
      </c>
      <c r="G20" s="0" t="n">
        <v>0.82</v>
      </c>
      <c r="H20" s="0" t="n">
        <v>0.8</v>
      </c>
      <c r="I20" s="0" t="n">
        <v>0.82</v>
      </c>
    </row>
    <row r="23" customFormat="false" ht="12.8" hidden="false" customHeight="false" outlineLevel="0" collapsed="false">
      <c r="A23" s="0" t="s">
        <v>34</v>
      </c>
    </row>
    <row r="24" customFormat="false" ht="12.8" hidden="false" customHeight="false" outlineLevel="0" collapsed="false">
      <c r="A24" s="1" t="s">
        <v>0</v>
      </c>
      <c r="B24" s="1" t="s">
        <v>10</v>
      </c>
      <c r="C24" s="1" t="s">
        <v>35</v>
      </c>
      <c r="D24" s="0" t="s">
        <v>36</v>
      </c>
    </row>
    <row r="25" customFormat="false" ht="12.8" hidden="false" customHeight="false" outlineLevel="0" collapsed="false">
      <c r="A25" s="1" t="s">
        <v>1</v>
      </c>
      <c r="B25" s="1" t="s">
        <v>37</v>
      </c>
      <c r="C25" s="1" t="s">
        <v>38</v>
      </c>
      <c r="D25" s="1" t="s">
        <v>39</v>
      </c>
    </row>
    <row r="26" customFormat="false" ht="12.8" hidden="false" customHeight="false" outlineLevel="0" collapsed="false">
      <c r="A26" s="0" t="s">
        <v>2</v>
      </c>
      <c r="B26" s="0" t="s">
        <v>40</v>
      </c>
      <c r="C26" s="0" t="s">
        <v>41</v>
      </c>
    </row>
    <row r="27" customFormat="false" ht="12.8" hidden="false" customHeight="false" outlineLevel="0" collapsed="false">
      <c r="A27" s="0" t="s">
        <v>3</v>
      </c>
      <c r="B27" s="0" t="s">
        <v>42</v>
      </c>
      <c r="C27" s="0" t="s">
        <v>43</v>
      </c>
    </row>
    <row r="28" customFormat="false" ht="12.8" hidden="false" customHeight="false" outlineLevel="0" collapsed="false">
      <c r="A28" s="0" t="s">
        <v>4</v>
      </c>
      <c r="B28" s="0" t="s">
        <v>44</v>
      </c>
      <c r="C28" s="0" t="s">
        <v>45</v>
      </c>
    </row>
    <row r="29" customFormat="false" ht="12.8" hidden="false" customHeight="false" outlineLevel="0" collapsed="false">
      <c r="A29" s="0" t="s">
        <v>5</v>
      </c>
      <c r="B29" s="0" t="s">
        <v>46</v>
      </c>
      <c r="C29" s="0" t="s">
        <v>47</v>
      </c>
    </row>
    <row r="30" customFormat="false" ht="12.8" hidden="false" customHeight="false" outlineLevel="0" collapsed="false">
      <c r="A30" s="0" t="s">
        <v>6</v>
      </c>
      <c r="B30" s="0" t="s">
        <v>48</v>
      </c>
      <c r="C30" s="0" t="s">
        <v>49</v>
      </c>
    </row>
    <row r="31" customFormat="false" ht="12.8" hidden="false" customHeight="false" outlineLevel="0" collapsed="false">
      <c r="A31" s="0" t="s">
        <v>7</v>
      </c>
      <c r="B31" s="0" t="s">
        <v>50</v>
      </c>
      <c r="C31" s="0" t="s">
        <v>51</v>
      </c>
    </row>
    <row r="32" customFormat="false" ht="12.8" hidden="false" customHeight="false" outlineLevel="0" collapsed="false">
      <c r="A32" s="0" t="s">
        <v>8</v>
      </c>
      <c r="B32" s="0" t="s">
        <v>52</v>
      </c>
      <c r="C32" s="0" t="s">
        <v>53</v>
      </c>
    </row>
    <row r="35" customFormat="false" ht="12.8" hidden="false" customHeight="false" outlineLevel="0" collapsed="false">
      <c r="A35" s="0" t="s">
        <v>54</v>
      </c>
    </row>
    <row r="36" customFormat="false" ht="12.8" hidden="false" customHeight="false" outlineLevel="0" collapsed="false">
      <c r="A36" s="0" t="s">
        <v>55</v>
      </c>
    </row>
    <row r="37" customFormat="false" ht="12.8" hidden="false" customHeight="false" outlineLevel="0" collapsed="false">
      <c r="A37" s="0" t="s">
        <v>56</v>
      </c>
    </row>
    <row r="42" customFormat="false" ht="12.8" hidden="false" customHeight="false" outlineLevel="0" collapsed="false">
      <c r="C42" s="5"/>
      <c r="D42" s="5"/>
      <c r="E42" s="5"/>
      <c r="F42" s="5"/>
      <c r="G42" s="5"/>
      <c r="H42" s="5"/>
      <c r="I42" s="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3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21" activeCellId="0" sqref="C21"/>
    </sheetView>
  </sheetViews>
  <sheetFormatPr defaultColWidth="8.73046875" defaultRowHeight="12.8" zeroHeight="false" outlineLevelRow="0" outlineLevelCol="0"/>
  <sheetData>
    <row r="1" customFormat="false" ht="12.8" hidden="false" customHeight="false" outlineLevel="0" collapsed="false">
      <c r="B1" s="0" t="s">
        <v>57</v>
      </c>
      <c r="C1" s="0" t="s">
        <v>58</v>
      </c>
      <c r="D1" s="0" t="s">
        <v>59</v>
      </c>
      <c r="E1" s="0" t="s">
        <v>60</v>
      </c>
      <c r="F1" s="0" t="s">
        <v>61</v>
      </c>
      <c r="G1" s="0" t="s">
        <v>62</v>
      </c>
    </row>
    <row r="2" customFormat="false" ht="12.8" hidden="false" customHeight="false" outlineLevel="0" collapsed="false">
      <c r="A2" s="0" t="s">
        <v>63</v>
      </c>
      <c r="B2" s="4" t="s">
        <v>64</v>
      </c>
      <c r="C2" s="4" t="s">
        <v>65</v>
      </c>
      <c r="D2" s="4" t="s">
        <v>66</v>
      </c>
      <c r="E2" s="4" t="s">
        <v>65</v>
      </c>
      <c r="F2" s="4" t="s">
        <v>65</v>
      </c>
      <c r="G2" s="4" t="s">
        <v>64</v>
      </c>
    </row>
    <row r="3" customFormat="false" ht="12.8" hidden="false" customHeight="false" outlineLevel="0" collapsed="false">
      <c r="A3" s="0" t="s">
        <v>67</v>
      </c>
      <c r="C3" s="0" t="s">
        <v>68</v>
      </c>
      <c r="D3" s="0" t="s">
        <v>69</v>
      </c>
      <c r="F3" s="0" t="s">
        <v>70</v>
      </c>
      <c r="G3" s="0" t="s">
        <v>71</v>
      </c>
    </row>
    <row r="4" customFormat="false" ht="12.8" hidden="false" customHeight="false" outlineLevel="0" collapsed="false">
      <c r="A4" s="0" t="s">
        <v>72</v>
      </c>
      <c r="B4" s="4" t="s">
        <v>73</v>
      </c>
      <c r="C4" s="4" t="s">
        <v>74</v>
      </c>
      <c r="D4" s="4" t="s">
        <v>75</v>
      </c>
      <c r="E4" s="4" t="s">
        <v>76</v>
      </c>
      <c r="F4" s="4" t="s">
        <v>77</v>
      </c>
      <c r="G4" s="4" t="s">
        <v>78</v>
      </c>
    </row>
    <row r="5" customFormat="false" ht="12.8" hidden="false" customHeight="false" outlineLevel="0" collapsed="false">
      <c r="A5" s="0" t="s">
        <v>29</v>
      </c>
      <c r="B5" s="0" t="n">
        <v>4.8</v>
      </c>
      <c r="C5" s="0" t="n">
        <v>3.7</v>
      </c>
      <c r="D5" s="0" t="n">
        <v>3.4</v>
      </c>
      <c r="E5" s="0" t="n">
        <v>3.3</v>
      </c>
      <c r="F5" s="0" t="n">
        <v>3</v>
      </c>
      <c r="G5" s="0" t="n">
        <v>2.7</v>
      </c>
    </row>
    <row r="6" customFormat="false" ht="12.8" hidden="false" customHeight="false" outlineLevel="0" collapsed="false">
      <c r="A6" s="0" t="s">
        <v>79</v>
      </c>
      <c r="B6" s="0" t="n">
        <v>0.8</v>
      </c>
      <c r="C6" s="0" t="n">
        <v>0.7</v>
      </c>
      <c r="D6" s="0" t="n">
        <v>0.6</v>
      </c>
      <c r="E6" s="0" t="n">
        <v>1.5</v>
      </c>
      <c r="F6" s="0" t="n">
        <v>1.2</v>
      </c>
      <c r="G6" s="0" t="n">
        <v>1.2</v>
      </c>
    </row>
    <row r="7" customFormat="false" ht="12.8" hidden="false" customHeight="false" outlineLevel="0" collapsed="false">
      <c r="A7" s="0" t="s">
        <v>80</v>
      </c>
      <c r="B7" s="0" t="n">
        <v>3.8</v>
      </c>
      <c r="C7" s="0" t="n">
        <v>2.6</v>
      </c>
      <c r="D7" s="0" t="n">
        <v>2.4</v>
      </c>
      <c r="E7" s="0" t="n">
        <v>5</v>
      </c>
      <c r="F7" s="0" t="n">
        <v>3.8</v>
      </c>
      <c r="G7" s="0" t="n">
        <v>3.4</v>
      </c>
    </row>
    <row r="8" customFormat="false" ht="12.8" hidden="false" customHeight="false" outlineLevel="0" collapsed="false">
      <c r="A8" s="0" t="s">
        <v>32</v>
      </c>
      <c r="B8" s="0" t="n">
        <v>0.6</v>
      </c>
      <c r="C8" s="0" t="n">
        <v>0.1</v>
      </c>
      <c r="D8" s="0" t="n">
        <v>0.1</v>
      </c>
      <c r="E8" s="0" t="n">
        <v>24.9</v>
      </c>
      <c r="F8" s="0" t="n">
        <v>0.1</v>
      </c>
      <c r="G8" s="0" t="n">
        <v>0.1</v>
      </c>
    </row>
    <row r="9" customFormat="false" ht="12.8" hidden="false" customHeight="false" outlineLevel="0" collapsed="false">
      <c r="A9" s="0" t="s">
        <v>33</v>
      </c>
      <c r="B9" s="0" t="n">
        <v>1</v>
      </c>
      <c r="C9" s="0" t="n">
        <v>0.17</v>
      </c>
      <c r="D9" s="0" t="n">
        <v>0.17</v>
      </c>
      <c r="E9" s="0" t="n">
        <v>1</v>
      </c>
      <c r="F9" s="0" t="n">
        <v>0</v>
      </c>
      <c r="G9" s="0" t="n">
        <v>0</v>
      </c>
    </row>
    <row r="10" customFormat="false" ht="12.8" hidden="false" customHeight="false" outlineLevel="0" collapsed="false">
      <c r="B10" s="4"/>
      <c r="C10" s="4"/>
      <c r="D10" s="4"/>
      <c r="E10" s="4"/>
      <c r="F10" s="4"/>
      <c r="G10" s="4"/>
    </row>
    <row r="11" customFormat="false" ht="12.8" hidden="false" customHeight="false" outlineLevel="0" collapsed="false">
      <c r="A11" s="0" t="s">
        <v>81</v>
      </c>
    </row>
    <row r="12" customFormat="false" ht="12.8" hidden="false" customHeight="false" outlineLevel="0" collapsed="false">
      <c r="A12" s="0" t="s">
        <v>56</v>
      </c>
    </row>
    <row r="13" customFormat="false" ht="12.8" hidden="false" customHeight="false" outlineLevel="0" collapsed="false">
      <c r="A13" s="0" t="s">
        <v>82</v>
      </c>
    </row>
    <row r="23" customFormat="false" ht="12.8" hidden="false" customHeight="false" outlineLevel="0" collapsed="false">
      <c r="E23" s="5"/>
      <c r="F23" s="5"/>
      <c r="H23" s="5"/>
      <c r="I23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8.73046875" defaultRowHeight="12.8" zeroHeight="false" outlineLevelRow="0" outlineLevelCol="0"/>
  <cols>
    <col collapsed="false" customWidth="true" hidden="false" outlineLevel="0" max="3" min="3" style="0" width="22.41"/>
    <col collapsed="false" customWidth="true" hidden="false" outlineLevel="0" max="5" min="4" style="0" width="18.31"/>
    <col collapsed="false" customWidth="true" hidden="false" outlineLevel="0" max="6" min="6" style="0" width="22.74"/>
    <col collapsed="false" customWidth="true" hidden="false" outlineLevel="0" max="7" min="7" style="0" width="20.37"/>
  </cols>
  <sheetData>
    <row r="1" customFormat="false" ht="12.8" hidden="false" customHeight="true" outlineLevel="0" collapsed="false">
      <c r="B1" s="0" t="s">
        <v>83</v>
      </c>
      <c r="C1" s="6" t="s">
        <v>84</v>
      </c>
      <c r="D1" s="6"/>
      <c r="E1" s="6" t="s">
        <v>85</v>
      </c>
      <c r="F1" s="6"/>
    </row>
    <row r="2" customFormat="false" ht="31.3" hidden="false" customHeight="true" outlineLevel="0" collapsed="false">
      <c r="A2" s="0" t="s">
        <v>43</v>
      </c>
      <c r="B2" s="0" t="s">
        <v>86</v>
      </c>
      <c r="C2" s="0" t="s">
        <v>12</v>
      </c>
      <c r="D2" s="0" t="s">
        <v>13</v>
      </c>
      <c r="E2" s="0" t="s">
        <v>12</v>
      </c>
      <c r="F2" s="0" t="s">
        <v>13</v>
      </c>
    </row>
    <row r="3" customFormat="false" ht="12.8" hidden="false" customHeight="false" outlineLevel="0" collapsed="false">
      <c r="A3" s="0" t="s">
        <v>63</v>
      </c>
      <c r="B3" s="0" t="n">
        <v>0.61</v>
      </c>
      <c r="C3" s="0" t="n">
        <v>0.63</v>
      </c>
      <c r="D3" s="0" t="n">
        <v>0.63</v>
      </c>
      <c r="E3" s="0" t="n">
        <v>0.63</v>
      </c>
      <c r="F3" s="0" t="n">
        <v>0.63</v>
      </c>
    </row>
    <row r="4" customFormat="false" ht="12.8" hidden="false" customHeight="false" outlineLevel="0" collapsed="false">
      <c r="A4" s="0" t="s">
        <v>67</v>
      </c>
      <c r="C4" s="0" t="s">
        <v>87</v>
      </c>
      <c r="D4" s="0" t="s">
        <v>88</v>
      </c>
      <c r="E4" s="4" t="s">
        <v>89</v>
      </c>
      <c r="F4" s="0" t="s">
        <v>88</v>
      </c>
    </row>
    <row r="5" customFormat="false" ht="12.8" hidden="false" customHeight="false" outlineLevel="0" collapsed="false">
      <c r="A5" s="0" t="s">
        <v>72</v>
      </c>
      <c r="B5" s="4" t="s">
        <v>76</v>
      </c>
      <c r="C5" s="0" t="n">
        <v>0.00087</v>
      </c>
      <c r="D5" s="0" t="n">
        <v>0.00124</v>
      </c>
      <c r="E5" s="0" t="n">
        <v>0.00198</v>
      </c>
      <c r="F5" s="0" t="n">
        <v>0.00134</v>
      </c>
    </row>
    <row r="6" customFormat="false" ht="12.8" hidden="false" customHeight="false" outlineLevel="0" collapsed="false">
      <c r="A6" s="0" t="s">
        <v>29</v>
      </c>
      <c r="B6" s="0" t="n">
        <v>16.6</v>
      </c>
      <c r="C6" s="0" t="n">
        <v>4.6</v>
      </c>
      <c r="D6" s="0" t="n">
        <v>4.2</v>
      </c>
      <c r="E6" s="0" t="n">
        <v>3.4</v>
      </c>
      <c r="F6" s="0" t="n">
        <v>3.7</v>
      </c>
    </row>
    <row r="7" customFormat="false" ht="12.8" hidden="false" customHeight="false" outlineLevel="0" collapsed="false">
      <c r="A7" s="0" t="s">
        <v>79</v>
      </c>
      <c r="B7" s="0" t="n">
        <v>3.6</v>
      </c>
      <c r="C7" s="0" t="n">
        <v>2.1</v>
      </c>
      <c r="D7" s="0" t="n">
        <v>1.7</v>
      </c>
      <c r="E7" s="0" t="n">
        <v>1.5</v>
      </c>
      <c r="F7" s="0" t="n">
        <v>1.9</v>
      </c>
    </row>
    <row r="8" customFormat="false" ht="12.8" hidden="false" customHeight="false" outlineLevel="0" collapsed="false">
      <c r="A8" s="0" t="s">
        <v>80</v>
      </c>
      <c r="B8" s="0" t="n">
        <v>60.1</v>
      </c>
      <c r="C8" s="0" t="n">
        <v>12.2</v>
      </c>
      <c r="D8" s="0" t="n">
        <v>9</v>
      </c>
      <c r="E8" s="0" t="n">
        <v>6.7</v>
      </c>
      <c r="F8" s="0" t="n">
        <v>8.9</v>
      </c>
    </row>
    <row r="9" customFormat="false" ht="12.8" hidden="false" customHeight="false" outlineLevel="0" collapsed="false">
      <c r="A9" s="0" t="s">
        <v>32</v>
      </c>
      <c r="B9" s="0" t="n">
        <v>21.1</v>
      </c>
      <c r="C9" s="0" t="n">
        <v>2.8</v>
      </c>
      <c r="D9" s="0" t="n">
        <v>1.3</v>
      </c>
      <c r="E9" s="0" t="n">
        <v>1.5</v>
      </c>
      <c r="F9" s="0" t="n">
        <v>2.8</v>
      </c>
    </row>
    <row r="10" customFormat="false" ht="12.8" hidden="false" customHeight="false" outlineLevel="0" collapsed="false">
      <c r="A10" s="0" t="s">
        <v>90</v>
      </c>
      <c r="B10" s="0" t="n">
        <v>1</v>
      </c>
      <c r="C10" s="0" t="n">
        <v>0.13</v>
      </c>
      <c r="D10" s="0" t="n">
        <v>0.06</v>
      </c>
      <c r="E10" s="0" t="n">
        <v>0.07</v>
      </c>
      <c r="F10" s="0" t="n">
        <v>0.13</v>
      </c>
    </row>
    <row r="11" customFormat="false" ht="12.8" hidden="false" customHeight="false" outlineLevel="0" collapsed="false">
      <c r="B11" s="4"/>
      <c r="C11" s="4"/>
      <c r="D11" s="4"/>
      <c r="E11" s="4"/>
    </row>
    <row r="12" customFormat="false" ht="12.8" hidden="false" customHeight="false" outlineLevel="0" collapsed="false">
      <c r="A12" s="0" t="s">
        <v>91</v>
      </c>
    </row>
    <row r="13" customFormat="false" ht="12.8" hidden="false" customHeight="false" outlineLevel="0" collapsed="false">
      <c r="A13" s="0" t="s">
        <v>56</v>
      </c>
    </row>
    <row r="14" customFormat="false" ht="12.8" hidden="false" customHeight="false" outlineLevel="0" collapsed="false">
      <c r="A14" s="0" t="s">
        <v>92</v>
      </c>
    </row>
    <row r="21" customFormat="false" ht="12.8" hidden="false" customHeight="false" outlineLevel="0" collapsed="false">
      <c r="I21" s="5"/>
    </row>
  </sheetData>
  <mergeCells count="2">
    <mergeCell ref="C1:D1"/>
    <mergeCell ref="E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11.640625" defaultRowHeight="12.8" zeroHeight="false" outlineLevelRow="0" outlineLevelCol="0"/>
  <sheetData>
    <row r="2" customFormat="false" ht="12.8" hidden="false" customHeight="false" outlineLevel="0" collapsed="false">
      <c r="B2" s="0" t="s">
        <v>93</v>
      </c>
      <c r="C2" s="0" t="s">
        <v>94</v>
      </c>
      <c r="D2" s="0" t="s">
        <v>95</v>
      </c>
      <c r="E2" s="0" t="s">
        <v>96</v>
      </c>
      <c r="F2" s="0" t="s">
        <v>97</v>
      </c>
      <c r="G2" s="0" t="s">
        <v>98</v>
      </c>
      <c r="H2" s="0" t="s">
        <v>99</v>
      </c>
    </row>
    <row r="3" customFormat="false" ht="12.8" hidden="false" customHeight="false" outlineLevel="0" collapsed="false">
      <c r="A3" s="0" t="s">
        <v>63</v>
      </c>
      <c r="B3" s="0" t="n">
        <v>0.81</v>
      </c>
      <c r="C3" s="0" t="n">
        <v>0.81</v>
      </c>
      <c r="D3" s="0" t="n">
        <v>0.81</v>
      </c>
      <c r="E3" s="0" t="n">
        <v>0.81</v>
      </c>
      <c r="F3" s="0" t="n">
        <v>0.81</v>
      </c>
      <c r="G3" s="0" t="n">
        <v>0.61</v>
      </c>
      <c r="H3" s="0" t="n">
        <v>0.63</v>
      </c>
    </row>
    <row r="4" customFormat="false" ht="12.8" hidden="false" customHeight="false" outlineLevel="0" collapsed="false">
      <c r="A4" s="0" t="s">
        <v>67</v>
      </c>
      <c r="C4" s="5" t="n">
        <v>37696</v>
      </c>
      <c r="D4" s="5" t="n">
        <v>38298</v>
      </c>
      <c r="F4" s="5" t="n">
        <v>37803</v>
      </c>
      <c r="H4" s="0" t="s">
        <v>88</v>
      </c>
    </row>
    <row r="5" customFormat="false" ht="12.8" hidden="false" customHeight="false" outlineLevel="0" collapsed="false">
      <c r="A5" s="0" t="s">
        <v>100</v>
      </c>
      <c r="B5" s="0" t="n">
        <v>0</v>
      </c>
      <c r="C5" s="0" t="n">
        <v>1</v>
      </c>
      <c r="D5" s="0" t="n">
        <v>0.24277</v>
      </c>
      <c r="E5" s="0" t="n">
        <v>0</v>
      </c>
      <c r="F5" s="0" t="n">
        <v>0.75082</v>
      </c>
      <c r="G5" s="0" t="n">
        <v>0</v>
      </c>
      <c r="H5" s="0" t="n">
        <v>0.00124</v>
      </c>
    </row>
    <row r="6" customFormat="false" ht="12.8" hidden="false" customHeight="false" outlineLevel="0" collapsed="false">
      <c r="A6" s="0" t="s">
        <v>101</v>
      </c>
      <c r="B6" s="0" t="n">
        <v>0</v>
      </c>
      <c r="C6" s="7" t="n">
        <v>0.1088</v>
      </c>
      <c r="D6" s="7" t="n">
        <v>0.2828</v>
      </c>
      <c r="E6" s="0" t="n">
        <v>0</v>
      </c>
      <c r="F6" s="7" t="n">
        <v>0.2425</v>
      </c>
      <c r="G6" s="0" t="n">
        <v>0</v>
      </c>
      <c r="H6" s="7" t="n">
        <v>0.8532</v>
      </c>
    </row>
    <row r="7" customFormat="false" ht="12.8" hidden="false" customHeight="false" outlineLevel="0" collapsed="false">
      <c r="A7" s="0" t="s">
        <v>102</v>
      </c>
      <c r="B7" s="0" t="n">
        <v>0</v>
      </c>
      <c r="C7" s="7" t="n">
        <v>0.3905</v>
      </c>
      <c r="D7" s="7" t="n">
        <v>0.6511</v>
      </c>
      <c r="E7" s="0" t="n">
        <v>0</v>
      </c>
      <c r="F7" s="7" t="n">
        <v>0.6818</v>
      </c>
      <c r="G7" s="0" t="n">
        <v>0</v>
      </c>
      <c r="H7" s="7" t="n">
        <v>1</v>
      </c>
    </row>
    <row r="8" customFormat="false" ht="12.8" hidden="false" customHeight="false" outlineLevel="0" collapsed="false">
      <c r="A8" s="0" t="s">
        <v>103</v>
      </c>
      <c r="B8" s="0" t="n">
        <v>0</v>
      </c>
      <c r="C8" s="7" t="n">
        <v>0</v>
      </c>
      <c r="D8" s="7" t="n">
        <v>0.0231</v>
      </c>
      <c r="E8" s="0" t="n">
        <v>0</v>
      </c>
      <c r="F8" s="7" t="n">
        <v>0.0215</v>
      </c>
      <c r="G8" s="0" t="n">
        <v>0</v>
      </c>
      <c r="H8" s="7" t="n">
        <v>0.578</v>
      </c>
    </row>
    <row r="11" customFormat="false" ht="12.8" hidden="false" customHeight="false" outlineLevel="0" collapsed="false">
      <c r="A11" s="0" t="s">
        <v>104</v>
      </c>
    </row>
    <row r="12" customFormat="false" ht="12.8" hidden="false" customHeight="false" outlineLevel="0" collapsed="false">
      <c r="A12" s="0" t="s">
        <v>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2.00390625" defaultRowHeight="12.8" zeroHeight="false" outlineLevelRow="0" outlineLevelCol="0"/>
  <cols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0" t="s">
        <v>105</v>
      </c>
    </row>
    <row r="2" customFormat="false" ht="12.8" hidden="false" customHeight="false" outlineLevel="0" collapsed="false">
      <c r="B2" s="0" t="s">
        <v>106</v>
      </c>
      <c r="C2" s="0" t="s">
        <v>107</v>
      </c>
      <c r="D2" s="0" t="s">
        <v>108</v>
      </c>
      <c r="E2" s="0" t="s">
        <v>109</v>
      </c>
      <c r="F2" s="0" t="s">
        <v>110</v>
      </c>
    </row>
    <row r="3" customFormat="false" ht="12.8" hidden="false" customHeight="false" outlineLevel="0" collapsed="false">
      <c r="A3" s="0" t="s">
        <v>67</v>
      </c>
      <c r="B3" s="5" t="n">
        <v>39814</v>
      </c>
      <c r="C3" s="5" t="n">
        <v>41123</v>
      </c>
      <c r="D3" s="5" t="n">
        <v>40393</v>
      </c>
      <c r="E3" s="5" t="n">
        <v>41034</v>
      </c>
      <c r="F3" s="5" t="n">
        <v>39025</v>
      </c>
    </row>
    <row r="4" customFormat="false" ht="12.8" hidden="false" customHeight="false" outlineLevel="0" collapsed="false">
      <c r="A4" s="0" t="s">
        <v>100</v>
      </c>
      <c r="B4" s="0" t="n">
        <v>0.05248</v>
      </c>
      <c r="C4" s="0" t="n">
        <v>0.39989</v>
      </c>
      <c r="D4" s="0" t="n">
        <v>0.51199</v>
      </c>
      <c r="E4" s="0" t="n">
        <v>0.11789</v>
      </c>
      <c r="F4" s="0" t="n">
        <v>0.21685</v>
      </c>
    </row>
    <row r="8" customFormat="false" ht="12.8" hidden="false" customHeight="false" outlineLevel="0" collapsed="false">
      <c r="A8" s="0" t="s">
        <v>111</v>
      </c>
    </row>
    <row r="9" customFormat="false" ht="12.8" hidden="false" customHeight="false" outlineLevel="0" collapsed="false">
      <c r="A9" s="0" t="s">
        <v>56</v>
      </c>
    </row>
    <row r="10" customFormat="false" ht="12.8" hidden="false" customHeight="false" outlineLevel="0" collapsed="false">
      <c r="A10" s="1" t="s">
        <v>112</v>
      </c>
    </row>
    <row r="12" customFormat="false" ht="12.8" hidden="false" customHeight="false" outlineLevel="0" collapsed="false">
      <c r="A12" s="0" t="s">
        <v>113</v>
      </c>
    </row>
    <row r="19" customFormat="false" ht="12.8" hidden="false" customHeight="false" outlineLevel="0" collapsed="false">
      <c r="C19" s="5"/>
      <c r="D19" s="5"/>
      <c r="E19" s="5"/>
      <c r="F19" s="5"/>
      <c r="G19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9031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2021-06-30T19:09:02Z</dcterms:modified>
  <cp:revision>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