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DS" sheetId="1" r:id="rId4"/>
    <sheet state="visible" name="PIC_MASTER" sheetId="2" r:id="rId5"/>
    <sheet state="visible" name="PIC_PIVOT" sheetId="3" r:id="rId6"/>
    <sheet state="visible" name="REKAP_ID_QUADS" sheetId="4" r:id="rId7"/>
    <sheet state="visible" name="Sheet1" sheetId="5" r:id="rId8"/>
    <sheet state="visible" name="Lampiran Surat" sheetId="6" r:id="rId9"/>
  </sheets>
  <definedNames/>
  <calcPr/>
  <pivotCaches>
    <pivotCache cacheId="0" r:id="rId10"/>
  </pivotCaches>
  <extLst>
    <ext uri="GoogleSheetsCustomDataVersion2">
      <go:sheetsCustomData xmlns:go="http://customooxmlschemas.google.com/" r:id="rId11" roundtripDataChecksum="+4s7HocClV0Y94PqgyiLkUhe4SjAARUI+O7OE3FYVYs="/>
    </ext>
  </extLst>
</workbook>
</file>

<file path=xl/sharedStrings.xml><?xml version="1.0" encoding="utf-8"?>
<sst xmlns="http://schemas.openxmlformats.org/spreadsheetml/2006/main" count="3021" uniqueCount="1280">
  <si>
    <t>NO</t>
  </si>
  <si>
    <t>QUADS</t>
  </si>
  <si>
    <t>A</t>
  </si>
  <si>
    <t>AA</t>
  </si>
  <si>
    <t>AB</t>
  </si>
  <si>
    <t>AC</t>
  </si>
  <si>
    <t>AD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</si>
  <si>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</si>
  <si>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</si>
  <si>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</si>
  <si>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</si>
  <si>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</si>
  <si>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</si>
  <si>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</si>
  <si>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</si>
  <si>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</si>
  <si>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</si>
  <si>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</si>
  <si>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</si>
  <si>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</si>
  <si>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</si>
  <si>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</si>
  <si>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</si>
  <si>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</si>
  <si>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</si>
  <si>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</si>
  <si>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</si>
  <si>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</si>
  <si>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</si>
  <si>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</si>
  <si>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</si>
  <si>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</si>
  <si>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A1</t>
  </si>
  <si>
    <t>AA34</t>
  </si>
  <si>
    <t>AB42</t>
  </si>
  <si>
    <t>AC43</t>
  </si>
  <si>
    <t>AD46</t>
  </si>
  <si>
    <t>B1</t>
  </si>
  <si>
    <t>C1</t>
  </si>
  <si>
    <t>D1</t>
  </si>
  <si>
    <t>E3</t>
  </si>
  <si>
    <t>F1</t>
  </si>
  <si>
    <t>G1</t>
  </si>
  <si>
    <t>H3</t>
  </si>
  <si>
    <t>I4</t>
  </si>
  <si>
    <t>J4</t>
  </si>
  <si>
    <t>K5</t>
  </si>
  <si>
    <t>L5</t>
  </si>
  <si>
    <t>M6</t>
  </si>
  <si>
    <t>N7</t>
  </si>
  <si>
    <t>O7</t>
  </si>
  <si>
    <t>P9</t>
  </si>
  <si>
    <t>Q9</t>
  </si>
  <si>
    <t>R10</t>
  </si>
  <si>
    <t>S13</t>
  </si>
  <si>
    <t>T15</t>
  </si>
  <si>
    <t>U13</t>
  </si>
  <si>
    <t>V17</t>
  </si>
  <si>
    <t>W18</t>
  </si>
  <si>
    <t>X19</t>
  </si>
  <si>
    <t>Y22</t>
  </si>
  <si>
    <t>Z27</t>
  </si>
  <si>
    <t>AA35</t>
  </si>
  <si>
    <t>AB43</t>
  </si>
  <si>
    <t>AC44</t>
  </si>
  <si>
    <t>AD47</t>
  </si>
  <si>
    <t>B2</t>
  </si>
  <si>
    <t>C2</t>
  </si>
  <si>
    <t>D2</t>
  </si>
  <si>
    <t>E4</t>
  </si>
  <si>
    <t>F4</t>
  </si>
  <si>
    <t>G2</t>
  </si>
  <si>
    <t>H4</t>
  </si>
  <si>
    <t>I5</t>
  </si>
  <si>
    <t>J5</t>
  </si>
  <si>
    <t>K6</t>
  </si>
  <si>
    <t>L6</t>
  </si>
  <si>
    <t>M7</t>
  </si>
  <si>
    <t>N8</t>
  </si>
  <si>
    <t>O8</t>
  </si>
  <si>
    <t>P10</t>
  </si>
  <si>
    <t>Q10</t>
  </si>
  <si>
    <t>R11</t>
  </si>
  <si>
    <t>S14</t>
  </si>
  <si>
    <t>T16</t>
  </si>
  <si>
    <t>U16</t>
  </si>
  <si>
    <t>V18</t>
  </si>
  <si>
    <t>W19</t>
  </si>
  <si>
    <t>X20</t>
  </si>
  <si>
    <t>Y23</t>
  </si>
  <si>
    <t>Z28</t>
  </si>
  <si>
    <t>AA36</t>
  </si>
  <si>
    <t>AB44</t>
  </si>
  <si>
    <t>AC45</t>
  </si>
  <si>
    <t>AD48</t>
  </si>
  <si>
    <t>B55</t>
  </si>
  <si>
    <t>C3</t>
  </si>
  <si>
    <t>D3</t>
  </si>
  <si>
    <t>E5</t>
  </si>
  <si>
    <t>F5</t>
  </si>
  <si>
    <t>G3</t>
  </si>
  <si>
    <t>H5</t>
  </si>
  <si>
    <t>I6</t>
  </si>
  <si>
    <t>J6</t>
  </si>
  <si>
    <t>K7</t>
  </si>
  <si>
    <t>L7</t>
  </si>
  <si>
    <t>M9</t>
  </si>
  <si>
    <t>N9</t>
  </si>
  <si>
    <t>O9</t>
  </si>
  <si>
    <t>P11</t>
  </si>
  <si>
    <t>Q12</t>
  </si>
  <si>
    <t>R12</t>
  </si>
  <si>
    <t>S15</t>
  </si>
  <si>
    <t>T17</t>
  </si>
  <si>
    <t>U17</t>
  </si>
  <si>
    <t>V19</t>
  </si>
  <si>
    <t>W20</t>
  </si>
  <si>
    <t>X21</t>
  </si>
  <si>
    <t>Y24</t>
  </si>
  <si>
    <t>Z29</t>
  </si>
  <si>
    <t>AA37</t>
  </si>
  <si>
    <t>AB45</t>
  </si>
  <si>
    <t>AC47</t>
  </si>
  <si>
    <t>AD49</t>
  </si>
  <si>
    <t>C4</t>
  </si>
  <si>
    <t>D4</t>
  </si>
  <si>
    <t>E6</t>
  </si>
  <si>
    <t>F6</t>
  </si>
  <si>
    <t>G5</t>
  </si>
  <si>
    <t>H6</t>
  </si>
  <si>
    <t>I7</t>
  </si>
  <si>
    <t>J7</t>
  </si>
  <si>
    <t>K8</t>
  </si>
  <si>
    <t>L9</t>
  </si>
  <si>
    <t>M10</t>
  </si>
  <si>
    <t>N10</t>
  </si>
  <si>
    <t>O10</t>
  </si>
  <si>
    <t>P12</t>
  </si>
  <si>
    <t>Q13</t>
  </si>
  <si>
    <t>R13</t>
  </si>
  <si>
    <t>S16</t>
  </si>
  <si>
    <t>T18</t>
  </si>
  <si>
    <t>U18</t>
  </si>
  <si>
    <t>V20</t>
  </si>
  <si>
    <t>W21</t>
  </si>
  <si>
    <t>X22</t>
  </si>
  <si>
    <t>Y25</t>
  </si>
  <si>
    <t>Z30</t>
  </si>
  <si>
    <t>AA38</t>
  </si>
  <si>
    <t>AB50</t>
  </si>
  <si>
    <t>AC49</t>
  </si>
  <si>
    <t>C5</t>
  </si>
  <si>
    <t>D5</t>
  </si>
  <si>
    <t>E7</t>
  </si>
  <si>
    <t>F7</t>
  </si>
  <si>
    <t>G6</t>
  </si>
  <si>
    <t>H7</t>
  </si>
  <si>
    <t>I8</t>
  </si>
  <si>
    <t>J8</t>
  </si>
  <si>
    <t>K9</t>
  </si>
  <si>
    <t>L10</t>
  </si>
  <si>
    <t>M11</t>
  </si>
  <si>
    <t>N11</t>
  </si>
  <si>
    <t>O11</t>
  </si>
  <si>
    <t>P13</t>
  </si>
  <si>
    <t>Q14</t>
  </si>
  <si>
    <t>R14</t>
  </si>
  <si>
    <t>S17</t>
  </si>
  <si>
    <t>T19</t>
  </si>
  <si>
    <t>U19</t>
  </si>
  <si>
    <t>V21</t>
  </si>
  <si>
    <t>W22</t>
  </si>
  <si>
    <t>X23</t>
  </si>
  <si>
    <t>Y26</t>
  </si>
  <si>
    <t>Z31</t>
  </si>
  <si>
    <t>AA39</t>
  </si>
  <si>
    <t>AB51</t>
  </si>
  <si>
    <t>AC50</t>
  </si>
  <si>
    <t>C6</t>
  </si>
  <si>
    <t>D6</t>
  </si>
  <si>
    <t>E8</t>
  </si>
  <si>
    <t>F8</t>
  </si>
  <si>
    <t>G7</t>
  </si>
  <si>
    <t>H8</t>
  </si>
  <si>
    <t>I9</t>
  </si>
  <si>
    <t>J9</t>
  </si>
  <si>
    <t>K10</t>
  </si>
  <si>
    <t>L11</t>
  </si>
  <si>
    <t>M12</t>
  </si>
  <si>
    <t>N12</t>
  </si>
  <si>
    <t>O12</t>
  </si>
  <si>
    <t>P14</t>
  </si>
  <si>
    <t>Q15</t>
  </si>
  <si>
    <t>R15</t>
  </si>
  <si>
    <t>S18</t>
  </si>
  <si>
    <t>T20</t>
  </si>
  <si>
    <t>U20</t>
  </si>
  <si>
    <t>V22</t>
  </si>
  <si>
    <t>W23</t>
  </si>
  <si>
    <t>X24</t>
  </si>
  <si>
    <t>Y27</t>
  </si>
  <si>
    <t>Z32</t>
  </si>
  <si>
    <t>AA40</t>
  </si>
  <si>
    <t>AB52</t>
  </si>
  <si>
    <t>AC51</t>
  </si>
  <si>
    <t>C23</t>
  </si>
  <si>
    <t>D22</t>
  </si>
  <si>
    <t>E23</t>
  </si>
  <si>
    <t>F9</t>
  </si>
  <si>
    <t>G8</t>
  </si>
  <si>
    <t>H9</t>
  </si>
  <si>
    <t>I10</t>
  </si>
  <si>
    <t>J10</t>
  </si>
  <si>
    <t>K11</t>
  </si>
  <si>
    <t>L12</t>
  </si>
  <si>
    <t>M13</t>
  </si>
  <si>
    <t>N13</t>
  </si>
  <si>
    <t>O13</t>
  </si>
  <si>
    <t>P15</t>
  </si>
  <si>
    <t>Q16</t>
  </si>
  <si>
    <t>R16</t>
  </si>
  <si>
    <t>S19</t>
  </si>
  <si>
    <t>T34</t>
  </si>
  <si>
    <t>U21</t>
  </si>
  <si>
    <t>V23</t>
  </si>
  <si>
    <t>W24</t>
  </si>
  <si>
    <t>X25</t>
  </si>
  <si>
    <t>Y28</t>
  </si>
  <si>
    <t>Z33</t>
  </si>
  <si>
    <t>AA41</t>
  </si>
  <si>
    <t>AC52</t>
  </si>
  <si>
    <t>C56</t>
  </si>
  <si>
    <t>D23</t>
  </si>
  <si>
    <t>E24</t>
  </si>
  <si>
    <t>F19</t>
  </si>
  <si>
    <t>G9</t>
  </si>
  <si>
    <t>H10</t>
  </si>
  <si>
    <t>I11</t>
  </si>
  <si>
    <t>J11</t>
  </si>
  <si>
    <t>K12</t>
  </si>
  <si>
    <t>L13</t>
  </si>
  <si>
    <t>M14</t>
  </si>
  <si>
    <t>N14</t>
  </si>
  <si>
    <t>O14</t>
  </si>
  <si>
    <t>P16</t>
  </si>
  <si>
    <t>Q17</t>
  </si>
  <si>
    <t>R17</t>
  </si>
  <si>
    <t>S34</t>
  </si>
  <si>
    <t>T36</t>
  </si>
  <si>
    <t>U24</t>
  </si>
  <si>
    <t>V24</t>
  </si>
  <si>
    <t>W25</t>
  </si>
  <si>
    <t>X26</t>
  </si>
  <si>
    <t>Y29</t>
  </si>
  <si>
    <t>Z34</t>
  </si>
  <si>
    <t>AA42</t>
  </si>
  <si>
    <t>D36</t>
  </si>
  <si>
    <t>E36</t>
  </si>
  <si>
    <t>F20</t>
  </si>
  <si>
    <t>G10</t>
  </si>
  <si>
    <t>H11</t>
  </si>
  <si>
    <t>I12</t>
  </si>
  <si>
    <t>J12</t>
  </si>
  <si>
    <t>K13</t>
  </si>
  <si>
    <t>L14</t>
  </si>
  <si>
    <t>M15</t>
  </si>
  <si>
    <t>N15</t>
  </si>
  <si>
    <t>O15</t>
  </si>
  <si>
    <t>P17</t>
  </si>
  <si>
    <t>Q18</t>
  </si>
  <si>
    <t>R18</t>
  </si>
  <si>
    <t>S35</t>
  </si>
  <si>
    <t>T38</t>
  </si>
  <si>
    <t>U27</t>
  </si>
  <si>
    <t>V27</t>
  </si>
  <si>
    <t>W26</t>
  </si>
  <si>
    <t>X27</t>
  </si>
  <si>
    <t>Y30</t>
  </si>
  <si>
    <t>Z35</t>
  </si>
  <si>
    <t>AA43</t>
  </si>
  <si>
    <t>D37</t>
  </si>
  <si>
    <t>E37</t>
  </si>
  <si>
    <t>F22</t>
  </si>
  <si>
    <t>G18</t>
  </si>
  <si>
    <t>H12</t>
  </si>
  <si>
    <t>I13</t>
  </si>
  <si>
    <t>J13</t>
  </si>
  <si>
    <t>K14</t>
  </si>
  <si>
    <t>L15</t>
  </si>
  <si>
    <t>M16</t>
  </si>
  <si>
    <t>N16</t>
  </si>
  <si>
    <t>O16</t>
  </si>
  <si>
    <t>P18</t>
  </si>
  <si>
    <t>Q19</t>
  </si>
  <si>
    <t>R19</t>
  </si>
  <si>
    <t>S36</t>
  </si>
  <si>
    <t>T39</t>
  </si>
  <si>
    <t>U31</t>
  </si>
  <si>
    <t>V28</t>
  </si>
  <si>
    <t>W27</t>
  </si>
  <si>
    <t>X28</t>
  </si>
  <si>
    <t>Y31</t>
  </si>
  <si>
    <t>Z36</t>
  </si>
  <si>
    <t>AA44</t>
  </si>
  <si>
    <t>D38</t>
  </si>
  <si>
    <t>E38</t>
  </si>
  <si>
    <t>F23</t>
  </si>
  <si>
    <t>G19</t>
  </si>
  <si>
    <t>H19</t>
  </si>
  <si>
    <t>I17</t>
  </si>
  <si>
    <t>J14</t>
  </si>
  <si>
    <t>K15</t>
  </si>
  <si>
    <t>L16</t>
  </si>
  <si>
    <t>M17</t>
  </si>
  <si>
    <t>N17</t>
  </si>
  <si>
    <t>O17</t>
  </si>
  <si>
    <t>P19</t>
  </si>
  <si>
    <t>Q20</t>
  </si>
  <si>
    <t>R23</t>
  </si>
  <si>
    <t>S37</t>
  </si>
  <si>
    <t>T40</t>
  </si>
  <si>
    <t>U34</t>
  </si>
  <si>
    <t>V31</t>
  </si>
  <si>
    <t>W28</t>
  </si>
  <si>
    <t>X29</t>
  </si>
  <si>
    <t>Y32</t>
  </si>
  <si>
    <t>Z37</t>
  </si>
  <si>
    <t>AA45</t>
  </si>
  <si>
    <t>D39</t>
  </si>
  <si>
    <t>E39</t>
  </si>
  <si>
    <t>F24</t>
  </si>
  <si>
    <t>G20</t>
  </si>
  <si>
    <t>H24</t>
  </si>
  <si>
    <t>I20</t>
  </si>
  <si>
    <t>J15</t>
  </si>
  <si>
    <t>K16</t>
  </si>
  <si>
    <t>L17</t>
  </si>
  <si>
    <t>M18</t>
  </si>
  <si>
    <t>N18</t>
  </si>
  <si>
    <t>O18</t>
  </si>
  <si>
    <t>P20</t>
  </si>
  <si>
    <t>Q21</t>
  </si>
  <si>
    <t>R29</t>
  </si>
  <si>
    <t>S42</t>
  </si>
  <si>
    <t>T41</t>
  </si>
  <si>
    <t>U40</t>
  </si>
  <si>
    <t>V44</t>
  </si>
  <si>
    <t>W29</t>
  </si>
  <si>
    <t>X30</t>
  </si>
  <si>
    <t>Y33</t>
  </si>
  <si>
    <t>Z38</t>
  </si>
  <si>
    <t>AA46</t>
  </si>
  <si>
    <t>D40</t>
  </si>
  <si>
    <t>E40</t>
  </si>
  <si>
    <t>F35</t>
  </si>
  <si>
    <t>G22</t>
  </si>
  <si>
    <t>H25</t>
  </si>
  <si>
    <t>I21</t>
  </si>
  <si>
    <t>J16</t>
  </si>
  <si>
    <t>K17</t>
  </si>
  <si>
    <t>L18</t>
  </si>
  <si>
    <t>M19</t>
  </si>
  <si>
    <t>N19</t>
  </si>
  <si>
    <t>O19</t>
  </si>
  <si>
    <t>P21</t>
  </si>
  <si>
    <t>Q22</t>
  </si>
  <si>
    <t>R30</t>
  </si>
  <si>
    <t>S43</t>
  </si>
  <si>
    <t>T42</t>
  </si>
  <si>
    <t>U41</t>
  </si>
  <si>
    <t>V48</t>
  </si>
  <si>
    <t>W30</t>
  </si>
  <si>
    <t>X31</t>
  </si>
  <si>
    <t>Y34</t>
  </si>
  <si>
    <t>Z39</t>
  </si>
  <si>
    <t>AA47</t>
  </si>
  <si>
    <t>D53</t>
  </si>
  <si>
    <t>E53</t>
  </si>
  <si>
    <t>F36</t>
  </si>
  <si>
    <t>G23</t>
  </si>
  <si>
    <t>H26</t>
  </si>
  <si>
    <t>I25</t>
  </si>
  <si>
    <t>J17</t>
  </si>
  <si>
    <t>K21</t>
  </si>
  <si>
    <t>L25</t>
  </si>
  <si>
    <t>M25</t>
  </si>
  <si>
    <t>N20</t>
  </si>
  <si>
    <t>O20</t>
  </si>
  <si>
    <t>P22</t>
  </si>
  <si>
    <t>Q23</t>
  </si>
  <si>
    <t>R34</t>
  </si>
  <si>
    <t>S44</t>
  </si>
  <si>
    <t>T43</t>
  </si>
  <si>
    <t>U42</t>
  </si>
  <si>
    <t>V50</t>
  </si>
  <si>
    <t>W31</t>
  </si>
  <si>
    <t>X32</t>
  </si>
  <si>
    <t>Y35</t>
  </si>
  <si>
    <t>Z40</t>
  </si>
  <si>
    <t>AA48</t>
  </si>
  <si>
    <t>D55</t>
  </si>
  <si>
    <t>E55</t>
  </si>
  <si>
    <t>F37</t>
  </si>
  <si>
    <t>G24</t>
  </si>
  <si>
    <t>H34</t>
  </si>
  <si>
    <t>I26</t>
  </si>
  <si>
    <t>J18</t>
  </si>
  <si>
    <t>K22</t>
  </si>
  <si>
    <t>L26</t>
  </si>
  <si>
    <t>M26</t>
  </si>
  <si>
    <t>N24</t>
  </si>
  <si>
    <t>O24</t>
  </si>
  <si>
    <t>P23</t>
  </si>
  <si>
    <t>Q24</t>
  </si>
  <si>
    <t>R35</t>
  </si>
  <si>
    <t>S46</t>
  </si>
  <si>
    <t>T44</t>
  </si>
  <si>
    <t>U43</t>
  </si>
  <si>
    <t>V51</t>
  </si>
  <si>
    <t>W32</t>
  </si>
  <si>
    <t>X33</t>
  </si>
  <si>
    <t>Y36</t>
  </si>
  <si>
    <t>Z41</t>
  </si>
  <si>
    <t>AA50</t>
  </si>
  <si>
    <t>D56</t>
  </si>
  <si>
    <t>F38</t>
  </si>
  <si>
    <t>G25</t>
  </si>
  <si>
    <t>H35</t>
  </si>
  <si>
    <t>I30</t>
  </si>
  <si>
    <t>J21</t>
  </si>
  <si>
    <t>K23</t>
  </si>
  <si>
    <t>L27</t>
  </si>
  <si>
    <t>M27</t>
  </si>
  <si>
    <t>N25</t>
  </si>
  <si>
    <t>O25</t>
  </si>
  <si>
    <t>P24</t>
  </si>
  <si>
    <t>Q26</t>
  </si>
  <si>
    <t>R36</t>
  </si>
  <si>
    <t>S47</t>
  </si>
  <si>
    <t>T46</t>
  </si>
  <si>
    <t>U44</t>
  </si>
  <si>
    <t>V61</t>
  </si>
  <si>
    <t>W33</t>
  </si>
  <si>
    <t>X34</t>
  </si>
  <si>
    <t>Y39</t>
  </si>
  <si>
    <t>Z42</t>
  </si>
  <si>
    <t>AA51</t>
  </si>
  <si>
    <t>F39</t>
  </si>
  <si>
    <t>G35</t>
  </si>
  <si>
    <t>H36</t>
  </si>
  <si>
    <t>I31</t>
  </si>
  <si>
    <t>J22</t>
  </si>
  <si>
    <t>K24</t>
  </si>
  <si>
    <t>L28</t>
  </si>
  <si>
    <t>M28</t>
  </si>
  <si>
    <t>N26</t>
  </si>
  <si>
    <t>O26</t>
  </si>
  <si>
    <t>P26</t>
  </si>
  <si>
    <t>Q27</t>
  </si>
  <si>
    <t>R37</t>
  </si>
  <si>
    <t>S48</t>
  </si>
  <si>
    <t>T47</t>
  </si>
  <si>
    <t>U46</t>
  </si>
  <si>
    <t>V65</t>
  </si>
  <si>
    <t>W34</t>
  </si>
  <si>
    <t>X35</t>
  </si>
  <si>
    <t>Y40</t>
  </si>
  <si>
    <t>Z43</t>
  </si>
  <si>
    <t>AA52</t>
  </si>
  <si>
    <t>F40</t>
  </si>
  <si>
    <t>G36</t>
  </si>
  <si>
    <t>H37</t>
  </si>
  <si>
    <t>I32</t>
  </si>
  <si>
    <t>J24</t>
  </si>
  <si>
    <t>K25</t>
  </si>
  <si>
    <t>L29</t>
  </si>
  <si>
    <t>M29</t>
  </si>
  <si>
    <t>N27</t>
  </si>
  <si>
    <t>O27</t>
  </si>
  <si>
    <t>P27</t>
  </si>
  <si>
    <t>Q28</t>
  </si>
  <si>
    <t>R38</t>
  </si>
  <si>
    <t>S49</t>
  </si>
  <si>
    <t>T48</t>
  </si>
  <si>
    <t>U47</t>
  </si>
  <si>
    <t>V66</t>
  </si>
  <si>
    <t>W35</t>
  </si>
  <si>
    <t>X36</t>
  </si>
  <si>
    <t>Y42</t>
  </si>
  <si>
    <t>Z44</t>
  </si>
  <si>
    <t>AA79</t>
  </si>
  <si>
    <t>F53</t>
  </si>
  <si>
    <t>G37</t>
  </si>
  <si>
    <t>H38</t>
  </si>
  <si>
    <t>I33</t>
  </si>
  <si>
    <t>J25</t>
  </si>
  <si>
    <t>K26</t>
  </si>
  <si>
    <t>L30</t>
  </si>
  <si>
    <t>M30</t>
  </si>
  <si>
    <t>N28</t>
  </si>
  <si>
    <t>O28</t>
  </si>
  <si>
    <t>P28</t>
  </si>
  <si>
    <t>Q29</t>
  </si>
  <si>
    <t>R39</t>
  </si>
  <si>
    <t>S60</t>
  </si>
  <si>
    <t>T49</t>
  </si>
  <si>
    <t>U48</t>
  </si>
  <si>
    <t>V68</t>
  </si>
  <si>
    <t>W36</t>
  </si>
  <si>
    <t>X39</t>
  </si>
  <si>
    <t>Y47</t>
  </si>
  <si>
    <t>Z45</t>
  </si>
  <si>
    <t>G38</t>
  </si>
  <si>
    <t>H39</t>
  </si>
  <si>
    <t>I34</t>
  </si>
  <si>
    <t>J26</t>
  </si>
  <si>
    <t>K27</t>
  </si>
  <si>
    <t>L31</t>
  </si>
  <si>
    <t>M31</t>
  </si>
  <si>
    <t>N29</t>
  </si>
  <si>
    <t>O29</t>
  </si>
  <si>
    <t>P29</t>
  </si>
  <si>
    <t>Q30</t>
  </si>
  <si>
    <t>R42</t>
  </si>
  <si>
    <t>S61</t>
  </si>
  <si>
    <t>T64</t>
  </si>
  <si>
    <t>U49</t>
  </si>
  <si>
    <t>V69</t>
  </si>
  <si>
    <t>W37</t>
  </si>
  <si>
    <t>X40</t>
  </si>
  <si>
    <t>Y48</t>
  </si>
  <si>
    <t>Z46</t>
  </si>
  <si>
    <t>G39</t>
  </si>
  <si>
    <t>H40</t>
  </si>
  <si>
    <t>I35</t>
  </si>
  <si>
    <t>J27</t>
  </si>
  <si>
    <t>K28</t>
  </si>
  <si>
    <t>L32</t>
  </si>
  <si>
    <t>M32</t>
  </si>
  <si>
    <t>N30</t>
  </si>
  <si>
    <t>O30</t>
  </si>
  <si>
    <t>P30</t>
  </si>
  <si>
    <t>Q31</t>
  </si>
  <si>
    <t>R43</t>
  </si>
  <si>
    <t>S63</t>
  </si>
  <si>
    <t>T71</t>
  </si>
  <si>
    <t>U50</t>
  </si>
  <si>
    <t>V75</t>
  </si>
  <si>
    <t>W40</t>
  </si>
  <si>
    <t>X41</t>
  </si>
  <si>
    <t>Y49</t>
  </si>
  <si>
    <t>Z47</t>
  </si>
  <si>
    <t>G40</t>
  </si>
  <si>
    <t>H41</t>
  </si>
  <si>
    <t>I36</t>
  </si>
  <si>
    <t>J28</t>
  </si>
  <si>
    <t>K29</t>
  </si>
  <si>
    <t>L33</t>
  </si>
  <si>
    <t>M33</t>
  </si>
  <si>
    <t>N31</t>
  </si>
  <si>
    <t>O31</t>
  </si>
  <si>
    <t>P31</t>
  </si>
  <si>
    <t>Q32</t>
  </si>
  <si>
    <t>R44</t>
  </si>
  <si>
    <t>S64</t>
  </si>
  <si>
    <t>T72</t>
  </si>
  <si>
    <t>U51</t>
  </si>
  <si>
    <t>V76</t>
  </si>
  <si>
    <t>W41</t>
  </si>
  <si>
    <t>X44</t>
  </si>
  <si>
    <t>Y50</t>
  </si>
  <si>
    <t>Z48</t>
  </si>
  <si>
    <t>G52</t>
  </si>
  <si>
    <t>H52</t>
  </si>
  <si>
    <t>I37</t>
  </si>
  <si>
    <t>J29</t>
  </si>
  <si>
    <t>K30</t>
  </si>
  <si>
    <t>L34</t>
  </si>
  <si>
    <t>M34</t>
  </si>
  <si>
    <t>N32</t>
  </si>
  <si>
    <t>O32</t>
  </si>
  <si>
    <t>P32</t>
  </si>
  <si>
    <t>Q33</t>
  </si>
  <si>
    <t>R45</t>
  </si>
  <si>
    <t>S66</t>
  </si>
  <si>
    <t>T73</t>
  </si>
  <si>
    <t>U56</t>
  </si>
  <si>
    <t>V77</t>
  </si>
  <si>
    <t>W42</t>
  </si>
  <si>
    <t>X45</t>
  </si>
  <si>
    <t>Y51</t>
  </si>
  <si>
    <t>Z49</t>
  </si>
  <si>
    <t>G53</t>
  </si>
  <si>
    <t>H53</t>
  </si>
  <si>
    <t>I38</t>
  </si>
  <si>
    <t>J30</t>
  </si>
  <si>
    <t>K31</t>
  </si>
  <si>
    <t>L35</t>
  </si>
  <si>
    <t>M35</t>
  </si>
  <si>
    <t>N33</t>
  </si>
  <si>
    <t>O33</t>
  </si>
  <si>
    <t>P33</t>
  </si>
  <si>
    <t>Q34</t>
  </si>
  <si>
    <t>R46</t>
  </si>
  <si>
    <t>S67</t>
  </si>
  <si>
    <t>T74</t>
  </si>
  <si>
    <t>U57</t>
  </si>
  <si>
    <t>V78</t>
  </si>
  <si>
    <t>W44</t>
  </si>
  <si>
    <t>X46</t>
  </si>
  <si>
    <t>Y52</t>
  </si>
  <si>
    <t>Z50</t>
  </si>
  <si>
    <t>G57</t>
  </si>
  <si>
    <t>H57</t>
  </si>
  <si>
    <t>I39</t>
  </si>
  <si>
    <t>J31</t>
  </si>
  <si>
    <t>K32</t>
  </si>
  <si>
    <t>L36</t>
  </si>
  <si>
    <t>M36</t>
  </si>
  <si>
    <t>N34</t>
  </si>
  <si>
    <t>O34</t>
  </si>
  <si>
    <t>P34</t>
  </si>
  <si>
    <t>Q35</t>
  </si>
  <si>
    <t>R47</t>
  </si>
  <si>
    <t>S68</t>
  </si>
  <si>
    <t>T75</t>
  </si>
  <si>
    <t>U61</t>
  </si>
  <si>
    <t>V79</t>
  </si>
  <si>
    <t>W45</t>
  </si>
  <si>
    <t>X47</t>
  </si>
  <si>
    <t>Y53</t>
  </si>
  <si>
    <t>Z51</t>
  </si>
  <si>
    <t>G58</t>
  </si>
  <si>
    <t>H58</t>
  </si>
  <si>
    <t>I40</t>
  </si>
  <si>
    <t>J32</t>
  </si>
  <si>
    <t>K33</t>
  </si>
  <si>
    <t>L37</t>
  </si>
  <si>
    <t>M37</t>
  </si>
  <si>
    <t>N35</t>
  </si>
  <si>
    <t>O35</t>
  </si>
  <si>
    <t>P35</t>
  </si>
  <si>
    <t>Q36</t>
  </si>
  <si>
    <t>R48</t>
  </si>
  <si>
    <t>S69</t>
  </si>
  <si>
    <t>T76</t>
  </si>
  <si>
    <t>U64</t>
  </si>
  <si>
    <t>W46</t>
  </si>
  <si>
    <t>X55</t>
  </si>
  <si>
    <t>Y54</t>
  </si>
  <si>
    <t>Z52</t>
  </si>
  <si>
    <t>I41</t>
  </si>
  <si>
    <t>J33</t>
  </si>
  <si>
    <t>K34</t>
  </si>
  <si>
    <t>L38</t>
  </si>
  <si>
    <t>M38</t>
  </si>
  <si>
    <t>N36</t>
  </si>
  <si>
    <t>O36</t>
  </si>
  <si>
    <t>P36</t>
  </si>
  <si>
    <t>Q37</t>
  </si>
  <si>
    <t>R49</t>
  </si>
  <si>
    <t>S70</t>
  </si>
  <si>
    <t>T77</t>
  </si>
  <si>
    <t>U65</t>
  </si>
  <si>
    <t>W47</t>
  </si>
  <si>
    <t>X56</t>
  </si>
  <si>
    <t>Y55</t>
  </si>
  <si>
    <t>Z56</t>
  </si>
  <si>
    <t>I42</t>
  </si>
  <si>
    <t>J34</t>
  </si>
  <si>
    <t>K35</t>
  </si>
  <si>
    <t>L39</t>
  </si>
  <si>
    <t>M39</t>
  </si>
  <si>
    <t>N37</t>
  </si>
  <si>
    <t>O37</t>
  </si>
  <si>
    <t>P37</t>
  </si>
  <si>
    <t>Q39</t>
  </si>
  <si>
    <t>R54</t>
  </si>
  <si>
    <t>S71</t>
  </si>
  <si>
    <t>T78</t>
  </si>
  <si>
    <t>U66</t>
  </si>
  <si>
    <t>W55</t>
  </si>
  <si>
    <t>X58</t>
  </si>
  <si>
    <t>Y56</t>
  </si>
  <si>
    <t>Z57</t>
  </si>
  <si>
    <t>I45</t>
  </si>
  <si>
    <t>J35</t>
  </si>
  <si>
    <t>K36</t>
  </si>
  <si>
    <t>L43</t>
  </si>
  <si>
    <t>M42</t>
  </si>
  <si>
    <t>N38</t>
  </si>
  <si>
    <t>O38</t>
  </si>
  <si>
    <t>P38</t>
  </si>
  <si>
    <t>Q41</t>
  </si>
  <si>
    <t>R55</t>
  </si>
  <si>
    <t>S72</t>
  </si>
  <si>
    <t>T79</t>
  </si>
  <si>
    <t>U68</t>
  </si>
  <si>
    <t>W59</t>
  </si>
  <si>
    <t>X59</t>
  </si>
  <si>
    <t>Y57</t>
  </si>
  <si>
    <t>Z58</t>
  </si>
  <si>
    <t>I46</t>
  </si>
  <si>
    <t>J36</t>
  </si>
  <si>
    <t>K37</t>
  </si>
  <si>
    <t>L44</t>
  </si>
  <si>
    <t>M43</t>
  </si>
  <si>
    <t>N42</t>
  </si>
  <si>
    <t>O39</t>
  </si>
  <si>
    <t>P39</t>
  </si>
  <si>
    <t>Q42</t>
  </si>
  <si>
    <t>R56</t>
  </si>
  <si>
    <t>S73</t>
  </si>
  <si>
    <t>U69</t>
  </si>
  <si>
    <t>W60</t>
  </si>
  <si>
    <t>X60</t>
  </si>
  <si>
    <t>Y58</t>
  </si>
  <si>
    <t>Z59</t>
  </si>
  <si>
    <t>I51</t>
  </si>
  <si>
    <t>J37</t>
  </si>
  <si>
    <t>K38</t>
  </si>
  <si>
    <t>L46</t>
  </si>
  <si>
    <t>M44</t>
  </si>
  <si>
    <t>N43</t>
  </si>
  <si>
    <t>O42</t>
  </si>
  <si>
    <t>P40</t>
  </si>
  <si>
    <t>Q43</t>
  </si>
  <si>
    <t>R57</t>
  </si>
  <si>
    <t>S74</t>
  </si>
  <si>
    <t>U74</t>
  </si>
  <si>
    <t>W63</t>
  </si>
  <si>
    <t>X62</t>
  </si>
  <si>
    <t>Y60</t>
  </si>
  <si>
    <t>Z60</t>
  </si>
  <si>
    <t>I52</t>
  </si>
  <si>
    <t>J38</t>
  </si>
  <si>
    <t>K39</t>
  </si>
  <si>
    <t>L47</t>
  </si>
  <si>
    <t>M46</t>
  </si>
  <si>
    <t>N44</t>
  </si>
  <si>
    <t>O43</t>
  </si>
  <si>
    <t>P41</t>
  </si>
  <si>
    <t>Q44</t>
  </si>
  <si>
    <t>R58</t>
  </si>
  <si>
    <t>S75</t>
  </si>
  <si>
    <t>U75</t>
  </si>
  <si>
    <t>W64</t>
  </si>
  <si>
    <t>X63</t>
  </si>
  <si>
    <t>Y61</t>
  </si>
  <si>
    <t>Z62</t>
  </si>
  <si>
    <t>I53</t>
  </si>
  <si>
    <t>J39</t>
  </si>
  <si>
    <t>K40</t>
  </si>
  <si>
    <t>L48</t>
  </si>
  <si>
    <t>M47</t>
  </si>
  <si>
    <t>N45</t>
  </si>
  <si>
    <t>O44</t>
  </si>
  <si>
    <t>P42</t>
  </si>
  <si>
    <t>Q45</t>
  </si>
  <si>
    <t>R59</t>
  </si>
  <si>
    <t>S76</t>
  </si>
  <si>
    <t>U76</t>
  </si>
  <si>
    <t>W68</t>
  </si>
  <si>
    <t>X64</t>
  </si>
  <si>
    <t>Y62</t>
  </si>
  <si>
    <t>Z63</t>
  </si>
  <si>
    <t>I54</t>
  </si>
  <si>
    <t>J40</t>
  </si>
  <si>
    <t>K43</t>
  </si>
  <si>
    <t>L49</t>
  </si>
  <si>
    <t>M48</t>
  </si>
  <si>
    <t>N46</t>
  </si>
  <si>
    <t>O45</t>
  </si>
  <si>
    <t>P43</t>
  </si>
  <si>
    <t>Q46</t>
  </si>
  <si>
    <t>R61</t>
  </si>
  <si>
    <t>S77</t>
  </si>
  <si>
    <t>U77</t>
  </si>
  <si>
    <t>W69</t>
  </si>
  <si>
    <t>X68</t>
  </si>
  <si>
    <t>Y63</t>
  </si>
  <si>
    <t>Z74</t>
  </si>
  <si>
    <t>I56</t>
  </si>
  <si>
    <t>J41</t>
  </si>
  <si>
    <t>K44</t>
  </si>
  <si>
    <t>L55</t>
  </si>
  <si>
    <t>M49</t>
  </si>
  <si>
    <t>N47</t>
  </si>
  <si>
    <t>O46</t>
  </si>
  <si>
    <t>P44</t>
  </si>
  <si>
    <t>Q47</t>
  </si>
  <si>
    <t>R62</t>
  </si>
  <si>
    <t>S78</t>
  </si>
  <si>
    <t>U78</t>
  </si>
  <si>
    <t>W75</t>
  </si>
  <si>
    <t>X69</t>
  </si>
  <si>
    <t>Y74</t>
  </si>
  <si>
    <t>Z75</t>
  </si>
  <si>
    <t>I57</t>
  </si>
  <si>
    <t>J42</t>
  </si>
  <si>
    <t>K45</t>
  </si>
  <si>
    <t>L56</t>
  </si>
  <si>
    <t>M56</t>
  </si>
  <si>
    <t>N48</t>
  </si>
  <si>
    <t>O47</t>
  </si>
  <si>
    <t>P45</t>
  </si>
  <si>
    <t>Q48</t>
  </si>
  <si>
    <t>R63</t>
  </si>
  <si>
    <t>S79</t>
  </si>
  <si>
    <t>U79</t>
  </si>
  <si>
    <t>W76</t>
  </si>
  <si>
    <t>X74</t>
  </si>
  <si>
    <t>Y75</t>
  </si>
  <si>
    <t>Z76</t>
  </si>
  <si>
    <t>I58</t>
  </si>
  <si>
    <t>J43</t>
  </si>
  <si>
    <t>K46</t>
  </si>
  <si>
    <t>L57</t>
  </si>
  <si>
    <t>M57</t>
  </si>
  <si>
    <t>N49</t>
  </si>
  <si>
    <t>O49</t>
  </si>
  <si>
    <t>P46</t>
  </si>
  <si>
    <t>Q49</t>
  </si>
  <si>
    <t>R65</t>
  </si>
  <si>
    <t>W77</t>
  </si>
  <si>
    <t>X75</t>
  </si>
  <si>
    <t>Y76</t>
  </si>
  <si>
    <t>Z77</t>
  </si>
  <si>
    <t>J44</t>
  </si>
  <si>
    <t>K47</t>
  </si>
  <si>
    <t>L58</t>
  </si>
  <si>
    <t>M58</t>
  </si>
  <si>
    <t>N50</t>
  </si>
  <si>
    <t>O50</t>
  </si>
  <si>
    <t>P47</t>
  </si>
  <si>
    <t>Q54</t>
  </si>
  <si>
    <t>R66</t>
  </si>
  <si>
    <t>W78</t>
  </si>
  <si>
    <t>X76</t>
  </si>
  <si>
    <t>Y77</t>
  </si>
  <si>
    <t>Z78</t>
  </si>
  <si>
    <t>J45</t>
  </si>
  <si>
    <t>K48</t>
  </si>
  <si>
    <t>L59</t>
  </si>
  <si>
    <t>M60</t>
  </si>
  <si>
    <t>N51</t>
  </si>
  <si>
    <t>O51</t>
  </si>
  <si>
    <t>P54</t>
  </si>
  <si>
    <t>Q55</t>
  </si>
  <si>
    <t>R67</t>
  </si>
  <si>
    <t>W79</t>
  </si>
  <si>
    <t>X77</t>
  </si>
  <si>
    <t>Y78</t>
  </si>
  <si>
    <t>Z79</t>
  </si>
  <si>
    <t>J46</t>
  </si>
  <si>
    <t>K49</t>
  </si>
  <si>
    <t>L60</t>
  </si>
  <si>
    <t>M61</t>
  </si>
  <si>
    <t>N52</t>
  </si>
  <si>
    <t>O52</t>
  </si>
  <si>
    <t>P57</t>
  </si>
  <si>
    <t>Q56</t>
  </si>
  <si>
    <t>R68</t>
  </si>
  <si>
    <t>X78</t>
  </si>
  <si>
    <t>Y79</t>
  </si>
  <si>
    <t>J47</t>
  </si>
  <si>
    <t>K50</t>
  </si>
  <si>
    <t>L61</t>
  </si>
  <si>
    <t>M62</t>
  </si>
  <si>
    <t>N56</t>
  </si>
  <si>
    <t>O53</t>
  </si>
  <si>
    <t>P58</t>
  </si>
  <si>
    <t>Q57</t>
  </si>
  <si>
    <t>R69</t>
  </si>
  <si>
    <t>X79</t>
  </si>
  <si>
    <t>J48</t>
  </si>
  <si>
    <t>K51</t>
  </si>
  <si>
    <t>L62</t>
  </si>
  <si>
    <t>M63</t>
  </si>
  <si>
    <t>N57</t>
  </si>
  <si>
    <t>O54</t>
  </si>
  <si>
    <t>P59</t>
  </si>
  <si>
    <t>Q58</t>
  </si>
  <si>
    <t>R70</t>
  </si>
  <si>
    <t>J49</t>
  </si>
  <si>
    <t>K56</t>
  </si>
  <si>
    <t>L63</t>
  </si>
  <si>
    <t>M64</t>
  </si>
  <si>
    <t>N58</t>
  </si>
  <si>
    <t>O55</t>
  </si>
  <si>
    <t>P60</t>
  </si>
  <si>
    <t>Q59</t>
  </si>
  <si>
    <t>R71</t>
  </si>
  <si>
    <t>J50</t>
  </si>
  <si>
    <t>K57</t>
  </si>
  <si>
    <t>L64</t>
  </si>
  <si>
    <t>M65</t>
  </si>
  <si>
    <t>N59</t>
  </si>
  <si>
    <t>O56</t>
  </si>
  <si>
    <t>P63</t>
  </si>
  <si>
    <t>Q60</t>
  </si>
  <si>
    <t>R72</t>
  </si>
  <si>
    <t>J51</t>
  </si>
  <si>
    <t>K58</t>
  </si>
  <si>
    <t>L65</t>
  </si>
  <si>
    <t>M66</t>
  </si>
  <si>
    <t>N60</t>
  </si>
  <si>
    <t>O57</t>
  </si>
  <si>
    <t>P64</t>
  </si>
  <si>
    <t>Q61</t>
  </si>
  <si>
    <t>R73</t>
  </si>
  <si>
    <t>J52</t>
  </si>
  <si>
    <t>K59</t>
  </si>
  <si>
    <t>L66</t>
  </si>
  <si>
    <t>M67</t>
  </si>
  <si>
    <t>N61</t>
  </si>
  <si>
    <t>O60</t>
  </si>
  <si>
    <t>P65</t>
  </si>
  <si>
    <t>Q62</t>
  </si>
  <si>
    <t>R74</t>
  </si>
  <si>
    <t>J54</t>
  </si>
  <si>
    <t>K60</t>
  </si>
  <si>
    <t>L69</t>
  </si>
  <si>
    <t>M68</t>
  </si>
  <si>
    <t>N62</t>
  </si>
  <si>
    <t>O61</t>
  </si>
  <si>
    <t>P66</t>
  </si>
  <si>
    <t>Q64</t>
  </si>
  <si>
    <t>R75</t>
  </si>
  <si>
    <t>J56</t>
  </si>
  <si>
    <t>K61</t>
  </si>
  <si>
    <t>L70</t>
  </si>
  <si>
    <t>M69</t>
  </si>
  <si>
    <t>N63</t>
  </si>
  <si>
    <t>O62</t>
  </si>
  <si>
    <t>P67</t>
  </si>
  <si>
    <t>Q65</t>
  </si>
  <si>
    <t>R76</t>
  </si>
  <si>
    <t>J57</t>
  </si>
  <si>
    <t>K62</t>
  </si>
  <si>
    <t>M70</t>
  </si>
  <si>
    <t>N64</t>
  </si>
  <si>
    <t>O63</t>
  </si>
  <si>
    <t>P68</t>
  </si>
  <si>
    <t>Q66</t>
  </si>
  <si>
    <t>R77</t>
  </si>
  <si>
    <t>J58</t>
  </si>
  <si>
    <t>K63</t>
  </si>
  <si>
    <t>M71</t>
  </si>
  <si>
    <t>N65</t>
  </si>
  <si>
    <t>O64</t>
  </si>
  <si>
    <t>P69</t>
  </si>
  <si>
    <t>Q67</t>
  </si>
  <si>
    <t>R78</t>
  </si>
  <si>
    <t>J59</t>
  </si>
  <si>
    <t>M72</t>
  </si>
  <si>
    <t>N66</t>
  </si>
  <si>
    <t>O65</t>
  </si>
  <si>
    <t>P71</t>
  </si>
  <si>
    <t>Q68</t>
  </si>
  <si>
    <t>R79</t>
  </si>
  <si>
    <t>J63</t>
  </si>
  <si>
    <t>N67</t>
  </si>
  <si>
    <t>O66</t>
  </si>
  <si>
    <t>P72</t>
  </si>
  <si>
    <t>Q69</t>
  </si>
  <si>
    <t>J68</t>
  </si>
  <si>
    <t>N68</t>
  </si>
  <si>
    <t>O67</t>
  </si>
  <si>
    <t>P73</t>
  </si>
  <si>
    <t>Q70</t>
  </si>
  <si>
    <t>N69</t>
  </si>
  <si>
    <t>O68</t>
  </si>
  <si>
    <t>P74</t>
  </si>
  <si>
    <t>Q71</t>
  </si>
  <si>
    <t>N70</t>
  </si>
  <si>
    <t>O69</t>
  </si>
  <si>
    <t>P75</t>
  </si>
  <si>
    <t>Q72</t>
  </si>
  <si>
    <t>N71</t>
  </si>
  <si>
    <t>O70</t>
  </si>
  <si>
    <t>P76</t>
  </si>
  <si>
    <t>Q73</t>
  </si>
  <si>
    <t>N72</t>
  </si>
  <si>
    <t>O71</t>
  </si>
  <si>
    <t>P77</t>
  </si>
  <si>
    <t>Q74</t>
  </si>
  <si>
    <t>N73</t>
  </si>
  <si>
    <t>O72</t>
  </si>
  <si>
    <t>P78</t>
  </si>
  <si>
    <t>Q75</t>
  </si>
  <si>
    <t>N74</t>
  </si>
  <si>
    <t>O73</t>
  </si>
  <si>
    <t>P79</t>
  </si>
  <si>
    <t>Q76</t>
  </si>
  <si>
    <t>N75</t>
  </si>
  <si>
    <t>O74</t>
  </si>
  <si>
    <t>Q77</t>
  </si>
  <si>
    <t>N76</t>
  </si>
  <si>
    <t>O75</t>
  </si>
  <si>
    <t>Q78</t>
  </si>
  <si>
    <t>O76</t>
  </si>
  <si>
    <t>Q79</t>
  </si>
  <si>
    <t>O77</t>
  </si>
  <si>
    <t>NAMA BASEMAP</t>
  </si>
  <si>
    <t>NAMA STRING API (RENAME JSON)</t>
  </si>
  <si>
    <t>SATKER</t>
  </si>
  <si>
    <t>PIC</t>
  </si>
  <si>
    <t>Planet Medres Normalized Analytic 2015-12 2016-05 Mosaic</t>
  </si>
  <si>
    <t>planet_medres_normalized_analytic_2015-12_2016-05_mosaic</t>
  </si>
  <si>
    <t>Directorate of Plan, Use and Establishing of Forest Management Area</t>
  </si>
  <si>
    <t>Mr. Bobby Rachmat Fitriyanto
sinergy@menlhk.go.id</t>
  </si>
  <si>
    <t>Planet Medres Normalized Analytic 2016-06 2016-11 Mosaic</t>
  </si>
  <si>
    <t>planet_medres_normalized_analytic_2016-06_2016-11_mosaic</t>
  </si>
  <si>
    <t>Planet Medres Normalized Analytic 2016-12 2017-05 Mosaic</t>
  </si>
  <si>
    <t>planet_medres_normalized_analytic_2016-12_2017-05_mosaic</t>
  </si>
  <si>
    <t>Planet Medres Normalized Analytic 2017-06 2017-11 Mosaic</t>
  </si>
  <si>
    <t>planet_medres_normalized_analytic_2017-06_2017-11_mosaic</t>
  </si>
  <si>
    <t>Planet Medres Normalized Analytic 2017-12 2018-05 Mosaic</t>
  </si>
  <si>
    <t>planet_medres_normalized_analytic_2017-12_2018-05_mosaic</t>
  </si>
  <si>
    <t>Planet Medres Normalized Analytic 2018-06 2018-11 Mosaic</t>
  </si>
  <si>
    <t>planet_medres_normalized_analytic_2018-06_2018-11_mosaic</t>
  </si>
  <si>
    <t>Planet Medres Normalized Analytic 2018-12 2019-05 Mosaic</t>
  </si>
  <si>
    <t>planet_medres_normalized_analytic_2018-12_2019-05_mosaic</t>
  </si>
  <si>
    <t>Planet Medres Normalized Analytic 2019-06 2019-11 Mosaic</t>
  </si>
  <si>
    <t>planet_medres_normalized_analytic_2019-06_2019-11_mosaic</t>
  </si>
  <si>
    <t>Planet Medres Normalized Analytic 2019-12 2020-05 Mosaic</t>
  </si>
  <si>
    <t>planet_medres_normalized_analytic_2019-12_2020-05_mosaic</t>
  </si>
  <si>
    <t>Planet Medres Normalized Analytic 2020-06 2020-08 Mosaic</t>
  </si>
  <si>
    <t>planet_medres_normalized_analytic_2020-06_2020-08_mosaic</t>
  </si>
  <si>
    <t>Directorate of Planning and Monitoring of Watershed Management</t>
  </si>
  <si>
    <t>Ms. Maria Priskila Saragih
mariapriskila@menlhk.go.id</t>
  </si>
  <si>
    <t>Planet Medres Normalized Analytic 2020-09 Mosaic</t>
  </si>
  <si>
    <t>planet_medres_normalized_analytic_2020-09_mosaic</t>
  </si>
  <si>
    <t>Planet Medres Normalized Analytic 2020-10 Mosaic</t>
  </si>
  <si>
    <t>planet_medres_normalized_analytic_2020-10_mosaic</t>
  </si>
  <si>
    <t>Planet Medres Normalized Analytic 2020-11 Mosaic</t>
  </si>
  <si>
    <t>planet_medres_normalized_analytic_2020-11_mosaic</t>
  </si>
  <si>
    <t>Planet Medres Normalized Analytic 2020-12 Mosaic</t>
  </si>
  <si>
    <t>planet_medres_normalized_analytic_2020-12_mosaic</t>
  </si>
  <si>
    <t>Planet Medres Normalized Analytic 2021-01 Mosaic</t>
  </si>
  <si>
    <t>planet_medres_normalized_analytic_2021-01_mosaic</t>
  </si>
  <si>
    <t>Planet Medres Normalized Analytic 2021-02 Mosaic</t>
  </si>
  <si>
    <t>planet_medres_normalized_analytic_2021-02_mosaic</t>
  </si>
  <si>
    <t>Planet Medres Normalized Analytic 2021-03 Mosaic</t>
  </si>
  <si>
    <t>planet_medres_normalized_analytic_2021-03_mosaic</t>
  </si>
  <si>
    <t>Planet Medres Normalized Analytic 2021-04 Mosaic</t>
  </si>
  <si>
    <t>planet_medres_normalized_analytic_2021-04_mosaic</t>
  </si>
  <si>
    <t>Planet Medres Normalized Analytic 2021-05 Mosaic</t>
  </si>
  <si>
    <t>planet_medres_normalized_analytic_2021-05_mosaic</t>
  </si>
  <si>
    <t>Directorate of Inland Water and Mangrove Rehabilitation</t>
  </si>
  <si>
    <t>Ms. Dian Rachmawati
dianrachmawati@menlhk.go.id</t>
  </si>
  <si>
    <t>Planet Medres Normalized Analytic 2021-06 Mosaic</t>
  </si>
  <si>
    <t>planet_medres_normalized_analytic_2021-06_mosaic</t>
  </si>
  <si>
    <t>Planet Medres Normalized Analytic 2021-07 Mosaic</t>
  </si>
  <si>
    <t>planet_medres_normalized_analytic_2021-07_mosaic</t>
  </si>
  <si>
    <t>Planet Medres Normalized Analytic 2021-08 Mosaic</t>
  </si>
  <si>
    <t>planet_medres_normalized_analytic_2021-08_mosaic</t>
  </si>
  <si>
    <t>Planet Medres Normalized Analytic 2021-09 Mosaic</t>
  </si>
  <si>
    <t>planet_medres_normalized_analytic_2021-09_mosaic</t>
  </si>
  <si>
    <t>Planet Medres Normalized Analytic 2021-10 Mosaic</t>
  </si>
  <si>
    <t>planet_medres_normalized_analytic_2021-10_mosaic</t>
  </si>
  <si>
    <t>Planet Medres Normalized Analytic 2021-11 Mosaic</t>
  </si>
  <si>
    <t>planet_medres_normalized_analytic_2021-11_mosaic</t>
  </si>
  <si>
    <t>Planet Medres Normalized Analytic 2021-12 Mosaic</t>
  </si>
  <si>
    <t>planet_medres_normalized_analytic_2021-12_mosaic</t>
  </si>
  <si>
    <t>Planet Medres Normalized Analytic 2022-01 Mosaic</t>
  </si>
  <si>
    <t>planet_medres_normalized_analytic_2022-01_mosaic</t>
  </si>
  <si>
    <t>Planet Medres Normalized Analytic 2022-02 Mosaic</t>
  </si>
  <si>
    <t>planet_medres_normalized_analytic_2022-02_mosaic</t>
  </si>
  <si>
    <t>Directorate of Forest and Land Fire Control</t>
  </si>
  <si>
    <t>Ms. Eva Famurianty, S.Hut, M.Si
evafamurianty@menlhk.go.id</t>
  </si>
  <si>
    <t>Planet Medres Normalized Analytic 2022-03 Mosaic</t>
  </si>
  <si>
    <t>planet_medres_normalized_analytic_2022-03_mosaic</t>
  </si>
  <si>
    <t>Planet Medres Normalized Analytic 2022-04 Mosaic</t>
  </si>
  <si>
    <t>planet_medres_normalized_analytic_2022-04_mosaic</t>
  </si>
  <si>
    <t>Planet Medres Normalized Analytic 2022-05 Mosaic</t>
  </si>
  <si>
    <t>planet_medres_normalized_analytic_2022-05_mosaic</t>
  </si>
  <si>
    <t>Planet Medres Normalized Analytic 2022-06 Mosaic</t>
  </si>
  <si>
    <t>planet_medres_normalized_analytic_2022-06_mosaic</t>
  </si>
  <si>
    <t>Planet Medres Normalized Analytic 2022-07 Mosaic</t>
  </si>
  <si>
    <t>planet_medres_normalized_analytic_2022-07_mosaic</t>
  </si>
  <si>
    <t>Planet Medres Normalized Analytic 2022-08 Mosaic</t>
  </si>
  <si>
    <t>planet_medres_normalized_analytic_2022-08_mosaic</t>
  </si>
  <si>
    <t>Planet Medres Normalized Analytic 2022-09 Mosaic</t>
  </si>
  <si>
    <t>planet_medres_normalized_analytic_2022-09_mosaic</t>
  </si>
  <si>
    <t>Planet Medres Normalized Analytic 2022-10 Mosaic</t>
  </si>
  <si>
    <t>planet_medres_normalized_analytic_2022-10_mosaic</t>
  </si>
  <si>
    <t>Planet Medres Normalized Analytic 2022-11 Mosaic</t>
  </si>
  <si>
    <t>planet_medres_normalized_analytic_2022-11_mosaic</t>
  </si>
  <si>
    <t>Directorate of Land Degradation Control</t>
  </si>
  <si>
    <t>Mr. Suryanta Bayuaji
suryanta.bayuaji@menlhk.go.id</t>
  </si>
  <si>
    <t>Planet Medres Normalized Analytic 2022-12 Mosaic</t>
  </si>
  <si>
    <t>planet_medres_normalized_analytic_2022-12_mosaic</t>
  </si>
  <si>
    <t>Planet Medres Normalized Analytic 2023-01 Mosaic</t>
  </si>
  <si>
    <t>planet_medres_normalized_analytic_2023-01_mosaic</t>
  </si>
  <si>
    <t>Planet Medres Normalized Analytic 2023-02 Mosaic</t>
  </si>
  <si>
    <t>planet_medres_normalized_analytic_2023-02_mosaic</t>
  </si>
  <si>
    <t>Planet Medres Normalized Analytic 2023-03 Mosaic</t>
  </si>
  <si>
    <t>planet_medres_normalized_analytic_2023-03_mosaic</t>
  </si>
  <si>
    <t>Planet Medres Normalized Analytic 2023-04 Mosaic</t>
  </si>
  <si>
    <t>planet_medres_normalized_analytic_2023-04_mosaic</t>
  </si>
  <si>
    <t>Planet Medres Normalized Analytic 2023-05 Mosaic</t>
  </si>
  <si>
    <t>planet_medres_normalized_analytic_2023-05_mosaic</t>
  </si>
  <si>
    <t>Planet Medres Normalized Analytic 2023-06 Mosaic</t>
  </si>
  <si>
    <t>planet_medres_normalized_analytic_2023-06_mosaic</t>
  </si>
  <si>
    <t>Planet Medres Normalized Analytic 2023-07 Mosaic</t>
  </si>
  <si>
    <t>planet_medres_normalized_analytic_2023-07_mosaic</t>
  </si>
  <si>
    <t>Planet Medres Normalized Analytic 2023-08 Mosaic</t>
  </si>
  <si>
    <t>planet_medres_normalized_analytic_2023-08_mosaic</t>
  </si>
  <si>
    <t>Directorate of Preparation of Social Forestry Area</t>
  </si>
  <si>
    <t>Ms. Ika Noor Muslihah M, S.Si, M.Si
direktorat.pkps@menlhk.go.id</t>
  </si>
  <si>
    <t>Planet Medres Normalized Analytic 2023-09 Mosaic</t>
  </si>
  <si>
    <t>planet_medres_normalized_analytic_2023-09_mosaic</t>
  </si>
  <si>
    <t>Planet Medres Normalized Analytic 2023-10 Mosaic</t>
  </si>
  <si>
    <t>planet_medres_normalized_analytic_2023-10_mosaic</t>
  </si>
  <si>
    <t>Planet Medres Normalized Analytic 2023-11 Mosaic</t>
  </si>
  <si>
    <t>planet_medres_normalized_analytic_2023-11_mosaic</t>
  </si>
  <si>
    <t>Planet Medres Normalized Analytic 2023-12 Mosaic</t>
  </si>
  <si>
    <t>planet_medres_normalized_analytic_2023-12_mosaic</t>
  </si>
  <si>
    <t>Planet Medres Normalized Analytic 2024-01 Mosaic</t>
  </si>
  <si>
    <t>planet_medres_normalized_analytic_2024-01_mosaic</t>
  </si>
  <si>
    <t>Planet Medres Normalized Analytic 2024-02 Mosaic</t>
  </si>
  <si>
    <t>planet_medres_normalized_analytic_2024-02_mosaic</t>
  </si>
  <si>
    <t>Planet Medres Normalized Analytic 2024-04 Mosaic</t>
  </si>
  <si>
    <t>planet_medres_normalized_analytic_2024-04_mosaic</t>
  </si>
  <si>
    <t>Planet Medres Normalized Analytic 2024-05 Mosaic</t>
  </si>
  <si>
    <t>planet_medres_normalized_analytic_2024-05_mosaic</t>
  </si>
  <si>
    <t>Planet Medres Normalized Analytic 2024-06 Mosaic</t>
  </si>
  <si>
    <t>planet_medres_normalized_analytic_2024-06_mosaic</t>
  </si>
  <si>
    <t>Directorate for Inventory and Monitoring of Forest Resources</t>
  </si>
  <si>
    <t>Mr. Andi France Daryanto
simontana@menlhk.go.id</t>
  </si>
  <si>
    <t>Planet Medres Normalized Analytic 2024-07 Mosaic</t>
  </si>
  <si>
    <t>planet_medres_normalized_analytic_2024-07_mosaic</t>
  </si>
  <si>
    <t>Planet Medres Visual 2016-06 2016-11 Mosaic</t>
  </si>
  <si>
    <t>planet_medres_visual_2016-06_2016-11_mosaic</t>
  </si>
  <si>
    <t>Planet Medres Visual 2016-12 2017-05 Mosaic</t>
  </si>
  <si>
    <t>planet_medres_visual_2016-12_2017-05_mosaic</t>
  </si>
  <si>
    <t>Planet Medres Visual 2017-06 2017-11 Mosaic</t>
  </si>
  <si>
    <t>planet_medres_visual_2017-06_2017-11_mosaic</t>
  </si>
  <si>
    <t>Planet Medres Visual 2017-12 2018-05 Mosaic</t>
  </si>
  <si>
    <t>planet_medres_visual_2017-12_2018-05_mosaic</t>
  </si>
  <si>
    <t>Planet Medres Visual 2018-06 2018-11 Mosaic</t>
  </si>
  <si>
    <t>planet_medres_visual_2018-06_2018-11_mosaic</t>
  </si>
  <si>
    <t>Planet Medres Visual 2018-12 2019-05 Mosaic</t>
  </si>
  <si>
    <t>planet_medres_visual_2018-12_2019-05_mosaic</t>
  </si>
  <si>
    <t>Planet Medres Visual 2019-06 2019-11 Mosaic</t>
  </si>
  <si>
    <t>planet_medres_visual_2019-06_2019-11_mosaic</t>
  </si>
  <si>
    <t>Planet Medres Visual 2019-12 2020-05 Mosaic</t>
  </si>
  <si>
    <t>planet_medres_visual_2019-12_2020-05_mosaic</t>
  </si>
  <si>
    <t>Secretariat of the Directorate General of Environmental and Forestry Law Enforcement</t>
  </si>
  <si>
    <t>Mr. Dwi Januanto Nugroho
januanto@menlhk.go.id</t>
  </si>
  <si>
    <t>Planet Medres Visual 2020-06 2020-08 Mosaic</t>
  </si>
  <si>
    <t>planet_medres_visual_2020-06_2020-08_mosaic</t>
  </si>
  <si>
    <t>Planet Medres Visual 2020-09 Mosaic</t>
  </si>
  <si>
    <t>planet_medres_visual_2020-09_mosaic</t>
  </si>
  <si>
    <t>Planet Medres Visual 2020-10 Mosaic</t>
  </si>
  <si>
    <t>planet_medres_visual_2020-10_mosaic</t>
  </si>
  <si>
    <t>Planet Medres Visual 2020-11 Mosaic</t>
  </si>
  <si>
    <t>planet_medres_visual_2020-11_mosaic</t>
  </si>
  <si>
    <t>Planet Medres Visual 2020-12 Mosaic</t>
  </si>
  <si>
    <t>planet_medres_visual_2020-12_mosaic</t>
  </si>
  <si>
    <t>Planet Medres Visual 2021-01 Mosaic</t>
  </si>
  <si>
    <t>planet_medres_visual_2021-01_mosaic</t>
  </si>
  <si>
    <t>Planet Medres Visual 2021-02 Mosaic</t>
  </si>
  <si>
    <t>planet_medres_visual_2021-02_mosaic</t>
  </si>
  <si>
    <t>Planet Medres Visual 2021-03 Mosaic</t>
  </si>
  <si>
    <t>planet_medres_visual_2021-03_mosaic</t>
  </si>
  <si>
    <t>Planet Medres Visual 2021-04 Mosaic</t>
  </si>
  <si>
    <t>planet_medres_visual_2021-04_mosaic</t>
  </si>
  <si>
    <t>Directorate of Forest Area Establishment and Management</t>
  </si>
  <si>
    <t>Mr. Jati Wisnu Murthy
pengukuhan@menlhk.go.id</t>
  </si>
  <si>
    <t>Planet Medres Visual 2021-05 Mosaic</t>
  </si>
  <si>
    <t>planet_medres_visual_2021-05_mosaic</t>
  </si>
  <si>
    <t>Planet Medres Visual 2021-06 Mosaic</t>
  </si>
  <si>
    <t>planet_medres_visual_2021-06_mosaic</t>
  </si>
  <si>
    <t>Planet Medres Visual 2021-07 Mosaic</t>
  </si>
  <si>
    <t>planet_medres_visual_2021-07_mosaic</t>
  </si>
  <si>
    <t>Planet Medres Visual 2021-08 Mosaic</t>
  </si>
  <si>
    <t>planet_medres_visual_2021-08_mosaic</t>
  </si>
  <si>
    <t>Planet Medres Visual 2021-09 Mosaic</t>
  </si>
  <si>
    <t>planet_medres_visual_2021-09_mosaic</t>
  </si>
  <si>
    <t>Planet Medres Visual 2021-10 Mosaic</t>
  </si>
  <si>
    <t>planet_medres_visual_2021-10_mosaic</t>
  </si>
  <si>
    <t>Planet Medres Visual 2021-11 Mosaic</t>
  </si>
  <si>
    <t>planet_medres_visual_2021-11_mosaic</t>
  </si>
  <si>
    <t>Planet Medres Visual 2021-12 Mosaic</t>
  </si>
  <si>
    <t>planet_medres_visual_2021-12_mosaic</t>
  </si>
  <si>
    <t>Planet Medres Visual 2022-01 Mosaic</t>
  </si>
  <si>
    <t>planet_medres_visual_2022-01_mosaic</t>
  </si>
  <si>
    <t>Directorate of Forest Utilization Business Control</t>
  </si>
  <si>
    <t>Mr. Arif Prabawa Widiatma, S.Si., M.E
arifprabawa@menlhk.go.id</t>
  </si>
  <si>
    <t>Planet Medres Visual 2022-02 Mosaic</t>
  </si>
  <si>
    <t>planet_medres_visual_2022-02_mosaic</t>
  </si>
  <si>
    <t>Planet Medres Visual 2022-03 Mosaic</t>
  </si>
  <si>
    <t>planet_medres_visual_2022-03_mosaic</t>
  </si>
  <si>
    <t>Planet Medres Visual 2022-04 Mosaic</t>
  </si>
  <si>
    <t>planet_medres_visual_2022-04_mosaic</t>
  </si>
  <si>
    <t>Planet Medres Visual 2022-05 Mosaic</t>
  </si>
  <si>
    <t>planet_medres_visual_2022-05_mosaic</t>
  </si>
  <si>
    <t>Planet Medres Visual 2022-06 Mosaic</t>
  </si>
  <si>
    <t>planet_medres_visual_2022-06_mosaic</t>
  </si>
  <si>
    <t>Planet Medres Visual 2022-07 Mosaic</t>
  </si>
  <si>
    <t>planet_medres_visual_2022-07_mosaic</t>
  </si>
  <si>
    <t>Planet Medres Visual 2022-08 Mosaic</t>
  </si>
  <si>
    <t>planet_medres_visual_2022-08_mosaic</t>
  </si>
  <si>
    <t>Planet Medres Visual 2022-09 Mosaic</t>
  </si>
  <si>
    <t>planet_medres_visual_2022-09_mosaic</t>
  </si>
  <si>
    <t>Planet Medres Visual 2022-10 Mosaic</t>
  </si>
  <si>
    <t>planet_medres_visual_2022-10_mosaic</t>
  </si>
  <si>
    <t>Directorate of Conservation Area Planning</t>
  </si>
  <si>
    <t>Mr. Budi Susetyo, S. Hut., M. Eng
budisusetyo@menlhk.go.id</t>
  </si>
  <si>
    <t>Planet Medres Visual 2022-11 Mosaic</t>
  </si>
  <si>
    <t>planet_medres_visual_2022-11_mosaic</t>
  </si>
  <si>
    <t>Planet Medres Visual 2022-12 Mosaic</t>
  </si>
  <si>
    <t>planet_medres_visual_2022-12_mosaic</t>
  </si>
  <si>
    <t>Planet Medres Visual 2023-01 Mosaic</t>
  </si>
  <si>
    <t>planet_medres_visual_2023-01_mosaic</t>
  </si>
  <si>
    <t>Planet Medres Visual 2023-02 Mosaic</t>
  </si>
  <si>
    <t>planet_medres_visual_2023-02_mosaic</t>
  </si>
  <si>
    <t>Planet Medres Visual 2023-03 Mosaic</t>
  </si>
  <si>
    <t>planet_medres_visual_2023-03_mosaic</t>
  </si>
  <si>
    <t>Planet Medres Visual 2023-04 Mosaic</t>
  </si>
  <si>
    <t>planet_medres_visual_2023-04_mosaic</t>
  </si>
  <si>
    <t>Planet Medres Visual 2023-05 Mosaic</t>
  </si>
  <si>
    <t>planet_medres_visual_2023-05_mosaic</t>
  </si>
  <si>
    <t>Planet Medres Visual 2023-06 Mosaic</t>
  </si>
  <si>
    <t>planet_medres_visual_2023-06_mosaic</t>
  </si>
  <si>
    <t>Planet Medres Visual 2023-07 Mosaic</t>
  </si>
  <si>
    <t>planet_medres_visual_2023-07_mosaic</t>
  </si>
  <si>
    <t>Center for Data &amp; Information</t>
  </si>
  <si>
    <t>Mr. Firman Maulana
fmaulana@menlhk.go.id</t>
  </si>
  <si>
    <t>Planet Medres Visual 2023-08 Mosaic</t>
  </si>
  <si>
    <t>planet_medres_visual_2023-08_mosaic</t>
  </si>
  <si>
    <t>Planet Medres Visual 2023-09 Mosaic</t>
  </si>
  <si>
    <t>planet_medres_visual_2023-09_mosaic</t>
  </si>
  <si>
    <t>Planet Medres Visual 2023-10 Mosaic</t>
  </si>
  <si>
    <t>planet_medres_visual_2023-10_mosaic</t>
  </si>
  <si>
    <t>Planet Medres Visual 2023-11 Mosaic</t>
  </si>
  <si>
    <t>planet_medres_visual_2023-11_mosaic</t>
  </si>
  <si>
    <t>Planet Medres Visual 2024-03 Mosaic</t>
  </si>
  <si>
    <t>planet_medres_visual_2024-03_mosaic</t>
  </si>
  <si>
    <t>Planet Medres Visual 2024-04 Mosaic</t>
  </si>
  <si>
    <t>planet_medres_visual_2024-04_mosaic</t>
  </si>
  <si>
    <t>Planet Medres Visual 2024-05 Mosaic</t>
  </si>
  <si>
    <t>planet_medres_visual_2024-05_mosaic</t>
  </si>
  <si>
    <t>Planet Medres Visual 2024-06 Mosaic</t>
  </si>
  <si>
    <t>planet_medres_visual_2024-06_mosaic</t>
  </si>
  <si>
    <t>Planet Medres Visual 2024-07 Mosaic</t>
  </si>
  <si>
    <t>planet_medres_visual_2024-07_mosaic</t>
  </si>
  <si>
    <t xml:space="preserve"> Total</t>
  </si>
  <si>
    <t>Directorate for Inventory and Monitoring of Forest Resources Total</t>
  </si>
  <si>
    <t>Mr. Andi France Daryanto
simontana@menlhk.go.id Total</t>
  </si>
  <si>
    <t>Directorate of Forest Utilization Business Control Total</t>
  </si>
  <si>
    <t>Mr. Arif Prabawa Widiatma, S.Si., M.E
arifprabawa@menlhk.go.id Total</t>
  </si>
  <si>
    <t>Directorate of Plan, Use and Establishing of Forest Management Area Total</t>
  </si>
  <si>
    <t>Mr. Bobby Rachmat Fitriyanto
sinergy@menlhk.go.id Total</t>
  </si>
  <si>
    <t>Directorate of Conservation Area Planning Total</t>
  </si>
  <si>
    <t>Mr. Budi Susetyo, S. Hut., M. Eng
budisusetyo@menlhk.go.id Total</t>
  </si>
  <si>
    <t>Secretariat of the Directorate General of Environmental and Forestry Law Enforcement Total</t>
  </si>
  <si>
    <t>Mr. Dwi Januanto Nugroho
januanto@menlhk.go.id Total</t>
  </si>
  <si>
    <t>Center for Data &amp; Information Total</t>
  </si>
  <si>
    <t>Mr. Firman Maulana
fmaulana@menlhk.go.id Total</t>
  </si>
  <si>
    <t>Directorate of Forest Area Establishment and Management Total</t>
  </si>
  <si>
    <t>Mr. Jati Wisnu Murthy
pengukuhan@menlhk.go.id Total</t>
  </si>
  <si>
    <t>Directorate of Land Degradation Control Total</t>
  </si>
  <si>
    <t>Mr. Suryanta Bayuaji
suryanta.bayuaji@menlhk.go.id Total</t>
  </si>
  <si>
    <t>Directorate of Inland Water and Mangrove Rehabilitation Total</t>
  </si>
  <si>
    <t>Ms. Dian Rachmawati
dianrachmawati@menlhk.go.id Total</t>
  </si>
  <si>
    <t>Directorate of Forest and Land Fire Control Total</t>
  </si>
  <si>
    <t>Ms. Eva Famurianty, S.Hut, M.Si
evafamurianty@menlhk.go.id Total</t>
  </si>
  <si>
    <t>Directorate of Preparation of Social Forestry Area Total</t>
  </si>
  <si>
    <t>Ms. Ika Noor Muslihah M, S.Si, M.Si
direktorat.pkps@menlhk.go.id Total</t>
  </si>
  <si>
    <t>Directorate of Planning and Monitoring of Watershed Management Total</t>
  </si>
  <si>
    <t>Ms. Maria Priskila Saragih
mariapriskila@menlhk.go.id Total</t>
  </si>
  <si>
    <t>Grand Total</t>
  </si>
  <si>
    <t>M8</t>
  </si>
  <si>
    <t>L8</t>
  </si>
  <si>
    <t>Lampiran :</t>
  </si>
  <si>
    <t>Daftar Pembagian Tugas Unduh Citra Basemap kepada 12 Pemegang Key Li: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</si>
</sst>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8.0"/>
      <color theme="1"/>
      <name val="Calibri"/>
    </font>
    <font/>
    <font>
      <b/>
      <sz val="11.0"/>
      <color theme="1"/>
      <name val="Calibri"/>
    </font>
    <font>
      <b/>
      <sz val="16.0"/>
      <color theme="1"/>
      <name val="Calibri"/>
    </font>
    <font>
      <color theme="1"/>
      <name val="Calibri"/>
      <scheme val="minor"/>
    </font>
    <font>
      <sz val="20.0"/>
      <color theme="1"/>
      <name val="Calibri"/>
    </font>
    <font>
      <b/>
      <sz val="20.0"/>
      <color theme="1"/>
      <name val="Calibri"/>
    </font>
    <font>
      <b/>
      <sz val="48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FFC000"/>
        <bgColor rgb="FFFFC000"/>
      </patternFill>
    </fill>
    <fill>
      <patternFill patternType="solid">
        <fgColor rgb="FFDADADA"/>
        <bgColor rgb="FFDADADA"/>
      </patternFill>
    </fill>
    <fill>
      <patternFill patternType="solid">
        <fgColor rgb="FFFFE598"/>
        <bgColor rgb="FFFFE598"/>
      </patternFill>
    </fill>
    <fill>
      <patternFill patternType="solid">
        <fgColor rgb="FFBF9000"/>
        <bgColor rgb="FFBF9000"/>
      </patternFill>
    </fill>
    <fill>
      <patternFill patternType="solid">
        <fgColor rgb="FF8EAADB"/>
        <bgColor rgb="FF8EAADB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BDD6EE"/>
        <bgColor rgb="FFBDD6EE"/>
      </patternFill>
    </fill>
    <fill>
      <patternFill patternType="solid">
        <fgColor rgb="FFA8D08D"/>
        <bgColor rgb="FFA8D08D"/>
      </patternFill>
    </fill>
    <fill>
      <patternFill patternType="solid">
        <fgColor theme="4"/>
        <bgColor theme="4"/>
      </patternFill>
    </fill>
  </fills>
  <borders count="33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2" fontId="1" numFmtId="0" xfId="0" applyAlignment="1" applyBorder="1" applyFill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center" vertical="center"/>
    </xf>
    <xf borderId="0" fillId="0" fontId="5" numFmtId="0" xfId="0" applyAlignment="1" applyFont="1">
      <alignment horizontal="center"/>
    </xf>
    <xf borderId="8" fillId="0" fontId="1" numFmtId="0" xfId="0" applyAlignment="1" applyBorder="1" applyFont="1">
      <alignment horizontal="center" vertical="center"/>
    </xf>
    <xf borderId="9" fillId="3" fontId="2" numFmtId="0" xfId="0" applyAlignment="1" applyBorder="1" applyFill="1" applyFont="1">
      <alignment horizontal="center" vertical="center"/>
    </xf>
    <xf borderId="10" fillId="3" fontId="2" numFmtId="0" xfId="0" applyAlignment="1" applyBorder="1" applyFont="1">
      <alignment horizontal="center" vertical="center"/>
    </xf>
    <xf borderId="11" fillId="3" fontId="2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3" fontId="2" numFmtId="0" xfId="0" applyAlignment="1" applyBorder="1" applyFont="1">
      <alignment horizontal="center" vertical="center"/>
    </xf>
    <xf borderId="15" fillId="3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4" fillId="0" fontId="5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center" vertical="center"/>
    </xf>
    <xf borderId="18" fillId="3" fontId="2" numFmtId="0" xfId="0" applyAlignment="1" applyBorder="1" applyFont="1">
      <alignment horizontal="center" vertical="center"/>
    </xf>
    <xf borderId="19" fillId="3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vertical="center"/>
    </xf>
    <xf borderId="22" fillId="0" fontId="2" numFmtId="0" xfId="0" applyAlignment="1" applyBorder="1" applyFont="1">
      <alignment horizontal="center" vertical="center"/>
    </xf>
    <xf borderId="22" fillId="3" fontId="2" numFmtId="0" xfId="0" applyAlignment="1" applyBorder="1" applyFont="1">
      <alignment horizontal="center" vertical="center"/>
    </xf>
    <xf borderId="23" fillId="0" fontId="2" numFmtId="0" xfId="0" applyAlignment="1" applyBorder="1" applyFont="1">
      <alignment horizontal="center" vertical="center"/>
    </xf>
    <xf borderId="21" fillId="4" fontId="1" numFmtId="0" xfId="0" applyAlignment="1" applyBorder="1" applyFill="1" applyFont="1">
      <alignment horizontal="center"/>
    </xf>
    <xf borderId="24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26" fillId="5" fontId="6" numFmtId="0" xfId="0" applyAlignment="1" applyBorder="1" applyFill="1" applyFont="1">
      <alignment horizont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14" fillId="6" fontId="2" numFmtId="0" xfId="0" applyAlignment="1" applyBorder="1" applyFill="1" applyFont="1">
      <alignment horizontal="center" vertical="center"/>
    </xf>
    <xf borderId="14" fillId="6" fontId="2" numFmtId="0" xfId="0" applyAlignment="1" applyBorder="1" applyFont="1">
      <alignment horizontal="left" vertical="center"/>
    </xf>
    <xf borderId="14" fillId="6" fontId="2" numFmtId="0" xfId="0" applyAlignment="1" applyBorder="1" applyFont="1">
      <alignment horizontal="center" shrinkToFit="0" vertical="center" wrapText="1"/>
    </xf>
    <xf borderId="14" fillId="7" fontId="2" numFmtId="0" xfId="0" applyAlignment="1" applyBorder="1" applyFill="1" applyFont="1">
      <alignment horizontal="center" vertical="center"/>
    </xf>
    <xf borderId="14" fillId="7" fontId="2" numFmtId="0" xfId="0" applyAlignment="1" applyBorder="1" applyFont="1">
      <alignment horizontal="left" vertical="center"/>
    </xf>
    <xf borderId="14" fillId="7" fontId="2" numFmtId="0" xfId="0" applyAlignment="1" applyBorder="1" applyFont="1">
      <alignment horizontal="center" shrinkToFit="0" vertical="center" wrapText="1"/>
    </xf>
    <xf borderId="14" fillId="8" fontId="2" numFmtId="0" xfId="0" applyAlignment="1" applyBorder="1" applyFill="1" applyFont="1">
      <alignment horizontal="center" vertical="center"/>
    </xf>
    <xf borderId="14" fillId="8" fontId="2" numFmtId="0" xfId="0" applyAlignment="1" applyBorder="1" applyFont="1">
      <alignment horizontal="left" vertical="center"/>
    </xf>
    <xf borderId="14" fillId="8" fontId="2" numFmtId="0" xfId="0" applyAlignment="1" applyBorder="1" applyFont="1">
      <alignment horizontal="center" shrinkToFit="0" vertical="center" wrapText="1"/>
    </xf>
    <xf borderId="14" fillId="9" fontId="2" numFmtId="0" xfId="0" applyAlignment="1" applyBorder="1" applyFill="1" applyFont="1">
      <alignment horizontal="center" vertical="center"/>
    </xf>
    <xf borderId="14" fillId="9" fontId="2" numFmtId="0" xfId="0" applyAlignment="1" applyBorder="1" applyFont="1">
      <alignment horizontal="left" vertical="center"/>
    </xf>
    <xf borderId="14" fillId="9" fontId="2" numFmtId="0" xfId="0" applyAlignment="1" applyBorder="1" applyFont="1">
      <alignment horizontal="center" shrinkToFit="0" vertical="center" wrapText="1"/>
    </xf>
    <xf borderId="14" fillId="10" fontId="2" numFmtId="0" xfId="0" applyAlignment="1" applyBorder="1" applyFill="1" applyFont="1">
      <alignment horizontal="center" vertical="center"/>
    </xf>
    <xf borderId="14" fillId="10" fontId="2" numFmtId="0" xfId="0" applyAlignment="1" applyBorder="1" applyFont="1">
      <alignment horizontal="left" vertical="center"/>
    </xf>
    <xf borderId="14" fillId="10" fontId="2" numFmtId="0" xfId="0" applyAlignment="1" applyBorder="1" applyFont="1">
      <alignment horizontal="center" shrinkToFit="0" vertical="center" wrapText="1"/>
    </xf>
    <xf borderId="14" fillId="11" fontId="2" numFmtId="0" xfId="0" applyAlignment="1" applyBorder="1" applyFill="1" applyFont="1">
      <alignment horizontal="center" vertical="center"/>
    </xf>
    <xf borderId="14" fillId="11" fontId="2" numFmtId="0" xfId="0" applyAlignment="1" applyBorder="1" applyFont="1">
      <alignment horizontal="left" vertical="center"/>
    </xf>
    <xf borderId="14" fillId="11" fontId="2" numFmtId="0" xfId="0" applyAlignment="1" applyBorder="1" applyFont="1">
      <alignment horizontal="center" shrinkToFit="0" vertical="center" wrapText="1"/>
    </xf>
    <xf borderId="14" fillId="3" fontId="2" numFmtId="0" xfId="0" applyAlignment="1" applyBorder="1" applyFont="1">
      <alignment horizontal="left" vertical="center"/>
    </xf>
    <xf borderId="14" fillId="3" fontId="2" numFmtId="0" xfId="0" applyAlignment="1" applyBorder="1" applyFont="1">
      <alignment horizontal="center" shrinkToFit="0" vertical="center" wrapText="1"/>
    </xf>
    <xf borderId="14" fillId="12" fontId="2" numFmtId="0" xfId="0" applyAlignment="1" applyBorder="1" applyFill="1" applyFont="1">
      <alignment horizontal="center" vertical="center"/>
    </xf>
    <xf borderId="14" fillId="12" fontId="2" numFmtId="0" xfId="0" applyAlignment="1" applyBorder="1" applyFont="1">
      <alignment horizontal="left" vertical="center"/>
    </xf>
    <xf borderId="14" fillId="12" fontId="2" numFmtId="0" xfId="0" applyAlignment="1" applyBorder="1" applyFont="1">
      <alignment horizontal="center" shrinkToFit="0" vertical="center" wrapText="1"/>
    </xf>
    <xf borderId="14" fillId="5" fontId="2" numFmtId="0" xfId="0" applyAlignment="1" applyBorder="1" applyFont="1">
      <alignment horizontal="center" vertical="center"/>
    </xf>
    <xf borderId="14" fillId="5" fontId="2" numFmtId="0" xfId="0" applyAlignment="1" applyBorder="1" applyFont="1">
      <alignment horizontal="left" vertical="center"/>
    </xf>
    <xf borderId="14" fillId="5" fontId="2" numFmtId="0" xfId="0" applyAlignment="1" applyBorder="1" applyFont="1">
      <alignment horizontal="center" shrinkToFit="0" vertical="center" wrapText="1"/>
    </xf>
    <xf borderId="14" fillId="13" fontId="2" numFmtId="0" xfId="0" applyAlignment="1" applyBorder="1" applyFill="1" applyFont="1">
      <alignment horizontal="center" vertical="center"/>
    </xf>
    <xf borderId="14" fillId="13" fontId="2" numFmtId="0" xfId="0" applyAlignment="1" applyBorder="1" applyFont="1">
      <alignment horizontal="left" vertical="center"/>
    </xf>
    <xf borderId="14" fillId="13" fontId="2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left" vertical="center"/>
    </xf>
    <xf borderId="14" fillId="14" fontId="2" numFmtId="0" xfId="0" applyAlignment="1" applyBorder="1" applyFill="1" applyFont="1">
      <alignment horizontal="center" vertical="center"/>
    </xf>
    <xf borderId="14" fillId="14" fontId="2" numFmtId="0" xfId="0" applyAlignment="1" applyBorder="1" applyFont="1">
      <alignment horizontal="left" vertical="center"/>
    </xf>
    <xf borderId="14" fillId="14" fontId="2" numFmtId="0" xfId="0" applyAlignment="1" applyBorder="1" applyFont="1">
      <alignment horizontal="center" shrinkToFit="0" vertical="center" wrapText="1"/>
    </xf>
    <xf borderId="0" fillId="0" fontId="2" numFmtId="0" xfId="0" applyFont="1"/>
    <xf borderId="0" fillId="0" fontId="7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 vertical="center"/>
    </xf>
    <xf borderId="14" fillId="0" fontId="2" numFmtId="0" xfId="0" applyAlignment="1" applyBorder="1" applyFont="1">
      <alignment horizontal="right" vertical="center"/>
    </xf>
    <xf borderId="14" fillId="0" fontId="2" numFmtId="0" xfId="0" applyBorder="1" applyFont="1"/>
    <xf borderId="14" fillId="4" fontId="2" numFmtId="0" xfId="0" applyAlignment="1" applyBorder="1" applyFont="1">
      <alignment horizontal="center" vertical="center"/>
    </xf>
    <xf borderId="14" fillId="4" fontId="2" numFmtId="0" xfId="0" applyBorder="1" applyFont="1"/>
    <xf borderId="14" fillId="4" fontId="2" numFmtId="0" xfId="0" applyAlignment="1" applyBorder="1" applyFont="1">
      <alignment horizontal="right" vertical="center"/>
    </xf>
    <xf borderId="0" fillId="0" fontId="8" numFmtId="0" xfId="0" applyFont="1"/>
    <xf borderId="27" fillId="0" fontId="9" numFmtId="0" xfId="0" applyAlignment="1" applyBorder="1" applyFont="1">
      <alignment horizontal="center"/>
    </xf>
    <xf borderId="27" fillId="0" fontId="4" numFmtId="0" xfId="0" applyBorder="1" applyFont="1"/>
    <xf borderId="28" fillId="0" fontId="10" numFmtId="0" xfId="0" applyAlignment="1" applyBorder="1" applyFont="1">
      <alignment horizontal="center" vertical="center"/>
    </xf>
    <xf borderId="29" fillId="0" fontId="4" numFmtId="0" xfId="0" applyBorder="1" applyFont="1"/>
    <xf borderId="30" fillId="0" fontId="4" numFmtId="0" xfId="0" applyBorder="1" applyFont="1"/>
    <xf borderId="31" fillId="0" fontId="4" numFmtId="0" xfId="0" applyBorder="1" applyFont="1"/>
    <xf borderId="32" fillId="0" fontId="4" numFmtId="0" xfId="0" applyBorder="1" applyFont="1"/>
    <xf borderId="0" fillId="0" fontId="11" numFmtId="0" xfId="0" applyAlignment="1" applyFont="1">
      <alignment readingOrder="0" vertical="center"/>
    </xf>
    <xf borderId="0" fillId="0" fontId="12" numFmtId="0" xfId="0" applyAlignment="1" applyFont="1">
      <alignment horizontal="left" readingOrder="0" vertical="center"/>
    </xf>
    <xf borderId="0" fillId="0" fontId="5" numFmtId="0" xfId="0" applyAlignment="1" applyFont="1">
      <alignment horizontal="center" vertical="center"/>
    </xf>
    <xf borderId="14" fillId="0" fontId="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3:F112" sheet="PIC_MASTER"/>
  </cacheSource>
  <cacheFields>
    <cacheField name="NAMA BASEMAP" numFmtId="0">
      <sharedItems>
        <s v="Planet Medres Normalized Analytic 2015-12 2016-05 Mosaic"/>
        <s v="Planet Medres Normalized Analytic 2016-06 2016-11 Mosaic"/>
        <s v="Planet Medres Normalized Analytic 2016-12 2017-05 Mosaic"/>
        <s v="Planet Medres Normalized Analytic 2017-06 2017-11 Mosaic"/>
        <s v="Planet Medres Normalized Analytic 2017-12 2018-05 Mosaic"/>
        <s v="Planet Medres Normalized Analytic 2018-06 2018-11 Mosaic"/>
        <s v="Planet Medres Normalized Analytic 2018-12 2019-05 Mosaic"/>
        <s v="Planet Medres Normalized Analytic 2019-06 2019-11 Mosaic"/>
        <s v="Planet Medres Normalized Analytic 2019-12 2020-05 Mosaic"/>
        <s v="Planet Medres Normalized Analytic 2020-06 2020-08 Mosaic"/>
        <s v="Planet Medres Normalized Analytic 2020-09 Mosaic"/>
        <s v="Planet Medres Normalized Analytic 2020-10 Mosaic"/>
        <s v="Planet Medres Normalized Analytic 2020-11 Mosaic"/>
        <s v="Planet Medres Normalized Analytic 2020-12 Mosaic"/>
        <s v="Planet Medres Normalized Analytic 2021-01 Mosaic"/>
        <s v="Planet Medres Normalized Analytic 2021-02 Mosaic"/>
        <s v="Planet Medres Normalized Analytic 2021-03 Mosaic"/>
        <s v="Planet Medres Normalized Analytic 2021-04 Mosaic"/>
        <s v="Planet Medres Normalized Analytic 2021-05 Mosaic"/>
        <s v="Planet Medres Normalized Analytic 2021-06 Mosaic"/>
        <s v="Planet Medres Normalized Analytic 2021-07 Mosaic"/>
        <s v="Planet Medres Normalized Analytic 2021-08 Mosaic"/>
        <s v="Planet Medres Normalized Analytic 2021-09 Mosaic"/>
        <s v="Planet Medres Normalized Analytic 2021-10 Mosaic"/>
        <s v="Planet Medres Normalized Analytic 2021-11 Mosaic"/>
        <s v="Planet Medres Normalized Analytic 2021-12 Mosaic"/>
        <s v="Planet Medres Normalized Analytic 2022-01 Mosaic"/>
        <s v="Planet Medres Normalized Analytic 2022-02 Mosaic"/>
        <s v="Planet Medres Normalized Analytic 2022-03 Mosaic"/>
        <s v="Planet Medres Normalized Analytic 2022-04 Mosaic"/>
        <s v="Planet Medres Normalized Analytic 2022-05 Mosaic"/>
        <s v="Planet Medres Normalized Analytic 2022-06 Mosaic"/>
        <s v="Planet Medres Normalized Analytic 2022-07 Mosaic"/>
        <s v="Planet Medres Normalized Analytic 2022-08 Mosaic"/>
        <s v="Planet Medres Normalized Analytic 2022-09 Mosaic"/>
        <s v="Planet Medres Normalized Analytic 2022-10 Mosaic"/>
        <s v="Planet Medres Normalized Analytic 2022-11 Mosaic"/>
        <s v="Planet Medres Normalized Analytic 2022-12 Mosaic"/>
        <s v="Planet Medres Normalized Analytic 2023-01 Mosaic"/>
        <s v="Planet Medres Normalized Analytic 2023-02 Mosaic"/>
        <s v="Planet Medres Normalized Analytic 2023-03 Mosaic"/>
        <s v="Planet Medres Normalized Analytic 2023-04 Mosaic"/>
        <s v="Planet Medres Normalized Analytic 2023-05 Mosaic"/>
        <s v="Planet Medres Normalized Analytic 2023-06 Mosaic"/>
        <s v="Planet Medres Normalized Analytic 2023-07 Mosaic"/>
        <s v="Planet Medres Normalized Analytic 2023-08 Mosaic"/>
        <s v="Planet Medres Normalized Analytic 2023-09 Mosaic"/>
        <s v="Planet Medres Normalized Analytic 2023-10 Mosaic"/>
        <s v="Planet Medres Normalized Analytic 2023-11 Mosaic"/>
        <s v="Planet Medres Normalized Analytic 2023-12 Mosaic"/>
        <s v="Planet Medres Normalized Analytic 2024-01 Mosaic"/>
        <s v="Planet Medres Normalized Analytic 2024-02 Mosaic"/>
        <s v="Planet Medres Normalized Analytic 2024-04 Mosaic"/>
        <s v="Planet Medres Normalized Analytic 2024-05 Mosaic"/>
        <s v="Planet Medres Normalized Analytic 2024-06 Mosaic"/>
        <s v="Planet Medres Normalized Analytic 2024-07 Mosaic"/>
        <s v="Planet Medres Visual 2016-06 2016-11 Mosaic"/>
        <s v="Planet Medres Visual 2016-12 2017-05 Mosaic"/>
        <s v="Planet Medres Visual 2017-06 2017-11 Mosaic"/>
        <s v="Planet Medres Visual 2017-12 2018-05 Mosaic"/>
        <s v="Planet Medres Visual 2018-06 2018-11 Mosaic"/>
        <s v="Planet Medres Visual 2018-12 2019-05 Mosaic"/>
        <s v="Planet Medres Visual 2019-06 2019-11 Mosaic"/>
        <s v="Planet Medres Visual 2019-12 2020-05 Mosaic"/>
        <s v="Planet Medres Visual 2020-06 2020-08 Mosaic"/>
        <s v="Planet Medres Visual 2020-09 Mosaic"/>
        <s v="Planet Medres Visual 2020-10 Mosaic"/>
        <s v="Planet Medres Visual 2020-11 Mosaic"/>
        <s v="Planet Medres Visual 2020-12 Mosaic"/>
        <s v="Planet Medres Visual 2021-01 Mosaic"/>
        <s v="Planet Medres Visual 2021-02 Mosaic"/>
        <s v="Planet Medres Visual 2021-03 Mosaic"/>
        <s v="Planet Medres Visual 2021-04 Mosaic"/>
        <s v="Planet Medres Visual 2021-05 Mosaic"/>
        <s v="Planet Medres Visual 2021-06 Mosaic"/>
        <s v="Planet Medres Visual 2021-07 Mosaic"/>
        <s v="Planet Medres Visual 2021-08 Mosaic"/>
        <s v="Planet Medres Visual 2021-09 Mosaic"/>
        <s v="Planet Medres Visual 2021-10 Mosaic"/>
        <s v="Planet Medres Visual 2021-11 Mosaic"/>
        <s v="Planet Medres Visual 2021-12 Mosaic"/>
        <s v="Planet Medres Visual 2022-01 Mosaic"/>
        <s v="Planet Medres Visual 2022-02 Mosaic"/>
        <s v="Planet Medres Visual 2022-03 Mosaic"/>
        <s v="Planet Medres Visual 2022-04 Mosaic"/>
        <s v="Planet Medres Visual 2022-05 Mosaic"/>
        <s v="Planet Medres Visual 2022-06 Mosaic"/>
        <s v="Planet Medres Visual 2022-07 Mosaic"/>
        <s v="Planet Medres Visual 2022-08 Mosaic"/>
        <s v="Planet Medres Visual 2022-09 Mosaic"/>
        <s v="Planet Medres Visual 2022-10 Mosaic"/>
        <s v="Planet Medres Visual 2022-11 Mosaic"/>
        <s v="Planet Medres Visual 2022-12 Mosaic"/>
        <s v="Planet Medres Visual 2023-01 Mosaic"/>
        <s v="Planet Medres Visual 2023-02 Mosaic"/>
        <s v="Planet Medres Visual 2023-03 Mosaic"/>
        <s v="Planet Medres Visual 2023-04 Mosaic"/>
        <s v="Planet Medres Visual 2023-05 Mosaic"/>
        <s v="Planet Medres Visual 2023-06 Mosaic"/>
        <s v="Planet Medres Visual 2023-07 Mosaic"/>
        <s v="Planet Medres Visual 2023-08 Mosaic"/>
        <s v="Planet Medres Visual 2023-09 Mosaic"/>
        <s v="Planet Medres Visual 2023-10 Mosaic"/>
        <s v="Planet Medres Visual 2023-11 Mosaic"/>
        <s v="Planet Medres Visual 2024-03 Mosaic"/>
        <s v="Planet Medres Visual 2024-04 Mosaic"/>
        <s v="Planet Medres Visual 2024-05 Mosaic"/>
        <s v="Planet Medres Visual 2024-06 Mosaic"/>
        <s v="Planet Medres Visual 2024-07 Mosaic"/>
      </sharedItems>
    </cacheField>
    <cacheField name="NAMA STRING API (RENAME JSON)" numFmtId="0">
      <sharedItems>
        <s v="planet_medres_normalized_analytic_2015-12_2016-05_mosaic"/>
        <s v="planet_medres_normalized_analytic_2016-06_2016-11_mosaic"/>
        <s v="planet_medres_normalized_analytic_2016-12_2017-05_mosaic"/>
        <s v="planet_medres_normalized_analytic_2017-06_2017-11_mosaic"/>
        <s v="planet_medres_normalized_analytic_2017-12_2018-05_mosaic"/>
        <s v="planet_medres_normalized_analytic_2018-06_2018-11_mosaic"/>
        <s v="planet_medres_normalized_analytic_2018-12_2019-05_mosaic"/>
        <s v="planet_medres_normalized_analytic_2019-06_2019-11_mosaic"/>
        <s v="planet_medres_normalized_analytic_2019-12_2020-05_mosaic"/>
        <s v="planet_medres_normalized_analytic_2020-06_2020-08_mosaic"/>
        <s v="planet_medres_normalized_analytic_2020-09_mosaic"/>
        <s v="planet_medres_normalized_analytic_2020-10_mosaic"/>
        <s v="planet_medres_normalized_analytic_2020-11_mosaic"/>
        <s v="planet_medres_normalized_analytic_2020-12_mosaic"/>
        <s v="planet_medres_normalized_analytic_2021-01_mosaic"/>
        <s v="planet_medres_normalized_analytic_2021-02_mosaic"/>
        <s v="planet_medres_normalized_analytic_2021-03_mosaic"/>
        <s v="planet_medres_normalized_analytic_2021-04_mosaic"/>
        <s v="planet_medres_normalized_analytic_2021-05_mosaic"/>
        <s v="planet_medres_normalized_analytic_2021-06_mosaic"/>
        <s v="planet_medres_normalized_analytic_2021-07_mosaic"/>
        <s v="planet_medres_normalized_analytic_2021-08_mosaic"/>
        <s v="planet_medres_normalized_analytic_2021-09_mosaic"/>
        <s v="planet_medres_normalized_analytic_2021-10_mosaic"/>
        <s v="planet_medres_normalized_analytic_2021-11_mosaic"/>
        <s v="planet_medres_normalized_analytic_2021-12_mosaic"/>
        <s v="planet_medres_normalized_analytic_2022-01_mosaic"/>
        <s v="planet_medres_normalized_analytic_2022-02_mosaic"/>
        <s v="planet_medres_normalized_analytic_2022-03_mosaic"/>
        <s v="planet_medres_normalized_analytic_2022-04_mosaic"/>
        <s v="planet_medres_normalized_analytic_2022-05_mosaic"/>
        <s v="planet_medres_normalized_analytic_2022-06_mosaic"/>
        <s v="planet_medres_normalized_analytic_2022-07_mosaic"/>
        <s v="planet_medres_normalized_analytic_2022-08_mosaic"/>
        <s v="planet_medres_normalized_analytic_2022-09_mosaic"/>
        <s v="planet_medres_normalized_analytic_2022-10_mosaic"/>
        <s v="planet_medres_normalized_analytic_2022-11_mosaic"/>
        <s v="planet_medres_normalized_analytic_2022-12_mosaic"/>
        <s v="planet_medres_normalized_analytic_2023-01_mosaic"/>
        <s v="planet_medres_normalized_analytic_2023-02_mosaic"/>
        <s v="planet_medres_normalized_analytic_2023-03_mosaic"/>
        <s v="planet_medres_normalized_analytic_2023-04_mosaic"/>
        <s v="planet_medres_normalized_analytic_2023-05_mosaic"/>
        <s v="planet_medres_normalized_analytic_2023-06_mosaic"/>
        <s v="planet_medres_normalized_analytic_2023-07_mosaic"/>
        <s v="planet_medres_normalized_analytic_2023-08_mosaic"/>
        <s v="planet_medres_normalized_analytic_2023-09_mosaic"/>
        <s v="planet_medres_normalized_analytic_2023-10_mosaic"/>
        <s v="planet_medres_normalized_analytic_2023-11_mosaic"/>
        <s v="planet_medres_normalized_analytic_2023-12_mosaic"/>
        <s v="planet_medres_normalized_analytic_2024-01_mosaic"/>
        <s v="planet_medres_normalized_analytic_2024-02_mosaic"/>
        <s v="planet_medres_normalized_analytic_2024-04_mosaic"/>
        <s v="planet_medres_normalized_analytic_2024-05_mosaic"/>
        <s v="planet_medres_normalized_analytic_2024-06_mosaic"/>
        <s v="planet_medres_normalized_analytic_2024-07_mosaic"/>
        <s v="planet_medres_visual_2016-06_2016-11_mosaic"/>
        <s v="planet_medres_visual_2016-12_2017-05_mosaic"/>
        <s v="planet_medres_visual_2017-06_2017-11_mosaic"/>
        <s v="planet_medres_visual_2017-12_2018-05_mosaic"/>
        <s v="planet_medres_visual_2018-06_2018-11_mosaic"/>
        <s v="planet_medres_visual_2018-12_2019-05_mosaic"/>
        <s v="planet_medres_visual_2019-06_2019-11_mosaic"/>
        <s v="planet_medres_visual_2019-12_2020-05_mosaic"/>
        <s v="planet_medres_visual_2020-06_2020-08_mosaic"/>
        <s v="planet_medres_visual_2020-09_mosaic"/>
        <s v="planet_medres_visual_2020-10_mosaic"/>
        <s v="planet_medres_visual_2020-11_mosaic"/>
        <s v="planet_medres_visual_2020-12_mosaic"/>
        <s v="planet_medres_visual_2021-01_mosaic"/>
        <s v="planet_medres_visual_2021-02_mosaic"/>
        <s v="planet_medres_visual_2021-03_mosaic"/>
        <s v="planet_medres_visual_2021-04_mosaic"/>
        <s v="planet_medres_visual_2021-05_mosaic"/>
        <s v="planet_medres_visual_2021-06_mosaic"/>
        <s v="planet_medres_visual_2021-07_mosaic"/>
        <s v="planet_medres_visual_2021-08_mosaic"/>
        <s v="planet_medres_visual_2021-09_mosaic"/>
        <s v="planet_medres_visual_2021-10_mosaic"/>
        <s v="planet_medres_visual_2021-11_mosaic"/>
        <s v="planet_medres_visual_2021-12_mosaic"/>
        <s v="planet_medres_visual_2022-01_mosaic"/>
        <s v="planet_medres_visual_2022-02_mosaic"/>
        <s v="planet_medres_visual_2022-03_mosaic"/>
        <s v="planet_medres_visual_2022-04_mosaic"/>
        <s v="planet_medres_visual_2022-05_mosaic"/>
        <s v="planet_medres_visual_2022-06_mosaic"/>
        <s v="planet_medres_visual_2022-07_mosaic"/>
        <s v="planet_medres_visual_2022-08_mosaic"/>
        <s v="planet_medres_visual_2022-09_mosaic"/>
        <s v="planet_medres_visual_2022-10_mosaic"/>
        <s v="planet_medres_visual_2022-11_mosaic"/>
        <s v="planet_medres_visual_2022-12_mosaic"/>
        <s v="planet_medres_visual_2023-01_mosaic"/>
        <s v="planet_medres_visual_2023-02_mosaic"/>
        <s v="planet_medres_visual_2023-03_mosaic"/>
        <s v="planet_medres_visual_2023-04_mosaic"/>
        <s v="planet_medres_visual_2023-05_mosaic"/>
        <s v="planet_medres_visual_2023-06_mosaic"/>
        <s v="planet_medres_visual_2023-07_mosaic"/>
        <s v="planet_medres_visual_2023-08_mosaic"/>
        <s v="planet_medres_visual_2023-09_mosaic"/>
        <s v="planet_medres_visual_2023-10_mosaic"/>
        <s v="planet_medres_visual_2023-11_mosaic"/>
        <s v="planet_medres_visual_2024-03_mosaic"/>
        <s v="planet_medres_visual_2024-04_mosaic"/>
        <s v="planet_medres_visual_2024-05_mosaic"/>
        <s v="planet_medres_visual_2024-06_mosaic"/>
        <s v="planet_medres_visual_2024-07_mosaic"/>
      </sharedItems>
    </cacheField>
    <cacheField name="SATKER" numFmtId="0">
      <sharedItems containsBlank="1">
        <s v="Directorate of Plan, Use and Establishing of Forest Management Area"/>
        <s v="Directorate of Planning and Monitoring of Watershed Management"/>
        <s v="Directorate of Inland Water and Mangrove Rehabilitation"/>
        <s v="Directorate of Forest and Land Fire Control"/>
        <s v="Directorate of Land Degradation Control"/>
        <s v="Directorate of Preparation of Social Forestry Area"/>
        <s v="Directorate for Inventory and Monitoring of Forest Resources"/>
        <s v="Secretariat of the Directorate General of Environmental and Forestry Law Enforcement"/>
        <s v="Directorate of Forest Area Establishment and Management"/>
        <s v="Directorate of Forest Utilization Business Control"/>
        <s v="Directorate of Conservation Area Planning"/>
        <s v="Center for Data &amp; Information"/>
        <m/>
      </sharedItems>
    </cacheField>
    <cacheField name="PIC" numFmtId="0">
      <sharedItems containsBlank="1">
        <s v="Mr. Bobby Rachmat Fitriyanto&#10;sinergy@menlhk.go.id"/>
        <s v="Ms. Maria Priskila Saragih&#10;mariapriskila@menlhk.go.id"/>
        <s v="Ms. Dian Rachmawati&#10;dianrachmawati@menlhk.go.id"/>
        <s v="Ms. Eva Famurianty, S.Hut, M.Si&#10;evafamurianty@menlhk.go.id"/>
        <s v="Mr. Suryanta Bayuaji&#10;suryanta.bayuaji@menlhk.go.id"/>
        <s v="Ms. Ika Noor Muslihah M, S.Si, M.Si&#10;direktorat.pkps@menlhk.go.id"/>
        <s v="Mr. Andi France Daryanto&#10;simontana@menlhk.go.id"/>
        <s v="Mr. Dwi Januanto Nugroho&#10;januanto@menlhk.go.id"/>
        <s v="Mr. Jati Wisnu Murthy&#10;pengukuhan@menlhk.go.id"/>
        <s v="Mr. Arif Prabawa Widiatma, S.Si., M.E&#10;arifprabawa@menlhk.go.id"/>
        <s v="Mr. Budi Susetyo, S. Hut., M. Eng&#10;budisusetyo@menlhk.go.id"/>
        <s v="Mr. Firman Maulana&#10;fmaulana@menlhk.go.id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C_PIVOT" cacheId="0" dataCaption="" compact="0" compactData="0">
  <location ref="A3:D139" firstHeaderRow="0" firstDataRow="3" firstDataCol="0"/>
  <pivotFields>
    <pivotField name="NAMA BASEMA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NAMA STRING API (RENAME JSON)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SATKER" axis="axisRow" compact="0" outline="0" multipleItemSelectionAllowed="1" showAll="0" sortType="ascending">
      <items>
        <item x="12"/>
        <item x="11"/>
        <item x="6"/>
        <item x="10"/>
        <item x="3"/>
        <item x="8"/>
        <item x="9"/>
        <item x="2"/>
        <item x="4"/>
        <item x="0"/>
        <item x="1"/>
        <item x="5"/>
        <item x="7"/>
        <item t="default"/>
      </items>
    </pivotField>
    <pivotField name="PIC" axis="axisRow" compact="0" outline="0" multipleItemSelectionAllowed="1" showAll="0" sortType="ascending">
      <items>
        <item x="12"/>
        <item x="6"/>
        <item x="9"/>
        <item x="0"/>
        <item x="10"/>
        <item x="7"/>
        <item x="11"/>
        <item x="8"/>
        <item x="4"/>
        <item x="2"/>
        <item x="3"/>
        <item x="5"/>
        <item x="1"/>
        <item t="default"/>
      </items>
    </pivotField>
  </pivotFields>
  <rowFields>
    <field x="3"/>
    <field x="2"/>
    <field x="1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31" width="7.43"/>
    <col customWidth="1" min="32" max="32" width="9.43"/>
  </cols>
  <sheetData>
    <row r="1" ht="18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ht="18.0" customHeight="1">
      <c r="A2" s="4" t="s">
        <v>0</v>
      </c>
      <c r="B2" s="5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7"/>
      <c r="AF2" s="3"/>
    </row>
    <row r="3" ht="18.0" customHeight="1">
      <c r="A3" s="8"/>
      <c r="B3" s="9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10" t="s">
        <v>21</v>
      </c>
      <c r="V3" s="10" t="s">
        <v>22</v>
      </c>
      <c r="W3" s="10" t="s">
        <v>23</v>
      </c>
      <c r="X3" s="10" t="s">
        <v>24</v>
      </c>
      <c r="Y3" s="10" t="s">
        <v>25</v>
      </c>
      <c r="Z3" s="10" t="s">
        <v>26</v>
      </c>
      <c r="AA3" s="10" t="s">
        <v>27</v>
      </c>
      <c r="AB3" s="10" t="s">
        <v>28</v>
      </c>
      <c r="AC3" s="10" t="s">
        <v>29</v>
      </c>
      <c r="AD3" s="10" t="s">
        <v>30</v>
      </c>
      <c r="AE3" s="11" t="s">
        <v>31</v>
      </c>
      <c r="AF3" s="12"/>
    </row>
    <row r="4" ht="18.0" customHeight="1">
      <c r="A4" s="13">
        <v>1.0</v>
      </c>
      <c r="B4" s="14" t="s">
        <v>32</v>
      </c>
      <c r="C4" s="15" t="s">
        <v>33</v>
      </c>
      <c r="D4" s="15" t="s">
        <v>34</v>
      </c>
      <c r="E4" s="15" t="s">
        <v>35</v>
      </c>
      <c r="F4" s="15" t="s">
        <v>36</v>
      </c>
      <c r="G4" s="15" t="s">
        <v>37</v>
      </c>
      <c r="H4" s="15" t="s">
        <v>38</v>
      </c>
      <c r="I4" s="15" t="s">
        <v>39</v>
      </c>
      <c r="J4" s="15" t="s">
        <v>40</v>
      </c>
      <c r="K4" s="15" t="s">
        <v>41</v>
      </c>
      <c r="L4" s="15" t="s">
        <v>42</v>
      </c>
      <c r="M4" s="15" t="s">
        <v>43</v>
      </c>
      <c r="N4" s="15" t="s">
        <v>44</v>
      </c>
      <c r="O4" s="15" t="s">
        <v>45</v>
      </c>
      <c r="P4" s="15" t="s">
        <v>46</v>
      </c>
      <c r="Q4" s="15" t="s">
        <v>47</v>
      </c>
      <c r="R4" s="15" t="s">
        <v>48</v>
      </c>
      <c r="S4" s="15" t="s">
        <v>49</v>
      </c>
      <c r="T4" s="15" t="s">
        <v>50</v>
      </c>
      <c r="U4" s="15" t="s">
        <v>51</v>
      </c>
      <c r="V4" s="15" t="s">
        <v>52</v>
      </c>
      <c r="W4" s="15" t="s">
        <v>53</v>
      </c>
      <c r="X4" s="15" t="s">
        <v>54</v>
      </c>
      <c r="Y4" s="15" t="s">
        <v>55</v>
      </c>
      <c r="Z4" s="15" t="s">
        <v>56</v>
      </c>
      <c r="AA4" s="15" t="s">
        <v>57</v>
      </c>
      <c r="AB4" s="15" t="s">
        <v>58</v>
      </c>
      <c r="AC4" s="15" t="s">
        <v>59</v>
      </c>
      <c r="AD4" s="15" t="s">
        <v>60</v>
      </c>
      <c r="AE4" s="16" t="s">
        <v>61</v>
      </c>
      <c r="AF4" s="3"/>
    </row>
    <row r="5" ht="18.0" customHeight="1">
      <c r="A5" s="17">
        <v>2.0</v>
      </c>
      <c r="B5" s="18"/>
      <c r="C5" s="19" t="s">
        <v>62</v>
      </c>
      <c r="D5" s="19" t="s">
        <v>63</v>
      </c>
      <c r="E5" s="19" t="s">
        <v>64</v>
      </c>
      <c r="F5" s="19" t="s">
        <v>65</v>
      </c>
      <c r="G5" s="19" t="s">
        <v>66</v>
      </c>
      <c r="H5" s="19" t="s">
        <v>67</v>
      </c>
      <c r="I5" s="19" t="s">
        <v>68</v>
      </c>
      <c r="J5" s="19" t="s">
        <v>69</v>
      </c>
      <c r="K5" s="19" t="s">
        <v>70</v>
      </c>
      <c r="L5" s="19" t="s">
        <v>71</v>
      </c>
      <c r="M5" s="19" t="s">
        <v>72</v>
      </c>
      <c r="N5" s="19" t="s">
        <v>73</v>
      </c>
      <c r="O5" s="19" t="s">
        <v>74</v>
      </c>
      <c r="P5" s="19" t="s">
        <v>75</v>
      </c>
      <c r="Q5" s="19" t="s">
        <v>76</v>
      </c>
      <c r="R5" s="19" t="s">
        <v>77</v>
      </c>
      <c r="S5" s="19" t="s">
        <v>78</v>
      </c>
      <c r="T5" s="19" t="s">
        <v>79</v>
      </c>
      <c r="U5" s="19" t="s">
        <v>80</v>
      </c>
      <c r="V5" s="19" t="s">
        <v>81</v>
      </c>
      <c r="W5" s="19" t="s">
        <v>82</v>
      </c>
      <c r="X5" s="19" t="s">
        <v>83</v>
      </c>
      <c r="Y5" s="19" t="s">
        <v>84</v>
      </c>
      <c r="Z5" s="19" t="s">
        <v>85</v>
      </c>
      <c r="AA5" s="19" t="s">
        <v>86</v>
      </c>
      <c r="AB5" s="19" t="s">
        <v>87</v>
      </c>
      <c r="AC5" s="19" t="s">
        <v>88</v>
      </c>
      <c r="AD5" s="19" t="s">
        <v>89</v>
      </c>
      <c r="AE5" s="20" t="s">
        <v>90</v>
      </c>
      <c r="AF5" s="3"/>
    </row>
    <row r="6" ht="18.0" customHeight="1">
      <c r="A6" s="17">
        <v>3.0</v>
      </c>
      <c r="B6" s="18"/>
      <c r="C6" s="19" t="s">
        <v>91</v>
      </c>
      <c r="D6" s="19" t="s">
        <v>92</v>
      </c>
      <c r="E6" s="19" t="s">
        <v>93</v>
      </c>
      <c r="F6" s="19" t="s">
        <v>94</v>
      </c>
      <c r="G6" s="19" t="s">
        <v>95</v>
      </c>
      <c r="H6" s="19" t="s">
        <v>96</v>
      </c>
      <c r="I6" s="19" t="s">
        <v>97</v>
      </c>
      <c r="J6" s="19" t="s">
        <v>98</v>
      </c>
      <c r="K6" s="19" t="s">
        <v>99</v>
      </c>
      <c r="L6" s="19" t="s">
        <v>100</v>
      </c>
      <c r="M6" s="19" t="s">
        <v>101</v>
      </c>
      <c r="N6" s="19" t="s">
        <v>102</v>
      </c>
      <c r="O6" s="19" t="s">
        <v>103</v>
      </c>
      <c r="P6" s="19" t="s">
        <v>104</v>
      </c>
      <c r="Q6" s="19" t="s">
        <v>105</v>
      </c>
      <c r="R6" s="19" t="s">
        <v>106</v>
      </c>
      <c r="S6" s="19" t="s">
        <v>107</v>
      </c>
      <c r="T6" s="19" t="s">
        <v>108</v>
      </c>
      <c r="U6" s="19" t="s">
        <v>109</v>
      </c>
      <c r="V6" s="19" t="s">
        <v>110</v>
      </c>
      <c r="W6" s="19" t="s">
        <v>111</v>
      </c>
      <c r="X6" s="19" t="s">
        <v>112</v>
      </c>
      <c r="Y6" s="19" t="s">
        <v>113</v>
      </c>
      <c r="Z6" s="19" t="s">
        <v>114</v>
      </c>
      <c r="AA6" s="19" t="s">
        <v>115</v>
      </c>
      <c r="AB6" s="19" t="s">
        <v>116</v>
      </c>
      <c r="AC6" s="19" t="s">
        <v>117</v>
      </c>
      <c r="AD6" s="19" t="s">
        <v>118</v>
      </c>
      <c r="AE6" s="20" t="s">
        <v>119</v>
      </c>
      <c r="AF6" s="3"/>
    </row>
    <row r="7" ht="18.0" customHeight="1">
      <c r="A7" s="17">
        <v>4.0</v>
      </c>
      <c r="B7" s="18"/>
      <c r="C7" s="19" t="s">
        <v>120</v>
      </c>
      <c r="D7" s="19" t="s">
        <v>121</v>
      </c>
      <c r="E7" s="19" t="s">
        <v>122</v>
      </c>
      <c r="F7" s="19" t="s">
        <v>123</v>
      </c>
      <c r="G7" s="21"/>
      <c r="H7" s="19" t="s">
        <v>124</v>
      </c>
      <c r="I7" s="19" t="s">
        <v>125</v>
      </c>
      <c r="J7" s="19" t="s">
        <v>126</v>
      </c>
      <c r="K7" s="19" t="s">
        <v>127</v>
      </c>
      <c r="L7" s="19" t="s">
        <v>128</v>
      </c>
      <c r="M7" s="19" t="s">
        <v>129</v>
      </c>
      <c r="N7" s="19" t="s">
        <v>130</v>
      </c>
      <c r="O7" s="19" t="s">
        <v>131</v>
      </c>
      <c r="P7" s="19" t="s">
        <v>132</v>
      </c>
      <c r="Q7" s="19" t="s">
        <v>133</v>
      </c>
      <c r="R7" s="19" t="s">
        <v>134</v>
      </c>
      <c r="S7" s="19" t="s">
        <v>135</v>
      </c>
      <c r="T7" s="19" t="s">
        <v>136</v>
      </c>
      <c r="U7" s="19" t="s">
        <v>137</v>
      </c>
      <c r="V7" s="19" t="s">
        <v>138</v>
      </c>
      <c r="W7" s="19" t="s">
        <v>139</v>
      </c>
      <c r="X7" s="19" t="s">
        <v>140</v>
      </c>
      <c r="Y7" s="19" t="s">
        <v>141</v>
      </c>
      <c r="Z7" s="19" t="s">
        <v>142</v>
      </c>
      <c r="AA7" s="19" t="s">
        <v>143</v>
      </c>
      <c r="AB7" s="19" t="s">
        <v>144</v>
      </c>
      <c r="AC7" s="19" t="s">
        <v>145</v>
      </c>
      <c r="AD7" s="19" t="s">
        <v>146</v>
      </c>
      <c r="AE7" s="20" t="s">
        <v>147</v>
      </c>
      <c r="AF7" s="3"/>
    </row>
    <row r="8" ht="18.0" customHeight="1">
      <c r="A8" s="17">
        <v>5.0</v>
      </c>
      <c r="B8" s="18"/>
      <c r="C8" s="19" t="s">
        <v>148</v>
      </c>
      <c r="D8" s="19" t="s">
        <v>149</v>
      </c>
      <c r="E8" s="19" t="s">
        <v>150</v>
      </c>
      <c r="F8" s="21"/>
      <c r="G8" s="21"/>
      <c r="H8" s="19" t="s">
        <v>151</v>
      </c>
      <c r="I8" s="19" t="s">
        <v>152</v>
      </c>
      <c r="J8" s="19" t="s">
        <v>153</v>
      </c>
      <c r="K8" s="19" t="s">
        <v>154</v>
      </c>
      <c r="L8" s="19" t="s">
        <v>155</v>
      </c>
      <c r="M8" s="19" t="s">
        <v>156</v>
      </c>
      <c r="N8" s="19" t="s">
        <v>157</v>
      </c>
      <c r="O8" s="19" t="s">
        <v>158</v>
      </c>
      <c r="P8" s="19" t="s">
        <v>159</v>
      </c>
      <c r="Q8" s="19" t="s">
        <v>160</v>
      </c>
      <c r="R8" s="19" t="s">
        <v>161</v>
      </c>
      <c r="S8" s="19" t="s">
        <v>162</v>
      </c>
      <c r="T8" s="19" t="s">
        <v>163</v>
      </c>
      <c r="U8" s="19" t="s">
        <v>164</v>
      </c>
      <c r="V8" s="19" t="s">
        <v>165</v>
      </c>
      <c r="W8" s="19" t="s">
        <v>166</v>
      </c>
      <c r="X8" s="19" t="s">
        <v>167</v>
      </c>
      <c r="Y8" s="19" t="s">
        <v>168</v>
      </c>
      <c r="Z8" s="19" t="s">
        <v>169</v>
      </c>
      <c r="AA8" s="19" t="s">
        <v>170</v>
      </c>
      <c r="AB8" s="19" t="s">
        <v>171</v>
      </c>
      <c r="AC8" s="19" t="s">
        <v>172</v>
      </c>
      <c r="AD8" s="19" t="s">
        <v>173</v>
      </c>
      <c r="AE8" s="20" t="s">
        <v>174</v>
      </c>
      <c r="AF8" s="3"/>
    </row>
    <row r="9" ht="18.0" customHeight="1">
      <c r="A9" s="17">
        <v>6.0</v>
      </c>
      <c r="B9" s="18"/>
      <c r="C9" s="19" t="s">
        <v>175</v>
      </c>
      <c r="D9" s="19" t="s">
        <v>176</v>
      </c>
      <c r="E9" s="19" t="s">
        <v>177</v>
      </c>
      <c r="F9" s="21"/>
      <c r="G9" s="21"/>
      <c r="H9" s="19" t="s">
        <v>178</v>
      </c>
      <c r="I9" s="19" t="s">
        <v>179</v>
      </c>
      <c r="J9" s="19" t="s">
        <v>180</v>
      </c>
      <c r="K9" s="19" t="s">
        <v>181</v>
      </c>
      <c r="L9" s="19" t="s">
        <v>182</v>
      </c>
      <c r="M9" s="19" t="s">
        <v>183</v>
      </c>
      <c r="N9" s="19" t="s">
        <v>184</v>
      </c>
      <c r="O9" s="19" t="s">
        <v>185</v>
      </c>
      <c r="P9" s="19" t="s">
        <v>186</v>
      </c>
      <c r="Q9" s="19" t="s">
        <v>187</v>
      </c>
      <c r="R9" s="19" t="s">
        <v>188</v>
      </c>
      <c r="S9" s="19" t="s">
        <v>189</v>
      </c>
      <c r="T9" s="19" t="s">
        <v>190</v>
      </c>
      <c r="U9" s="19" t="s">
        <v>191</v>
      </c>
      <c r="V9" s="19" t="s">
        <v>192</v>
      </c>
      <c r="W9" s="19" t="s">
        <v>193</v>
      </c>
      <c r="X9" s="19" t="s">
        <v>194</v>
      </c>
      <c r="Y9" s="19" t="s">
        <v>195</v>
      </c>
      <c r="Z9" s="19" t="s">
        <v>196</v>
      </c>
      <c r="AA9" s="19" t="s">
        <v>197</v>
      </c>
      <c r="AB9" s="19" t="s">
        <v>198</v>
      </c>
      <c r="AC9" s="19" t="s">
        <v>199</v>
      </c>
      <c r="AD9" s="19" t="s">
        <v>200</v>
      </c>
      <c r="AE9" s="20" t="s">
        <v>201</v>
      </c>
      <c r="AF9" s="3"/>
    </row>
    <row r="10" ht="18.0" customHeight="1">
      <c r="A10" s="17">
        <v>7.0</v>
      </c>
      <c r="B10" s="18"/>
      <c r="C10" s="19" t="s">
        <v>202</v>
      </c>
      <c r="D10" s="19" t="s">
        <v>203</v>
      </c>
      <c r="E10" s="19" t="s">
        <v>204</v>
      </c>
      <c r="F10" s="21"/>
      <c r="G10" s="21"/>
      <c r="H10" s="19" t="s">
        <v>205</v>
      </c>
      <c r="I10" s="19" t="s">
        <v>206</v>
      </c>
      <c r="J10" s="19" t="s">
        <v>207</v>
      </c>
      <c r="K10" s="19" t="s">
        <v>208</v>
      </c>
      <c r="L10" s="19" t="s">
        <v>209</v>
      </c>
      <c r="M10" s="19" t="s">
        <v>210</v>
      </c>
      <c r="N10" s="19" t="s">
        <v>211</v>
      </c>
      <c r="O10" s="19" t="s">
        <v>212</v>
      </c>
      <c r="P10" s="19" t="s">
        <v>213</v>
      </c>
      <c r="Q10" s="19" t="s">
        <v>214</v>
      </c>
      <c r="R10" s="19" t="s">
        <v>215</v>
      </c>
      <c r="S10" s="19" t="s">
        <v>216</v>
      </c>
      <c r="T10" s="19" t="s">
        <v>217</v>
      </c>
      <c r="U10" s="19" t="s">
        <v>218</v>
      </c>
      <c r="V10" s="19" t="s">
        <v>219</v>
      </c>
      <c r="W10" s="19" t="s">
        <v>220</v>
      </c>
      <c r="X10" s="19" t="s">
        <v>221</v>
      </c>
      <c r="Y10" s="19" t="s">
        <v>222</v>
      </c>
      <c r="Z10" s="19" t="s">
        <v>223</v>
      </c>
      <c r="AA10" s="19" t="s">
        <v>224</v>
      </c>
      <c r="AB10" s="19" t="s">
        <v>225</v>
      </c>
      <c r="AC10" s="19" t="s">
        <v>226</v>
      </c>
      <c r="AD10" s="19" t="s">
        <v>227</v>
      </c>
      <c r="AE10" s="20" t="s">
        <v>228</v>
      </c>
      <c r="AF10" s="3"/>
    </row>
    <row r="11" ht="18.0" customHeight="1">
      <c r="A11" s="17">
        <v>8.0</v>
      </c>
      <c r="B11" s="18"/>
      <c r="C11" s="19" t="s">
        <v>229</v>
      </c>
      <c r="D11" s="21"/>
      <c r="E11" s="19" t="s">
        <v>230</v>
      </c>
      <c r="F11" s="21"/>
      <c r="G11" s="21"/>
      <c r="H11" s="19" t="s">
        <v>231</v>
      </c>
      <c r="I11" s="19" t="s">
        <v>232</v>
      </c>
      <c r="J11" s="19" t="s">
        <v>233</v>
      </c>
      <c r="K11" s="19" t="s">
        <v>234</v>
      </c>
      <c r="L11" s="19" t="s">
        <v>235</v>
      </c>
      <c r="M11" s="19" t="s">
        <v>236</v>
      </c>
      <c r="N11" s="19" t="s">
        <v>237</v>
      </c>
      <c r="O11" s="19" t="s">
        <v>238</v>
      </c>
      <c r="P11" s="19" t="s">
        <v>239</v>
      </c>
      <c r="Q11" s="19" t="s">
        <v>240</v>
      </c>
      <c r="R11" s="19" t="s">
        <v>241</v>
      </c>
      <c r="S11" s="19" t="s">
        <v>242</v>
      </c>
      <c r="T11" s="19" t="s">
        <v>243</v>
      </c>
      <c r="U11" s="19" t="s">
        <v>244</v>
      </c>
      <c r="V11" s="19" t="s">
        <v>245</v>
      </c>
      <c r="W11" s="19" t="s">
        <v>246</v>
      </c>
      <c r="X11" s="19" t="s">
        <v>247</v>
      </c>
      <c r="Y11" s="19" t="s">
        <v>248</v>
      </c>
      <c r="Z11" s="19" t="s">
        <v>249</v>
      </c>
      <c r="AA11" s="19" t="s">
        <v>250</v>
      </c>
      <c r="AB11" s="19" t="s">
        <v>251</v>
      </c>
      <c r="AC11" s="19" t="s">
        <v>252</v>
      </c>
      <c r="AD11" s="19" t="s">
        <v>253</v>
      </c>
      <c r="AE11" s="20" t="s">
        <v>254</v>
      </c>
      <c r="AF11" s="3"/>
    </row>
    <row r="12" ht="18.0" customHeight="1">
      <c r="A12" s="17">
        <v>9.0</v>
      </c>
      <c r="B12" s="18"/>
      <c r="C12" s="19" t="s">
        <v>255</v>
      </c>
      <c r="D12" s="21"/>
      <c r="E12" s="21"/>
      <c r="F12" s="21"/>
      <c r="G12" s="21"/>
      <c r="H12" s="21"/>
      <c r="I12" s="19" t="s">
        <v>256</v>
      </c>
      <c r="J12" s="19" t="s">
        <v>257</v>
      </c>
      <c r="K12" s="19" t="s">
        <v>258</v>
      </c>
      <c r="L12" s="19" t="s">
        <v>259</v>
      </c>
      <c r="M12" s="19" t="s">
        <v>260</v>
      </c>
      <c r="N12" s="19" t="s">
        <v>261</v>
      </c>
      <c r="O12" s="19" t="s">
        <v>262</v>
      </c>
      <c r="P12" s="19" t="s">
        <v>263</v>
      </c>
      <c r="Q12" s="19" t="s">
        <v>264</v>
      </c>
      <c r="R12" s="19" t="s">
        <v>265</v>
      </c>
      <c r="S12" s="19" t="s">
        <v>266</v>
      </c>
      <c r="T12" s="19" t="s">
        <v>267</v>
      </c>
      <c r="U12" s="19" t="s">
        <v>268</v>
      </c>
      <c r="V12" s="19" t="s">
        <v>269</v>
      </c>
      <c r="W12" s="19" t="s">
        <v>270</v>
      </c>
      <c r="X12" s="19" t="s">
        <v>271</v>
      </c>
      <c r="Y12" s="19" t="s">
        <v>272</v>
      </c>
      <c r="Z12" s="19" t="s">
        <v>273</v>
      </c>
      <c r="AA12" s="19" t="s">
        <v>274</v>
      </c>
      <c r="AB12" s="19" t="s">
        <v>275</v>
      </c>
      <c r="AC12" s="19" t="s">
        <v>276</v>
      </c>
      <c r="AD12" s="19" t="s">
        <v>277</v>
      </c>
      <c r="AE12" s="20" t="s">
        <v>278</v>
      </c>
      <c r="AF12" s="3"/>
    </row>
    <row r="13" ht="18.0" customHeight="1">
      <c r="A13" s="17">
        <v>10.0</v>
      </c>
      <c r="B13" s="18"/>
      <c r="C13" s="19" t="s">
        <v>279</v>
      </c>
      <c r="D13" s="21"/>
      <c r="E13" s="21"/>
      <c r="F13" s="21"/>
      <c r="G13" s="21"/>
      <c r="H13" s="21"/>
      <c r="I13" s="19" t="s">
        <v>280</v>
      </c>
      <c r="J13" s="19" t="s">
        <v>281</v>
      </c>
      <c r="K13" s="19" t="s">
        <v>282</v>
      </c>
      <c r="L13" s="19" t="s">
        <v>283</v>
      </c>
      <c r="M13" s="19" t="s">
        <v>284</v>
      </c>
      <c r="N13" s="19" t="s">
        <v>285</v>
      </c>
      <c r="O13" s="19" t="s">
        <v>286</v>
      </c>
      <c r="P13" s="19" t="s">
        <v>287</v>
      </c>
      <c r="Q13" s="19" t="s">
        <v>288</v>
      </c>
      <c r="R13" s="19" t="s">
        <v>289</v>
      </c>
      <c r="S13" s="19" t="s">
        <v>290</v>
      </c>
      <c r="T13" s="19" t="s">
        <v>291</v>
      </c>
      <c r="U13" s="19" t="s">
        <v>292</v>
      </c>
      <c r="V13" s="19" t="s">
        <v>293</v>
      </c>
      <c r="W13" s="19" t="s">
        <v>294</v>
      </c>
      <c r="X13" s="19" t="s">
        <v>295</v>
      </c>
      <c r="Y13" s="19" t="s">
        <v>296</v>
      </c>
      <c r="Z13" s="19" t="s">
        <v>297</v>
      </c>
      <c r="AA13" s="19" t="s">
        <v>298</v>
      </c>
      <c r="AB13" s="19" t="s">
        <v>299</v>
      </c>
      <c r="AC13" s="19" t="s">
        <v>300</v>
      </c>
      <c r="AD13" s="19" t="s">
        <v>301</v>
      </c>
      <c r="AE13" s="20" t="s">
        <v>302</v>
      </c>
      <c r="AF13" s="3"/>
    </row>
    <row r="14" ht="18.0" customHeight="1">
      <c r="A14" s="17">
        <v>11.0</v>
      </c>
      <c r="B14" s="18"/>
      <c r="C14" s="19" t="s">
        <v>303</v>
      </c>
      <c r="D14" s="21"/>
      <c r="E14" s="21"/>
      <c r="F14" s="21"/>
      <c r="G14" s="21"/>
      <c r="H14" s="21"/>
      <c r="I14" s="19" t="s">
        <v>304</v>
      </c>
      <c r="J14" s="19" t="s">
        <v>305</v>
      </c>
      <c r="K14" s="19" t="s">
        <v>306</v>
      </c>
      <c r="L14" s="19" t="s">
        <v>307</v>
      </c>
      <c r="M14" s="19" t="s">
        <v>308</v>
      </c>
      <c r="N14" s="19" t="s">
        <v>309</v>
      </c>
      <c r="O14" s="19" t="s">
        <v>310</v>
      </c>
      <c r="P14" s="19" t="s">
        <v>311</v>
      </c>
      <c r="Q14" s="19" t="s">
        <v>312</v>
      </c>
      <c r="R14" s="19" t="s">
        <v>313</v>
      </c>
      <c r="S14" s="19" t="s">
        <v>314</v>
      </c>
      <c r="T14" s="19" t="s">
        <v>315</v>
      </c>
      <c r="U14" s="19" t="s">
        <v>316</v>
      </c>
      <c r="V14" s="19" t="s">
        <v>317</v>
      </c>
      <c r="W14" s="19" t="s">
        <v>318</v>
      </c>
      <c r="X14" s="19" t="s">
        <v>319</v>
      </c>
      <c r="Y14" s="19" t="s">
        <v>320</v>
      </c>
      <c r="Z14" s="19" t="s">
        <v>321</v>
      </c>
      <c r="AA14" s="19" t="s">
        <v>322</v>
      </c>
      <c r="AB14" s="19" t="s">
        <v>323</v>
      </c>
      <c r="AC14" s="19" t="s">
        <v>324</v>
      </c>
      <c r="AD14" s="19" t="s">
        <v>325</v>
      </c>
      <c r="AE14" s="20" t="s">
        <v>326</v>
      </c>
      <c r="AF14" s="3"/>
    </row>
    <row r="15" ht="18.0" customHeight="1">
      <c r="A15" s="17">
        <v>12.0</v>
      </c>
      <c r="B15" s="18"/>
      <c r="C15" s="19" t="s">
        <v>327</v>
      </c>
      <c r="D15" s="21"/>
      <c r="E15" s="21"/>
      <c r="F15" s="21"/>
      <c r="G15" s="21"/>
      <c r="H15" s="21"/>
      <c r="I15" s="19" t="s">
        <v>328</v>
      </c>
      <c r="J15" s="19" t="s">
        <v>329</v>
      </c>
      <c r="K15" s="19" t="s">
        <v>330</v>
      </c>
      <c r="L15" s="19" t="s">
        <v>331</v>
      </c>
      <c r="M15" s="19" t="s">
        <v>332</v>
      </c>
      <c r="N15" s="19" t="s">
        <v>333</v>
      </c>
      <c r="O15" s="19" t="s">
        <v>334</v>
      </c>
      <c r="P15" s="19" t="s">
        <v>335</v>
      </c>
      <c r="Q15" s="19" t="s">
        <v>336</v>
      </c>
      <c r="R15" s="19" t="s">
        <v>337</v>
      </c>
      <c r="S15" s="19" t="s">
        <v>338</v>
      </c>
      <c r="T15" s="19" t="s">
        <v>339</v>
      </c>
      <c r="U15" s="19" t="s">
        <v>340</v>
      </c>
      <c r="V15" s="19" t="s">
        <v>341</v>
      </c>
      <c r="W15" s="19" t="s">
        <v>342</v>
      </c>
      <c r="X15" s="19" t="s">
        <v>343</v>
      </c>
      <c r="Y15" s="19" t="s">
        <v>344</v>
      </c>
      <c r="Z15" s="19" t="s">
        <v>345</v>
      </c>
      <c r="AA15" s="19" t="s">
        <v>346</v>
      </c>
      <c r="AB15" s="19" t="s">
        <v>347</v>
      </c>
      <c r="AC15" s="19" t="s">
        <v>348</v>
      </c>
      <c r="AD15" s="19" t="s">
        <v>349</v>
      </c>
      <c r="AE15" s="20" t="s">
        <v>350</v>
      </c>
      <c r="AF15" s="3"/>
    </row>
    <row r="16" ht="18.0" customHeight="1">
      <c r="A16" s="17">
        <v>13.0</v>
      </c>
      <c r="B16" s="18"/>
      <c r="C16" s="19" t="s">
        <v>351</v>
      </c>
      <c r="D16" s="21"/>
      <c r="E16" s="21"/>
      <c r="F16" s="21"/>
      <c r="G16" s="21"/>
      <c r="H16" s="21"/>
      <c r="I16" s="19" t="s">
        <v>352</v>
      </c>
      <c r="J16" s="19" t="s">
        <v>353</v>
      </c>
      <c r="K16" s="19" t="s">
        <v>354</v>
      </c>
      <c r="L16" s="19" t="s">
        <v>355</v>
      </c>
      <c r="M16" s="19" t="s">
        <v>356</v>
      </c>
      <c r="N16" s="19" t="s">
        <v>357</v>
      </c>
      <c r="O16" s="19" t="s">
        <v>358</v>
      </c>
      <c r="P16" s="19" t="s">
        <v>359</v>
      </c>
      <c r="Q16" s="19" t="s">
        <v>360</v>
      </c>
      <c r="R16" s="19" t="s">
        <v>361</v>
      </c>
      <c r="S16" s="19" t="s">
        <v>362</v>
      </c>
      <c r="T16" s="19" t="s">
        <v>363</v>
      </c>
      <c r="U16" s="19" t="s">
        <v>364</v>
      </c>
      <c r="V16" s="19" t="s">
        <v>365</v>
      </c>
      <c r="W16" s="19" t="s">
        <v>366</v>
      </c>
      <c r="X16" s="19" t="s">
        <v>367</v>
      </c>
      <c r="Y16" s="19" t="s">
        <v>368</v>
      </c>
      <c r="Z16" s="19" t="s">
        <v>369</v>
      </c>
      <c r="AA16" s="19" t="s">
        <v>370</v>
      </c>
      <c r="AB16" s="19" t="s">
        <v>371</v>
      </c>
      <c r="AC16" s="19" t="s">
        <v>372</v>
      </c>
      <c r="AD16" s="19" t="s">
        <v>373</v>
      </c>
      <c r="AE16" s="20" t="s">
        <v>374</v>
      </c>
      <c r="AF16" s="3"/>
    </row>
    <row r="17" ht="18.0" customHeight="1">
      <c r="A17" s="17">
        <v>14.0</v>
      </c>
      <c r="B17" s="18"/>
      <c r="C17" s="19" t="s">
        <v>375</v>
      </c>
      <c r="D17" s="21"/>
      <c r="E17" s="21"/>
      <c r="F17" s="21"/>
      <c r="G17" s="21"/>
      <c r="H17" s="21"/>
      <c r="I17" s="19" t="s">
        <v>376</v>
      </c>
      <c r="J17" s="19" t="s">
        <v>377</v>
      </c>
      <c r="K17" s="19" t="s">
        <v>378</v>
      </c>
      <c r="L17" s="19" t="s">
        <v>379</v>
      </c>
      <c r="M17" s="19" t="s">
        <v>380</v>
      </c>
      <c r="N17" s="19" t="s">
        <v>381</v>
      </c>
      <c r="O17" s="19" t="s">
        <v>382</v>
      </c>
      <c r="P17" s="19" t="s">
        <v>383</v>
      </c>
      <c r="Q17" s="19" t="s">
        <v>384</v>
      </c>
      <c r="R17" s="19" t="s">
        <v>385</v>
      </c>
      <c r="S17" s="19" t="s">
        <v>386</v>
      </c>
      <c r="T17" s="19" t="s">
        <v>387</v>
      </c>
      <c r="U17" s="19" t="s">
        <v>388</v>
      </c>
      <c r="V17" s="19" t="s">
        <v>389</v>
      </c>
      <c r="W17" s="19" t="s">
        <v>390</v>
      </c>
      <c r="X17" s="19" t="s">
        <v>391</v>
      </c>
      <c r="Y17" s="19" t="s">
        <v>392</v>
      </c>
      <c r="Z17" s="19" t="s">
        <v>393</v>
      </c>
      <c r="AA17" s="19" t="s">
        <v>394</v>
      </c>
      <c r="AB17" s="19" t="s">
        <v>395</v>
      </c>
      <c r="AC17" s="19" t="s">
        <v>396</v>
      </c>
      <c r="AD17" s="19" t="s">
        <v>397</v>
      </c>
      <c r="AE17" s="20" t="s">
        <v>398</v>
      </c>
      <c r="AF17" s="3"/>
    </row>
    <row r="18" ht="18.0" customHeight="1">
      <c r="A18" s="17">
        <v>15.0</v>
      </c>
      <c r="B18" s="18"/>
      <c r="C18" s="19" t="s">
        <v>399</v>
      </c>
      <c r="D18" s="21"/>
      <c r="E18" s="21"/>
      <c r="F18" s="21"/>
      <c r="G18" s="21"/>
      <c r="H18" s="21"/>
      <c r="I18" s="19" t="s">
        <v>400</v>
      </c>
      <c r="J18" s="19" t="s">
        <v>401</v>
      </c>
      <c r="K18" s="19" t="s">
        <v>402</v>
      </c>
      <c r="L18" s="19" t="s">
        <v>403</v>
      </c>
      <c r="M18" s="19" t="s">
        <v>404</v>
      </c>
      <c r="N18" s="19" t="s">
        <v>405</v>
      </c>
      <c r="O18" s="19" t="s">
        <v>406</v>
      </c>
      <c r="P18" s="19" t="s">
        <v>407</v>
      </c>
      <c r="Q18" s="19" t="s">
        <v>408</v>
      </c>
      <c r="R18" s="19" t="s">
        <v>409</v>
      </c>
      <c r="S18" s="19" t="s">
        <v>410</v>
      </c>
      <c r="T18" s="19" t="s">
        <v>411</v>
      </c>
      <c r="U18" s="19" t="s">
        <v>412</v>
      </c>
      <c r="V18" s="19" t="s">
        <v>413</v>
      </c>
      <c r="W18" s="19" t="s">
        <v>414</v>
      </c>
      <c r="X18" s="19" t="s">
        <v>415</v>
      </c>
      <c r="Y18" s="19" t="s">
        <v>416</v>
      </c>
      <c r="Z18" s="19" t="s">
        <v>417</v>
      </c>
      <c r="AA18" s="19" t="s">
        <v>418</v>
      </c>
      <c r="AB18" s="19" t="s">
        <v>419</v>
      </c>
      <c r="AC18" s="19" t="s">
        <v>420</v>
      </c>
      <c r="AD18" s="19" t="s">
        <v>421</v>
      </c>
      <c r="AE18" s="20" t="s">
        <v>422</v>
      </c>
      <c r="AF18" s="3"/>
    </row>
    <row r="19" ht="18.0" customHeight="1">
      <c r="A19" s="17">
        <v>16.0</v>
      </c>
      <c r="B19" s="18"/>
      <c r="C19" s="19" t="s">
        <v>423</v>
      </c>
      <c r="D19" s="21"/>
      <c r="E19" s="21"/>
      <c r="F19" s="21"/>
      <c r="G19" s="21"/>
      <c r="H19" s="21"/>
      <c r="I19" s="19" t="s">
        <v>424</v>
      </c>
      <c r="J19" s="21"/>
      <c r="K19" s="19" t="s">
        <v>425</v>
      </c>
      <c r="L19" s="19" t="s">
        <v>426</v>
      </c>
      <c r="M19" s="19" t="s">
        <v>427</v>
      </c>
      <c r="N19" s="19" t="s">
        <v>428</v>
      </c>
      <c r="O19" s="19" t="s">
        <v>429</v>
      </c>
      <c r="P19" s="19" t="s">
        <v>430</v>
      </c>
      <c r="Q19" s="19" t="s">
        <v>431</v>
      </c>
      <c r="R19" s="19" t="s">
        <v>432</v>
      </c>
      <c r="S19" s="19" t="s">
        <v>433</v>
      </c>
      <c r="T19" s="19" t="s">
        <v>434</v>
      </c>
      <c r="U19" s="19" t="s">
        <v>435</v>
      </c>
      <c r="V19" s="19" t="s">
        <v>436</v>
      </c>
      <c r="W19" s="19" t="s">
        <v>437</v>
      </c>
      <c r="X19" s="19" t="s">
        <v>438</v>
      </c>
      <c r="Y19" s="19" t="s">
        <v>439</v>
      </c>
      <c r="Z19" s="19" t="s">
        <v>440</v>
      </c>
      <c r="AA19" s="19" t="s">
        <v>441</v>
      </c>
      <c r="AB19" s="19" t="s">
        <v>442</v>
      </c>
      <c r="AC19" s="19" t="s">
        <v>443</v>
      </c>
      <c r="AD19" s="19" t="s">
        <v>444</v>
      </c>
      <c r="AE19" s="20" t="s">
        <v>445</v>
      </c>
      <c r="AF19" s="3"/>
    </row>
    <row r="20" ht="18.0" customHeight="1">
      <c r="A20" s="17">
        <v>17.0</v>
      </c>
      <c r="B20" s="18"/>
      <c r="C20" s="19" t="s">
        <v>446</v>
      </c>
      <c r="D20" s="21"/>
      <c r="E20" s="21"/>
      <c r="F20" s="21"/>
      <c r="G20" s="21"/>
      <c r="H20" s="21"/>
      <c r="I20" s="21"/>
      <c r="J20" s="21"/>
      <c r="K20" s="19" t="s">
        <v>447</v>
      </c>
      <c r="L20" s="19" t="s">
        <v>448</v>
      </c>
      <c r="M20" s="19" t="s">
        <v>449</v>
      </c>
      <c r="N20" s="19" t="s">
        <v>450</v>
      </c>
      <c r="O20" s="19" t="s">
        <v>451</v>
      </c>
      <c r="P20" s="19" t="s">
        <v>452</v>
      </c>
      <c r="Q20" s="19" t="s">
        <v>453</v>
      </c>
      <c r="R20" s="19" t="s">
        <v>454</v>
      </c>
      <c r="S20" s="19" t="s">
        <v>455</v>
      </c>
      <c r="T20" s="19" t="s">
        <v>456</v>
      </c>
      <c r="U20" s="19" t="s">
        <v>457</v>
      </c>
      <c r="V20" s="19" t="s">
        <v>458</v>
      </c>
      <c r="W20" s="19" t="s">
        <v>459</v>
      </c>
      <c r="X20" s="19" t="s">
        <v>460</v>
      </c>
      <c r="Y20" s="19" t="s">
        <v>461</v>
      </c>
      <c r="Z20" s="19" t="s">
        <v>462</v>
      </c>
      <c r="AA20" s="19" t="s">
        <v>463</v>
      </c>
      <c r="AB20" s="19" t="s">
        <v>464</v>
      </c>
      <c r="AC20" s="19" t="s">
        <v>465</v>
      </c>
      <c r="AD20" s="19" t="s">
        <v>466</v>
      </c>
      <c r="AE20" s="20" t="s">
        <v>467</v>
      </c>
      <c r="AF20" s="3"/>
    </row>
    <row r="21" ht="18.0" customHeight="1">
      <c r="A21" s="17">
        <v>18.0</v>
      </c>
      <c r="B21" s="18"/>
      <c r="C21" s="19" t="s">
        <v>468</v>
      </c>
      <c r="D21" s="21"/>
      <c r="E21" s="21"/>
      <c r="F21" s="21"/>
      <c r="G21" s="21"/>
      <c r="H21" s="21"/>
      <c r="I21" s="21"/>
      <c r="J21" s="21"/>
      <c r="K21" s="19" t="s">
        <v>469</v>
      </c>
      <c r="L21" s="19" t="s">
        <v>470</v>
      </c>
      <c r="M21" s="19" t="s">
        <v>471</v>
      </c>
      <c r="N21" s="19" t="s">
        <v>472</v>
      </c>
      <c r="O21" s="19" t="s">
        <v>473</v>
      </c>
      <c r="P21" s="19" t="s">
        <v>474</v>
      </c>
      <c r="Q21" s="19" t="s">
        <v>475</v>
      </c>
      <c r="R21" s="19" t="s">
        <v>476</v>
      </c>
      <c r="S21" s="19" t="s">
        <v>477</v>
      </c>
      <c r="T21" s="19" t="s">
        <v>478</v>
      </c>
      <c r="U21" s="19" t="s">
        <v>479</v>
      </c>
      <c r="V21" s="19" t="s">
        <v>480</v>
      </c>
      <c r="W21" s="19" t="s">
        <v>481</v>
      </c>
      <c r="X21" s="19" t="s">
        <v>482</v>
      </c>
      <c r="Y21" s="19" t="s">
        <v>483</v>
      </c>
      <c r="Z21" s="19" t="s">
        <v>484</v>
      </c>
      <c r="AA21" s="19" t="s">
        <v>485</v>
      </c>
      <c r="AB21" s="19" t="s">
        <v>486</v>
      </c>
      <c r="AC21" s="19" t="s">
        <v>487</v>
      </c>
      <c r="AD21" s="19" t="s">
        <v>488</v>
      </c>
      <c r="AE21" s="20" t="s">
        <v>489</v>
      </c>
      <c r="AF21" s="3"/>
    </row>
    <row r="22" ht="18.0" customHeight="1">
      <c r="A22" s="17">
        <v>19.0</v>
      </c>
      <c r="B22" s="18"/>
      <c r="C22" s="19" t="s">
        <v>490</v>
      </c>
      <c r="D22" s="21"/>
      <c r="E22" s="21"/>
      <c r="F22" s="21"/>
      <c r="G22" s="21"/>
      <c r="H22" s="21"/>
      <c r="I22" s="21"/>
      <c r="J22" s="21"/>
      <c r="K22" s="19" t="s">
        <v>491</v>
      </c>
      <c r="L22" s="19" t="s">
        <v>492</v>
      </c>
      <c r="M22" s="19" t="s">
        <v>493</v>
      </c>
      <c r="N22" s="19" t="s">
        <v>494</v>
      </c>
      <c r="O22" s="19" t="s">
        <v>495</v>
      </c>
      <c r="P22" s="19" t="s">
        <v>496</v>
      </c>
      <c r="Q22" s="19" t="s">
        <v>497</v>
      </c>
      <c r="R22" s="19" t="s">
        <v>498</v>
      </c>
      <c r="S22" s="19" t="s">
        <v>499</v>
      </c>
      <c r="T22" s="19" t="s">
        <v>500</v>
      </c>
      <c r="U22" s="19" t="s">
        <v>501</v>
      </c>
      <c r="V22" s="19" t="s">
        <v>502</v>
      </c>
      <c r="W22" s="19" t="s">
        <v>503</v>
      </c>
      <c r="X22" s="19" t="s">
        <v>504</v>
      </c>
      <c r="Y22" s="19" t="s">
        <v>505</v>
      </c>
      <c r="Z22" s="19" t="s">
        <v>506</v>
      </c>
      <c r="AA22" s="19" t="s">
        <v>507</v>
      </c>
      <c r="AB22" s="19" t="s">
        <v>508</v>
      </c>
      <c r="AC22" s="19" t="s">
        <v>509</v>
      </c>
      <c r="AD22" s="19" t="s">
        <v>510</v>
      </c>
      <c r="AE22" s="20" t="s">
        <v>511</v>
      </c>
      <c r="AF22" s="3"/>
    </row>
    <row r="23" ht="18.0" customHeight="1">
      <c r="A23" s="17">
        <v>20.0</v>
      </c>
      <c r="B23" s="18"/>
      <c r="C23" s="21"/>
      <c r="D23" s="21"/>
      <c r="E23" s="21"/>
      <c r="F23" s="21"/>
      <c r="G23" s="21"/>
      <c r="H23" s="21"/>
      <c r="I23" s="21"/>
      <c r="J23" s="21"/>
      <c r="K23" s="22"/>
      <c r="L23" s="19" t="s">
        <v>512</v>
      </c>
      <c r="M23" s="19" t="s">
        <v>513</v>
      </c>
      <c r="N23" s="19" t="s">
        <v>514</v>
      </c>
      <c r="O23" s="19" t="s">
        <v>515</v>
      </c>
      <c r="P23" s="19" t="s">
        <v>516</v>
      </c>
      <c r="Q23" s="19" t="s">
        <v>517</v>
      </c>
      <c r="R23" s="19" t="s">
        <v>518</v>
      </c>
      <c r="S23" s="19" t="s">
        <v>519</v>
      </c>
      <c r="T23" s="19" t="s">
        <v>520</v>
      </c>
      <c r="U23" s="19" t="s">
        <v>521</v>
      </c>
      <c r="V23" s="19" t="s">
        <v>522</v>
      </c>
      <c r="W23" s="19" t="s">
        <v>523</v>
      </c>
      <c r="X23" s="19" t="s">
        <v>524</v>
      </c>
      <c r="Y23" s="19" t="s">
        <v>525</v>
      </c>
      <c r="Z23" s="19" t="s">
        <v>526</v>
      </c>
      <c r="AA23" s="19" t="s">
        <v>527</v>
      </c>
      <c r="AB23" s="19" t="s">
        <v>528</v>
      </c>
      <c r="AC23" s="19" t="s">
        <v>529</v>
      </c>
      <c r="AD23" s="19" t="s">
        <v>530</v>
      </c>
      <c r="AE23" s="20" t="s">
        <v>531</v>
      </c>
      <c r="AF23" s="3"/>
    </row>
    <row r="24" ht="18.0" customHeight="1">
      <c r="A24" s="17">
        <v>21.0</v>
      </c>
      <c r="B24" s="18"/>
      <c r="C24" s="21"/>
      <c r="D24" s="21"/>
      <c r="E24" s="21"/>
      <c r="F24" s="21"/>
      <c r="G24" s="21"/>
      <c r="H24" s="21"/>
      <c r="I24" s="21"/>
      <c r="J24" s="21"/>
      <c r="K24" s="22"/>
      <c r="L24" s="19" t="s">
        <v>532</v>
      </c>
      <c r="M24" s="19" t="s">
        <v>533</v>
      </c>
      <c r="N24" s="19" t="s">
        <v>534</v>
      </c>
      <c r="O24" s="19" t="s">
        <v>535</v>
      </c>
      <c r="P24" s="19" t="s">
        <v>536</v>
      </c>
      <c r="Q24" s="19" t="s">
        <v>537</v>
      </c>
      <c r="R24" s="19" t="s">
        <v>538</v>
      </c>
      <c r="S24" s="19" t="s">
        <v>539</v>
      </c>
      <c r="T24" s="19" t="s">
        <v>540</v>
      </c>
      <c r="U24" s="19" t="s">
        <v>541</v>
      </c>
      <c r="V24" s="19" t="s">
        <v>542</v>
      </c>
      <c r="W24" s="19" t="s">
        <v>543</v>
      </c>
      <c r="X24" s="19" t="s">
        <v>544</v>
      </c>
      <c r="Y24" s="19" t="s">
        <v>545</v>
      </c>
      <c r="Z24" s="19" t="s">
        <v>546</v>
      </c>
      <c r="AA24" s="19" t="s">
        <v>547</v>
      </c>
      <c r="AB24" s="19" t="s">
        <v>548</v>
      </c>
      <c r="AC24" s="19" t="s">
        <v>549</v>
      </c>
      <c r="AD24" s="19" t="s">
        <v>550</v>
      </c>
      <c r="AE24" s="20" t="s">
        <v>551</v>
      </c>
      <c r="AF24" s="3"/>
    </row>
    <row r="25" ht="18.0" customHeight="1">
      <c r="A25" s="17">
        <v>22.0</v>
      </c>
      <c r="B25" s="18"/>
      <c r="C25" s="21"/>
      <c r="D25" s="21"/>
      <c r="E25" s="21"/>
      <c r="F25" s="21"/>
      <c r="G25" s="21"/>
      <c r="H25" s="21"/>
      <c r="I25" s="21"/>
      <c r="J25" s="21"/>
      <c r="K25" s="21"/>
      <c r="L25" s="19" t="s">
        <v>552</v>
      </c>
      <c r="M25" s="19" t="s">
        <v>553</v>
      </c>
      <c r="N25" s="19" t="s">
        <v>554</v>
      </c>
      <c r="O25" s="19" t="s">
        <v>555</v>
      </c>
      <c r="P25" s="19" t="s">
        <v>556</v>
      </c>
      <c r="Q25" s="19" t="s">
        <v>557</v>
      </c>
      <c r="R25" s="19" t="s">
        <v>558</v>
      </c>
      <c r="S25" s="19" t="s">
        <v>559</v>
      </c>
      <c r="T25" s="19" t="s">
        <v>560</v>
      </c>
      <c r="U25" s="19" t="s">
        <v>561</v>
      </c>
      <c r="V25" s="19" t="s">
        <v>562</v>
      </c>
      <c r="W25" s="19" t="s">
        <v>563</v>
      </c>
      <c r="X25" s="19" t="s">
        <v>564</v>
      </c>
      <c r="Y25" s="19" t="s">
        <v>565</v>
      </c>
      <c r="Z25" s="19" t="s">
        <v>566</v>
      </c>
      <c r="AA25" s="19" t="s">
        <v>567</v>
      </c>
      <c r="AB25" s="19" t="s">
        <v>568</v>
      </c>
      <c r="AC25" s="19" t="s">
        <v>569</v>
      </c>
      <c r="AD25" s="19" t="s">
        <v>570</v>
      </c>
      <c r="AE25" s="20" t="s">
        <v>571</v>
      </c>
      <c r="AF25" s="3"/>
    </row>
    <row r="26" ht="18.0" customHeight="1">
      <c r="A26" s="17">
        <v>23.0</v>
      </c>
      <c r="B26" s="18"/>
      <c r="C26" s="21"/>
      <c r="D26" s="21"/>
      <c r="E26" s="21"/>
      <c r="F26" s="21"/>
      <c r="G26" s="21"/>
      <c r="H26" s="21"/>
      <c r="I26" s="21"/>
      <c r="J26" s="21"/>
      <c r="K26" s="21"/>
      <c r="L26" s="19" t="s">
        <v>572</v>
      </c>
      <c r="M26" s="19" t="s">
        <v>573</v>
      </c>
      <c r="N26" s="19" t="s">
        <v>574</v>
      </c>
      <c r="O26" s="19" t="s">
        <v>575</v>
      </c>
      <c r="P26" s="19" t="s">
        <v>576</v>
      </c>
      <c r="Q26" s="19" t="s">
        <v>577</v>
      </c>
      <c r="R26" s="19" t="s">
        <v>578</v>
      </c>
      <c r="S26" s="19" t="s">
        <v>579</v>
      </c>
      <c r="T26" s="19" t="s">
        <v>580</v>
      </c>
      <c r="U26" s="19" t="s">
        <v>581</v>
      </c>
      <c r="V26" s="19" t="s">
        <v>582</v>
      </c>
      <c r="W26" s="19" t="s">
        <v>583</v>
      </c>
      <c r="X26" s="19" t="s">
        <v>584</v>
      </c>
      <c r="Y26" s="19" t="s">
        <v>585</v>
      </c>
      <c r="Z26" s="19" t="s">
        <v>586</v>
      </c>
      <c r="AA26" s="19" t="s">
        <v>587</v>
      </c>
      <c r="AB26" s="19" t="s">
        <v>588</v>
      </c>
      <c r="AC26" s="19" t="s">
        <v>589</v>
      </c>
      <c r="AD26" s="19" t="s">
        <v>590</v>
      </c>
      <c r="AE26" s="20" t="s">
        <v>591</v>
      </c>
      <c r="AF26" s="3"/>
    </row>
    <row r="27" ht="18.0" customHeight="1">
      <c r="A27" s="17">
        <v>24.0</v>
      </c>
      <c r="B27" s="18"/>
      <c r="C27" s="21"/>
      <c r="D27" s="21"/>
      <c r="E27" s="21"/>
      <c r="F27" s="21"/>
      <c r="G27" s="21"/>
      <c r="H27" s="21"/>
      <c r="I27" s="21"/>
      <c r="J27" s="21"/>
      <c r="K27" s="21"/>
      <c r="L27" s="19" t="s">
        <v>592</v>
      </c>
      <c r="M27" s="19" t="s">
        <v>593</v>
      </c>
      <c r="N27" s="19" t="s">
        <v>594</v>
      </c>
      <c r="O27" s="19" t="s">
        <v>595</v>
      </c>
      <c r="P27" s="19" t="s">
        <v>596</v>
      </c>
      <c r="Q27" s="19" t="s">
        <v>597</v>
      </c>
      <c r="R27" s="19" t="s">
        <v>598</v>
      </c>
      <c r="S27" s="19" t="s">
        <v>599</v>
      </c>
      <c r="T27" s="19" t="s">
        <v>600</v>
      </c>
      <c r="U27" s="19" t="s">
        <v>601</v>
      </c>
      <c r="V27" s="19" t="s">
        <v>602</v>
      </c>
      <c r="W27" s="19" t="s">
        <v>603</v>
      </c>
      <c r="X27" s="19" t="s">
        <v>604</v>
      </c>
      <c r="Y27" s="19" t="s">
        <v>605</v>
      </c>
      <c r="Z27" s="19" t="s">
        <v>606</v>
      </c>
      <c r="AA27" s="19" t="s">
        <v>607</v>
      </c>
      <c r="AB27" s="19" t="s">
        <v>608</v>
      </c>
      <c r="AC27" s="19" t="s">
        <v>609</v>
      </c>
      <c r="AD27" s="19" t="s">
        <v>610</v>
      </c>
      <c r="AE27" s="20" t="s">
        <v>611</v>
      </c>
      <c r="AF27" s="3"/>
    </row>
    <row r="28" ht="18.0" customHeight="1">
      <c r="A28" s="17">
        <v>25.0</v>
      </c>
      <c r="B28" s="18"/>
      <c r="C28" s="21"/>
      <c r="D28" s="21"/>
      <c r="E28" s="21"/>
      <c r="F28" s="21"/>
      <c r="G28" s="21"/>
      <c r="H28" s="21"/>
      <c r="I28" s="21"/>
      <c r="J28" s="21"/>
      <c r="K28" s="21"/>
      <c r="L28" s="19" t="s">
        <v>612</v>
      </c>
      <c r="M28" s="19" t="s">
        <v>613</v>
      </c>
      <c r="N28" s="19" t="s">
        <v>614</v>
      </c>
      <c r="O28" s="19" t="s">
        <v>615</v>
      </c>
      <c r="P28" s="19" t="s">
        <v>616</v>
      </c>
      <c r="Q28" s="19" t="s">
        <v>617</v>
      </c>
      <c r="R28" s="19" t="s">
        <v>618</v>
      </c>
      <c r="S28" s="19" t="s">
        <v>619</v>
      </c>
      <c r="T28" s="19" t="s">
        <v>620</v>
      </c>
      <c r="U28" s="19" t="s">
        <v>621</v>
      </c>
      <c r="V28" s="19" t="s">
        <v>622</v>
      </c>
      <c r="W28" s="19" t="s">
        <v>623</v>
      </c>
      <c r="X28" s="19" t="s">
        <v>624</v>
      </c>
      <c r="Y28" s="19" t="s">
        <v>625</v>
      </c>
      <c r="Z28" s="19" t="s">
        <v>626</v>
      </c>
      <c r="AA28" s="19" t="s">
        <v>627</v>
      </c>
      <c r="AB28" s="19" t="s">
        <v>628</v>
      </c>
      <c r="AC28" s="19" t="s">
        <v>629</v>
      </c>
      <c r="AD28" s="19" t="s">
        <v>630</v>
      </c>
      <c r="AE28" s="20" t="s">
        <v>631</v>
      </c>
      <c r="AF28" s="3"/>
    </row>
    <row r="29" ht="18.0" customHeight="1">
      <c r="A29" s="17">
        <v>26.0</v>
      </c>
      <c r="B29" s="18"/>
      <c r="C29" s="21"/>
      <c r="D29" s="21"/>
      <c r="E29" s="21"/>
      <c r="F29" s="21"/>
      <c r="G29" s="21"/>
      <c r="H29" s="21"/>
      <c r="I29" s="21"/>
      <c r="J29" s="21"/>
      <c r="K29" s="21"/>
      <c r="L29" s="19" t="s">
        <v>632</v>
      </c>
      <c r="M29" s="19" t="s">
        <v>633</v>
      </c>
      <c r="N29" s="19" t="s">
        <v>634</v>
      </c>
      <c r="O29" s="19" t="s">
        <v>635</v>
      </c>
      <c r="P29" s="19" t="s">
        <v>636</v>
      </c>
      <c r="Q29" s="19" t="s">
        <v>637</v>
      </c>
      <c r="R29" s="19" t="s">
        <v>638</v>
      </c>
      <c r="S29" s="19" t="s">
        <v>639</v>
      </c>
      <c r="T29" s="19" t="s">
        <v>640</v>
      </c>
      <c r="U29" s="19" t="s">
        <v>641</v>
      </c>
      <c r="V29" s="19" t="s">
        <v>642</v>
      </c>
      <c r="W29" s="19" t="s">
        <v>643</v>
      </c>
      <c r="X29" s="19" t="s">
        <v>644</v>
      </c>
      <c r="Y29" s="19" t="s">
        <v>645</v>
      </c>
      <c r="Z29" s="19" t="s">
        <v>646</v>
      </c>
      <c r="AA29" s="21"/>
      <c r="AB29" s="19" t="s">
        <v>647</v>
      </c>
      <c r="AC29" s="19" t="s">
        <v>648</v>
      </c>
      <c r="AD29" s="19" t="s">
        <v>649</v>
      </c>
      <c r="AE29" s="20" t="s">
        <v>650</v>
      </c>
      <c r="AF29" s="3"/>
    </row>
    <row r="30" ht="18.0" customHeight="1">
      <c r="A30" s="17">
        <v>27.0</v>
      </c>
      <c r="B30" s="18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19" t="s">
        <v>651</v>
      </c>
      <c r="O30" s="19" t="s">
        <v>652</v>
      </c>
      <c r="P30" s="19" t="s">
        <v>653</v>
      </c>
      <c r="Q30" s="19" t="s">
        <v>654</v>
      </c>
      <c r="R30" s="19" t="s">
        <v>655</v>
      </c>
      <c r="S30" s="19" t="s">
        <v>656</v>
      </c>
      <c r="T30" s="19" t="s">
        <v>657</v>
      </c>
      <c r="U30" s="19" t="s">
        <v>658</v>
      </c>
      <c r="V30" s="19" t="s">
        <v>659</v>
      </c>
      <c r="W30" s="19" t="s">
        <v>660</v>
      </c>
      <c r="X30" s="19" t="s">
        <v>661</v>
      </c>
      <c r="Y30" s="19" t="s">
        <v>662</v>
      </c>
      <c r="Z30" s="19" t="s">
        <v>663</v>
      </c>
      <c r="AA30" s="21"/>
      <c r="AB30" s="19" t="s">
        <v>664</v>
      </c>
      <c r="AC30" s="19" t="s">
        <v>665</v>
      </c>
      <c r="AD30" s="19" t="s">
        <v>666</v>
      </c>
      <c r="AE30" s="20" t="s">
        <v>667</v>
      </c>
      <c r="AF30" s="3"/>
    </row>
    <row r="31" ht="18.0" customHeight="1">
      <c r="A31" s="17">
        <v>28.0</v>
      </c>
      <c r="B31" s="18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9" t="s">
        <v>668</v>
      </c>
      <c r="O31" s="19" t="s">
        <v>669</v>
      </c>
      <c r="P31" s="19" t="s">
        <v>670</v>
      </c>
      <c r="Q31" s="19" t="s">
        <v>671</v>
      </c>
      <c r="R31" s="19" t="s">
        <v>672</v>
      </c>
      <c r="S31" s="19" t="s">
        <v>673</v>
      </c>
      <c r="T31" s="19" t="s">
        <v>674</v>
      </c>
      <c r="U31" s="19" t="s">
        <v>675</v>
      </c>
      <c r="V31" s="19" t="s">
        <v>676</v>
      </c>
      <c r="W31" s="19" t="s">
        <v>677</v>
      </c>
      <c r="X31" s="19" t="s">
        <v>678</v>
      </c>
      <c r="Y31" s="19" t="s">
        <v>679</v>
      </c>
      <c r="Z31" s="19" t="s">
        <v>680</v>
      </c>
      <c r="AA31" s="21"/>
      <c r="AB31" s="19" t="s">
        <v>681</v>
      </c>
      <c r="AC31" s="19" t="s">
        <v>682</v>
      </c>
      <c r="AD31" s="19" t="s">
        <v>683</v>
      </c>
      <c r="AE31" s="20" t="s">
        <v>684</v>
      </c>
      <c r="AF31" s="3"/>
    </row>
    <row r="32" ht="18.0" customHeight="1">
      <c r="A32" s="17">
        <v>29.0</v>
      </c>
      <c r="B32" s="18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9" t="s">
        <v>685</v>
      </c>
      <c r="O32" s="19" t="s">
        <v>686</v>
      </c>
      <c r="P32" s="19" t="s">
        <v>687</v>
      </c>
      <c r="Q32" s="19" t="s">
        <v>688</v>
      </c>
      <c r="R32" s="19" t="s">
        <v>689</v>
      </c>
      <c r="S32" s="19" t="s">
        <v>690</v>
      </c>
      <c r="T32" s="19" t="s">
        <v>691</v>
      </c>
      <c r="U32" s="19" t="s">
        <v>692</v>
      </c>
      <c r="V32" s="19" t="s">
        <v>693</v>
      </c>
      <c r="W32" s="19" t="s">
        <v>694</v>
      </c>
      <c r="X32" s="19" t="s">
        <v>695</v>
      </c>
      <c r="Y32" s="19" t="s">
        <v>696</v>
      </c>
      <c r="Z32" s="19" t="s">
        <v>697</v>
      </c>
      <c r="AA32" s="21"/>
      <c r="AB32" s="19" t="s">
        <v>698</v>
      </c>
      <c r="AC32" s="19" t="s">
        <v>699</v>
      </c>
      <c r="AD32" s="19" t="s">
        <v>700</v>
      </c>
      <c r="AE32" s="20" t="s">
        <v>701</v>
      </c>
      <c r="AF32" s="3"/>
    </row>
    <row r="33" ht="18.0" customHeight="1">
      <c r="A33" s="17">
        <v>30.0</v>
      </c>
      <c r="B33" s="18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19" t="s">
        <v>702</v>
      </c>
      <c r="O33" s="19" t="s">
        <v>703</v>
      </c>
      <c r="P33" s="19" t="s">
        <v>704</v>
      </c>
      <c r="Q33" s="19" t="s">
        <v>705</v>
      </c>
      <c r="R33" s="19" t="s">
        <v>706</v>
      </c>
      <c r="S33" s="19" t="s">
        <v>707</v>
      </c>
      <c r="T33" s="19" t="s">
        <v>708</v>
      </c>
      <c r="U33" s="19" t="s">
        <v>709</v>
      </c>
      <c r="V33" s="19" t="s">
        <v>710</v>
      </c>
      <c r="W33" s="19" t="s">
        <v>711</v>
      </c>
      <c r="X33" s="19" t="s">
        <v>712</v>
      </c>
      <c r="Y33" s="21"/>
      <c r="Z33" s="19" t="s">
        <v>713</v>
      </c>
      <c r="AA33" s="21"/>
      <c r="AB33" s="19" t="s">
        <v>714</v>
      </c>
      <c r="AC33" s="19" t="s">
        <v>715</v>
      </c>
      <c r="AD33" s="19" t="s">
        <v>716</v>
      </c>
      <c r="AE33" s="20" t="s">
        <v>717</v>
      </c>
      <c r="AF33" s="3"/>
    </row>
    <row r="34" ht="18.0" customHeight="1">
      <c r="A34" s="17">
        <v>31.0</v>
      </c>
      <c r="B34" s="18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9" t="s">
        <v>718</v>
      </c>
      <c r="O34" s="19" t="s">
        <v>719</v>
      </c>
      <c r="P34" s="19" t="s">
        <v>720</v>
      </c>
      <c r="Q34" s="19" t="s">
        <v>721</v>
      </c>
      <c r="R34" s="19" t="s">
        <v>722</v>
      </c>
      <c r="S34" s="19" t="s">
        <v>723</v>
      </c>
      <c r="T34" s="19" t="s">
        <v>724</v>
      </c>
      <c r="U34" s="19" t="s">
        <v>725</v>
      </c>
      <c r="V34" s="19" t="s">
        <v>726</v>
      </c>
      <c r="W34" s="19" t="s">
        <v>727</v>
      </c>
      <c r="X34" s="19" t="s">
        <v>728</v>
      </c>
      <c r="Y34" s="21"/>
      <c r="Z34" s="19" t="s">
        <v>729</v>
      </c>
      <c r="AA34" s="21"/>
      <c r="AB34" s="19" t="s">
        <v>730</v>
      </c>
      <c r="AC34" s="19" t="s">
        <v>731</v>
      </c>
      <c r="AD34" s="19" t="s">
        <v>732</v>
      </c>
      <c r="AE34" s="20" t="s">
        <v>733</v>
      </c>
      <c r="AF34" s="3"/>
    </row>
    <row r="35" ht="18.0" customHeight="1">
      <c r="A35" s="17">
        <v>32.0</v>
      </c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5" t="s">
        <v>734</v>
      </c>
      <c r="O35" s="25" t="s">
        <v>735</v>
      </c>
      <c r="P35" s="25" t="s">
        <v>736</v>
      </c>
      <c r="Q35" s="25" t="s">
        <v>737</v>
      </c>
      <c r="R35" s="25" t="s">
        <v>738</v>
      </c>
      <c r="S35" s="25" t="s">
        <v>739</v>
      </c>
      <c r="T35" s="25" t="s">
        <v>740</v>
      </c>
      <c r="U35" s="25" t="s">
        <v>741</v>
      </c>
      <c r="V35" s="25" t="s">
        <v>742</v>
      </c>
      <c r="W35" s="25" t="s">
        <v>743</v>
      </c>
      <c r="X35" s="25" t="s">
        <v>744</v>
      </c>
      <c r="Y35" s="24"/>
      <c r="Z35" s="25" t="s">
        <v>745</v>
      </c>
      <c r="AA35" s="24"/>
      <c r="AB35" s="25" t="s">
        <v>746</v>
      </c>
      <c r="AC35" s="25" t="s">
        <v>747</v>
      </c>
      <c r="AD35" s="25" t="s">
        <v>748</v>
      </c>
      <c r="AE35" s="26" t="s">
        <v>749</v>
      </c>
      <c r="AF35" s="3"/>
    </row>
    <row r="36" ht="18.0" customHeight="1">
      <c r="A36" s="17">
        <v>33.0</v>
      </c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15" t="s">
        <v>750</v>
      </c>
      <c r="O36" s="15" t="s">
        <v>751</v>
      </c>
      <c r="P36" s="15" t="s">
        <v>752</v>
      </c>
      <c r="Q36" s="15" t="s">
        <v>753</v>
      </c>
      <c r="R36" s="15" t="s">
        <v>754</v>
      </c>
      <c r="S36" s="15" t="s">
        <v>755</v>
      </c>
      <c r="T36" s="15" t="s">
        <v>756</v>
      </c>
      <c r="U36" s="15" t="s">
        <v>757</v>
      </c>
      <c r="V36" s="15" t="s">
        <v>758</v>
      </c>
      <c r="W36" s="15" t="s">
        <v>759</v>
      </c>
      <c r="X36" s="15" t="s">
        <v>760</v>
      </c>
      <c r="Y36" s="28"/>
      <c r="Z36" s="15" t="s">
        <v>761</v>
      </c>
      <c r="AA36" s="28"/>
      <c r="AB36" s="15" t="s">
        <v>762</v>
      </c>
      <c r="AC36" s="15" t="s">
        <v>763</v>
      </c>
      <c r="AD36" s="15" t="s">
        <v>764</v>
      </c>
      <c r="AE36" s="16" t="s">
        <v>765</v>
      </c>
      <c r="AF36" s="3"/>
    </row>
    <row r="37" ht="18.0" customHeight="1">
      <c r="A37" s="17">
        <v>34.0</v>
      </c>
      <c r="B37" s="18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9" t="s">
        <v>766</v>
      </c>
      <c r="O37" s="19" t="s">
        <v>767</v>
      </c>
      <c r="P37" s="19" t="s">
        <v>768</v>
      </c>
      <c r="Q37" s="19" t="s">
        <v>769</v>
      </c>
      <c r="R37" s="19" t="s">
        <v>770</v>
      </c>
      <c r="S37" s="19" t="s">
        <v>771</v>
      </c>
      <c r="T37" s="19" t="s">
        <v>772</v>
      </c>
      <c r="U37" s="19" t="s">
        <v>773</v>
      </c>
      <c r="V37" s="19" t="s">
        <v>774</v>
      </c>
      <c r="W37" s="19" t="s">
        <v>775</v>
      </c>
      <c r="X37" s="19" t="s">
        <v>776</v>
      </c>
      <c r="Y37" s="21"/>
      <c r="Z37" s="19" t="s">
        <v>777</v>
      </c>
      <c r="AA37" s="21"/>
      <c r="AB37" s="19" t="s">
        <v>778</v>
      </c>
      <c r="AC37" s="19" t="s">
        <v>779</v>
      </c>
      <c r="AD37" s="19" t="s">
        <v>780</v>
      </c>
      <c r="AE37" s="20" t="s">
        <v>781</v>
      </c>
      <c r="AF37" s="3"/>
    </row>
    <row r="38" ht="18.0" customHeight="1">
      <c r="A38" s="17">
        <v>35.0</v>
      </c>
      <c r="B38" s="18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19" t="s">
        <v>782</v>
      </c>
      <c r="O38" s="19" t="s">
        <v>783</v>
      </c>
      <c r="P38" s="19" t="s">
        <v>784</v>
      </c>
      <c r="Q38" s="19" t="s">
        <v>785</v>
      </c>
      <c r="R38" s="19" t="s">
        <v>786</v>
      </c>
      <c r="S38" s="19" t="s">
        <v>787</v>
      </c>
      <c r="T38" s="19" t="s">
        <v>788</v>
      </c>
      <c r="U38" s="19" t="s">
        <v>789</v>
      </c>
      <c r="V38" s="19" t="s">
        <v>790</v>
      </c>
      <c r="W38" s="19" t="s">
        <v>791</v>
      </c>
      <c r="X38" s="19" t="s">
        <v>792</v>
      </c>
      <c r="Y38" s="21"/>
      <c r="Z38" s="19" t="s">
        <v>793</v>
      </c>
      <c r="AA38" s="21"/>
      <c r="AB38" s="19" t="s">
        <v>794</v>
      </c>
      <c r="AC38" s="19" t="s">
        <v>795</v>
      </c>
      <c r="AD38" s="19" t="s">
        <v>796</v>
      </c>
      <c r="AE38" s="20" t="s">
        <v>797</v>
      </c>
      <c r="AF38" s="3"/>
    </row>
    <row r="39" ht="18.0" customHeight="1">
      <c r="A39" s="17">
        <v>36.0</v>
      </c>
      <c r="B39" s="1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19" t="s">
        <v>798</v>
      </c>
      <c r="O39" s="19" t="s">
        <v>799</v>
      </c>
      <c r="P39" s="19" t="s">
        <v>800</v>
      </c>
      <c r="Q39" s="19" t="s">
        <v>801</v>
      </c>
      <c r="R39" s="19" t="s">
        <v>802</v>
      </c>
      <c r="S39" s="19" t="s">
        <v>803</v>
      </c>
      <c r="T39" s="19" t="s">
        <v>804</v>
      </c>
      <c r="U39" s="19" t="s">
        <v>805</v>
      </c>
      <c r="V39" s="19" t="s">
        <v>806</v>
      </c>
      <c r="W39" s="19" t="s">
        <v>807</v>
      </c>
      <c r="X39" s="19" t="s">
        <v>808</v>
      </c>
      <c r="Y39" s="21"/>
      <c r="Z39" s="19" t="s">
        <v>809</v>
      </c>
      <c r="AA39" s="21"/>
      <c r="AB39" s="19" t="s">
        <v>810</v>
      </c>
      <c r="AC39" s="19" t="s">
        <v>811</v>
      </c>
      <c r="AD39" s="19" t="s">
        <v>812</v>
      </c>
      <c r="AE39" s="20" t="s">
        <v>813</v>
      </c>
      <c r="AF39" s="3"/>
    </row>
    <row r="40" ht="18.0" customHeight="1">
      <c r="A40" s="17">
        <v>37.0</v>
      </c>
      <c r="B40" s="18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19" t="s">
        <v>814</v>
      </c>
      <c r="O40" s="19" t="s">
        <v>815</v>
      </c>
      <c r="P40" s="19" t="s">
        <v>816</v>
      </c>
      <c r="Q40" s="19" t="s">
        <v>817</v>
      </c>
      <c r="R40" s="19" t="s">
        <v>818</v>
      </c>
      <c r="S40" s="19" t="s">
        <v>819</v>
      </c>
      <c r="T40" s="19" t="s">
        <v>820</v>
      </c>
      <c r="U40" s="19" t="s">
        <v>821</v>
      </c>
      <c r="V40" s="19" t="s">
        <v>822</v>
      </c>
      <c r="W40" s="19" t="s">
        <v>823</v>
      </c>
      <c r="X40" s="21"/>
      <c r="Y40" s="21"/>
      <c r="Z40" s="21"/>
      <c r="AA40" s="21"/>
      <c r="AB40" s="19" t="s">
        <v>824</v>
      </c>
      <c r="AC40" s="19" t="s">
        <v>825</v>
      </c>
      <c r="AD40" s="19" t="s">
        <v>826</v>
      </c>
      <c r="AE40" s="20" t="s">
        <v>827</v>
      </c>
      <c r="AF40" s="3"/>
    </row>
    <row r="41" ht="18.0" customHeight="1">
      <c r="A41" s="17">
        <v>38.0</v>
      </c>
      <c r="B41" s="18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9" t="s">
        <v>828</v>
      </c>
      <c r="P41" s="19" t="s">
        <v>829</v>
      </c>
      <c r="Q41" s="19" t="s">
        <v>830</v>
      </c>
      <c r="R41" s="19" t="s">
        <v>831</v>
      </c>
      <c r="S41" s="19" t="s">
        <v>832</v>
      </c>
      <c r="T41" s="19" t="s">
        <v>833</v>
      </c>
      <c r="U41" s="19" t="s">
        <v>834</v>
      </c>
      <c r="V41" s="19" t="s">
        <v>835</v>
      </c>
      <c r="W41" s="19" t="s">
        <v>836</v>
      </c>
      <c r="X41" s="21"/>
      <c r="Y41" s="21"/>
      <c r="Z41" s="21"/>
      <c r="AA41" s="21"/>
      <c r="AB41" s="19" t="s">
        <v>837</v>
      </c>
      <c r="AC41" s="19" t="s">
        <v>838</v>
      </c>
      <c r="AD41" s="19" t="s">
        <v>839</v>
      </c>
      <c r="AE41" s="20" t="s">
        <v>840</v>
      </c>
      <c r="AF41" s="3"/>
    </row>
    <row r="42" ht="18.0" customHeight="1">
      <c r="A42" s="17">
        <v>39.0</v>
      </c>
      <c r="B42" s="18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19" t="s">
        <v>841</v>
      </c>
      <c r="P42" s="19" t="s">
        <v>842</v>
      </c>
      <c r="Q42" s="19" t="s">
        <v>843</v>
      </c>
      <c r="R42" s="19" t="s">
        <v>844</v>
      </c>
      <c r="S42" s="19" t="s">
        <v>845</v>
      </c>
      <c r="T42" s="19" t="s">
        <v>846</v>
      </c>
      <c r="U42" s="19" t="s">
        <v>847</v>
      </c>
      <c r="V42" s="19" t="s">
        <v>848</v>
      </c>
      <c r="W42" s="19" t="s">
        <v>849</v>
      </c>
      <c r="X42" s="21"/>
      <c r="Y42" s="21"/>
      <c r="Z42" s="21"/>
      <c r="AA42" s="21"/>
      <c r="AB42" s="19" t="s">
        <v>850</v>
      </c>
      <c r="AC42" s="19" t="s">
        <v>851</v>
      </c>
      <c r="AD42" s="19" t="s">
        <v>852</v>
      </c>
      <c r="AE42" s="20" t="s">
        <v>853</v>
      </c>
      <c r="AF42" s="3"/>
    </row>
    <row r="43" ht="18.0" customHeight="1">
      <c r="A43" s="17">
        <v>40.0</v>
      </c>
      <c r="B43" s="18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9" t="s">
        <v>854</v>
      </c>
      <c r="P43" s="19" t="s">
        <v>855</v>
      </c>
      <c r="Q43" s="19" t="s">
        <v>856</v>
      </c>
      <c r="R43" s="19" t="s">
        <v>857</v>
      </c>
      <c r="S43" s="19" t="s">
        <v>858</v>
      </c>
      <c r="T43" s="19" t="s">
        <v>859</v>
      </c>
      <c r="U43" s="19" t="s">
        <v>860</v>
      </c>
      <c r="V43" s="19" t="s">
        <v>861</v>
      </c>
      <c r="W43" s="19" t="s">
        <v>862</v>
      </c>
      <c r="X43" s="21"/>
      <c r="Y43" s="21"/>
      <c r="Z43" s="21"/>
      <c r="AA43" s="21"/>
      <c r="AB43" s="21"/>
      <c r="AC43" s="19" t="s">
        <v>863</v>
      </c>
      <c r="AD43" s="19" t="s">
        <v>864</v>
      </c>
      <c r="AE43" s="29"/>
      <c r="AF43" s="3"/>
    </row>
    <row r="44" ht="18.0" customHeight="1">
      <c r="A44" s="17">
        <v>41.0</v>
      </c>
      <c r="B44" s="18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19" t="s">
        <v>865</v>
      </c>
      <c r="P44" s="19" t="s">
        <v>866</v>
      </c>
      <c r="Q44" s="19" t="s">
        <v>867</v>
      </c>
      <c r="R44" s="19" t="s">
        <v>868</v>
      </c>
      <c r="S44" s="19" t="s">
        <v>869</v>
      </c>
      <c r="T44" s="19" t="s">
        <v>870</v>
      </c>
      <c r="U44" s="19" t="s">
        <v>871</v>
      </c>
      <c r="V44" s="19" t="s">
        <v>872</v>
      </c>
      <c r="W44" s="19" t="s">
        <v>873</v>
      </c>
      <c r="X44" s="21"/>
      <c r="Y44" s="21"/>
      <c r="Z44" s="21"/>
      <c r="AA44" s="21"/>
      <c r="AB44" s="21"/>
      <c r="AC44" s="19" t="s">
        <v>874</v>
      </c>
      <c r="AD44" s="21"/>
      <c r="AE44" s="29"/>
      <c r="AF44" s="3"/>
    </row>
    <row r="45" ht="18.0" customHeight="1">
      <c r="A45" s="17">
        <v>42.0</v>
      </c>
      <c r="B45" s="18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19" t="s">
        <v>875</v>
      </c>
      <c r="P45" s="19" t="s">
        <v>876</v>
      </c>
      <c r="Q45" s="19" t="s">
        <v>877</v>
      </c>
      <c r="R45" s="19" t="s">
        <v>878</v>
      </c>
      <c r="S45" s="19" t="s">
        <v>879</v>
      </c>
      <c r="T45" s="19" t="s">
        <v>880</v>
      </c>
      <c r="U45" s="19" t="s">
        <v>881</v>
      </c>
      <c r="V45" s="19" t="s">
        <v>882</v>
      </c>
      <c r="W45" s="19" t="s">
        <v>883</v>
      </c>
      <c r="X45" s="21"/>
      <c r="Y45" s="21"/>
      <c r="Z45" s="21"/>
      <c r="AA45" s="21"/>
      <c r="AB45" s="21"/>
      <c r="AC45" s="21"/>
      <c r="AD45" s="21"/>
      <c r="AE45" s="29"/>
      <c r="AF45" s="3"/>
    </row>
    <row r="46" ht="18.0" customHeight="1">
      <c r="A46" s="17">
        <v>43.0</v>
      </c>
      <c r="B46" s="18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19" t="s">
        <v>884</v>
      </c>
      <c r="P46" s="19" t="s">
        <v>885</v>
      </c>
      <c r="Q46" s="19" t="s">
        <v>886</v>
      </c>
      <c r="R46" s="19" t="s">
        <v>887</v>
      </c>
      <c r="S46" s="19" t="s">
        <v>888</v>
      </c>
      <c r="T46" s="19" t="s">
        <v>889</v>
      </c>
      <c r="U46" s="19" t="s">
        <v>890</v>
      </c>
      <c r="V46" s="19" t="s">
        <v>891</v>
      </c>
      <c r="W46" s="19" t="s">
        <v>892</v>
      </c>
      <c r="X46" s="21"/>
      <c r="Y46" s="21"/>
      <c r="Z46" s="21"/>
      <c r="AA46" s="21"/>
      <c r="AB46" s="21"/>
      <c r="AC46" s="21"/>
      <c r="AD46" s="21"/>
      <c r="AE46" s="29"/>
      <c r="AF46" s="3"/>
    </row>
    <row r="47" ht="18.0" customHeight="1">
      <c r="A47" s="17">
        <v>44.0</v>
      </c>
      <c r="B47" s="18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19" t="s">
        <v>893</v>
      </c>
      <c r="P47" s="19" t="s">
        <v>894</v>
      </c>
      <c r="Q47" s="19" t="s">
        <v>895</v>
      </c>
      <c r="R47" s="19" t="s">
        <v>896</v>
      </c>
      <c r="S47" s="19" t="s">
        <v>897</v>
      </c>
      <c r="T47" s="19" t="s">
        <v>898</v>
      </c>
      <c r="U47" s="19" t="s">
        <v>899</v>
      </c>
      <c r="V47" s="19" t="s">
        <v>900</v>
      </c>
      <c r="W47" s="19" t="s">
        <v>901</v>
      </c>
      <c r="X47" s="21"/>
      <c r="Y47" s="21"/>
      <c r="Z47" s="21"/>
      <c r="AA47" s="21"/>
      <c r="AB47" s="21"/>
      <c r="AC47" s="21"/>
      <c r="AD47" s="21"/>
      <c r="AE47" s="29"/>
      <c r="AF47" s="3"/>
    </row>
    <row r="48" ht="18.0" customHeight="1">
      <c r="A48" s="17">
        <v>45.0</v>
      </c>
      <c r="B48" s="18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19" t="s">
        <v>902</v>
      </c>
      <c r="P48" s="19" t="s">
        <v>903</v>
      </c>
      <c r="Q48" s="19" t="s">
        <v>904</v>
      </c>
      <c r="R48" s="19" t="s">
        <v>905</v>
      </c>
      <c r="S48" s="19" t="s">
        <v>906</v>
      </c>
      <c r="T48" s="19" t="s">
        <v>907</v>
      </c>
      <c r="U48" s="19" t="s">
        <v>908</v>
      </c>
      <c r="V48" s="19" t="s">
        <v>909</v>
      </c>
      <c r="W48" s="19" t="s">
        <v>910</v>
      </c>
      <c r="X48" s="21"/>
      <c r="Y48" s="21"/>
      <c r="Z48" s="21"/>
      <c r="AA48" s="21"/>
      <c r="AB48" s="21"/>
      <c r="AC48" s="21"/>
      <c r="AD48" s="21"/>
      <c r="AE48" s="29"/>
      <c r="AF48" s="3"/>
    </row>
    <row r="49" ht="18.0" customHeight="1">
      <c r="A49" s="17">
        <v>46.0</v>
      </c>
      <c r="B49" s="18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19" t="s">
        <v>911</v>
      </c>
      <c r="P49" s="19" t="s">
        <v>912</v>
      </c>
      <c r="Q49" s="19" t="s">
        <v>913</v>
      </c>
      <c r="R49" s="19" t="s">
        <v>914</v>
      </c>
      <c r="S49" s="19" t="s">
        <v>915</v>
      </c>
      <c r="T49" s="19" t="s">
        <v>916</v>
      </c>
      <c r="U49" s="19" t="s">
        <v>917</v>
      </c>
      <c r="V49" s="19" t="s">
        <v>918</v>
      </c>
      <c r="W49" s="19" t="s">
        <v>919</v>
      </c>
      <c r="X49" s="21"/>
      <c r="Y49" s="21"/>
      <c r="Z49" s="21"/>
      <c r="AA49" s="21"/>
      <c r="AB49" s="21"/>
      <c r="AC49" s="21"/>
      <c r="AD49" s="21"/>
      <c r="AE49" s="29"/>
      <c r="AF49" s="3"/>
    </row>
    <row r="50" ht="18.0" customHeight="1">
      <c r="A50" s="17">
        <v>47.0</v>
      </c>
      <c r="B50" s="18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19" t="s">
        <v>920</v>
      </c>
      <c r="P50" s="19" t="s">
        <v>921</v>
      </c>
      <c r="Q50" s="19" t="s">
        <v>922</v>
      </c>
      <c r="R50" s="19" t="s">
        <v>923</v>
      </c>
      <c r="S50" s="19" t="s">
        <v>924</v>
      </c>
      <c r="T50" s="19" t="s">
        <v>925</v>
      </c>
      <c r="U50" s="19" t="s">
        <v>926</v>
      </c>
      <c r="V50" s="19" t="s">
        <v>927</v>
      </c>
      <c r="W50" s="19" t="s">
        <v>928</v>
      </c>
      <c r="X50" s="21"/>
      <c r="Y50" s="21"/>
      <c r="Z50" s="21"/>
      <c r="AA50" s="21"/>
      <c r="AB50" s="21"/>
      <c r="AC50" s="21"/>
      <c r="AD50" s="21"/>
      <c r="AE50" s="29"/>
      <c r="AF50" s="3"/>
    </row>
    <row r="51" ht="18.0" customHeight="1">
      <c r="A51" s="17">
        <v>48.0</v>
      </c>
      <c r="B51" s="1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19" t="s">
        <v>929</v>
      </c>
      <c r="P51" s="19" t="s">
        <v>930</v>
      </c>
      <c r="Q51" s="19" t="s">
        <v>931</v>
      </c>
      <c r="R51" s="19" t="s">
        <v>932</v>
      </c>
      <c r="S51" s="19" t="s">
        <v>933</v>
      </c>
      <c r="T51" s="19" t="s">
        <v>934</v>
      </c>
      <c r="U51" s="19" t="s">
        <v>935</v>
      </c>
      <c r="V51" s="19" t="s">
        <v>936</v>
      </c>
      <c r="W51" s="19" t="s">
        <v>937</v>
      </c>
      <c r="X51" s="21"/>
      <c r="Y51" s="21"/>
      <c r="Z51" s="21"/>
      <c r="AA51" s="21"/>
      <c r="AB51" s="21"/>
      <c r="AC51" s="21"/>
      <c r="AD51" s="21"/>
      <c r="AE51" s="29"/>
      <c r="AF51" s="3"/>
    </row>
    <row r="52" ht="18.0" customHeight="1">
      <c r="A52" s="17">
        <v>49.0</v>
      </c>
      <c r="B52" s="18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19" t="s">
        <v>938</v>
      </c>
      <c r="P52" s="19" t="s">
        <v>939</v>
      </c>
      <c r="Q52" s="21"/>
      <c r="R52" s="19" t="s">
        <v>940</v>
      </c>
      <c r="S52" s="19" t="s">
        <v>941</v>
      </c>
      <c r="T52" s="19" t="s">
        <v>942</v>
      </c>
      <c r="U52" s="19" t="s">
        <v>943</v>
      </c>
      <c r="V52" s="19" t="s">
        <v>944</v>
      </c>
      <c r="W52" s="19" t="s">
        <v>945</v>
      </c>
      <c r="X52" s="21"/>
      <c r="Y52" s="21"/>
      <c r="Z52" s="21"/>
      <c r="AA52" s="21"/>
      <c r="AB52" s="21"/>
      <c r="AC52" s="21"/>
      <c r="AD52" s="21"/>
      <c r="AE52" s="29"/>
      <c r="AF52" s="3"/>
    </row>
    <row r="53" ht="18.0" customHeight="1">
      <c r="A53" s="17">
        <v>50.0</v>
      </c>
      <c r="B53" s="18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19" t="s">
        <v>946</v>
      </c>
      <c r="P53" s="19" t="s">
        <v>947</v>
      </c>
      <c r="Q53" s="21"/>
      <c r="R53" s="19" t="s">
        <v>948</v>
      </c>
      <c r="S53" s="19" t="s">
        <v>949</v>
      </c>
      <c r="T53" s="19" t="s">
        <v>950</v>
      </c>
      <c r="U53" s="19" t="s">
        <v>951</v>
      </c>
      <c r="V53" s="19" t="s">
        <v>952</v>
      </c>
      <c r="W53" s="19" t="s">
        <v>953</v>
      </c>
      <c r="X53" s="21"/>
      <c r="Y53" s="21"/>
      <c r="Z53" s="21"/>
      <c r="AA53" s="21"/>
      <c r="AB53" s="21"/>
      <c r="AC53" s="21"/>
      <c r="AD53" s="21"/>
      <c r="AE53" s="29"/>
      <c r="AF53" s="3"/>
    </row>
    <row r="54" ht="18.0" customHeight="1">
      <c r="A54" s="17">
        <v>51.0</v>
      </c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19" t="s">
        <v>954</v>
      </c>
      <c r="P54" s="21"/>
      <c r="Q54" s="21"/>
      <c r="R54" s="19" t="s">
        <v>955</v>
      </c>
      <c r="S54" s="19" t="s">
        <v>956</v>
      </c>
      <c r="T54" s="19" t="s">
        <v>957</v>
      </c>
      <c r="U54" s="19" t="s">
        <v>958</v>
      </c>
      <c r="V54" s="19" t="s">
        <v>959</v>
      </c>
      <c r="W54" s="19" t="s">
        <v>960</v>
      </c>
      <c r="X54" s="21"/>
      <c r="Y54" s="21"/>
      <c r="Z54" s="21"/>
      <c r="AA54" s="21"/>
      <c r="AB54" s="21"/>
      <c r="AC54" s="21"/>
      <c r="AD54" s="21"/>
      <c r="AE54" s="29"/>
      <c r="AF54" s="3"/>
    </row>
    <row r="55" ht="18.0" customHeight="1">
      <c r="A55" s="17">
        <v>52.0</v>
      </c>
      <c r="B55" s="18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19" t="s">
        <v>961</v>
      </c>
      <c r="P55" s="21"/>
      <c r="Q55" s="21"/>
      <c r="R55" s="21"/>
      <c r="S55" s="19" t="s">
        <v>962</v>
      </c>
      <c r="T55" s="19" t="s">
        <v>963</v>
      </c>
      <c r="U55" s="19" t="s">
        <v>964</v>
      </c>
      <c r="V55" s="19" t="s">
        <v>965</v>
      </c>
      <c r="W55" s="21"/>
      <c r="X55" s="21"/>
      <c r="Y55" s="21"/>
      <c r="Z55" s="21"/>
      <c r="AA55" s="21"/>
      <c r="AB55" s="21"/>
      <c r="AC55" s="21"/>
      <c r="AD55" s="21"/>
      <c r="AE55" s="29"/>
      <c r="AF55" s="3"/>
    </row>
    <row r="56" ht="18.0" customHeight="1">
      <c r="A56" s="17">
        <v>53.0</v>
      </c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19" t="s">
        <v>966</v>
      </c>
      <c r="P56" s="21"/>
      <c r="Q56" s="21"/>
      <c r="R56" s="21"/>
      <c r="S56" s="19" t="s">
        <v>967</v>
      </c>
      <c r="T56" s="19" t="s">
        <v>968</v>
      </c>
      <c r="U56" s="19" t="s">
        <v>969</v>
      </c>
      <c r="V56" s="19" t="s">
        <v>970</v>
      </c>
      <c r="W56" s="21"/>
      <c r="X56" s="21"/>
      <c r="Y56" s="21"/>
      <c r="Z56" s="21"/>
      <c r="AA56" s="21"/>
      <c r="AB56" s="21"/>
      <c r="AC56" s="21"/>
      <c r="AD56" s="21"/>
      <c r="AE56" s="29"/>
      <c r="AF56" s="3"/>
    </row>
    <row r="57" ht="18.0" customHeight="1">
      <c r="A57" s="17">
        <v>54.0</v>
      </c>
      <c r="B57" s="18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19" t="s">
        <v>971</v>
      </c>
      <c r="T57" s="19" t="s">
        <v>972</v>
      </c>
      <c r="U57" s="19" t="s">
        <v>973</v>
      </c>
      <c r="V57" s="19" t="s">
        <v>974</v>
      </c>
      <c r="W57" s="21"/>
      <c r="X57" s="21"/>
      <c r="Y57" s="21"/>
      <c r="Z57" s="21"/>
      <c r="AA57" s="21"/>
      <c r="AB57" s="21"/>
      <c r="AC57" s="21"/>
      <c r="AD57" s="21"/>
      <c r="AE57" s="29"/>
      <c r="AF57" s="3"/>
    </row>
    <row r="58" ht="18.0" customHeight="1">
      <c r="A58" s="17">
        <v>55.0</v>
      </c>
      <c r="B58" s="18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19" t="s">
        <v>975</v>
      </c>
      <c r="T58" s="19" t="s">
        <v>976</v>
      </c>
      <c r="U58" s="19" t="s">
        <v>977</v>
      </c>
      <c r="V58" s="19" t="s">
        <v>978</v>
      </c>
      <c r="W58" s="21"/>
      <c r="X58" s="21"/>
      <c r="Y58" s="21"/>
      <c r="Z58" s="21"/>
      <c r="AA58" s="21"/>
      <c r="AB58" s="21"/>
      <c r="AC58" s="21"/>
      <c r="AD58" s="21"/>
      <c r="AE58" s="29"/>
      <c r="AF58" s="3"/>
    </row>
    <row r="59" ht="18.0" customHeight="1">
      <c r="A59" s="17">
        <v>56.0</v>
      </c>
      <c r="B59" s="18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19" t="s">
        <v>979</v>
      </c>
      <c r="T59" s="19" t="s">
        <v>980</v>
      </c>
      <c r="U59" s="19" t="s">
        <v>981</v>
      </c>
      <c r="V59" s="19" t="s">
        <v>982</v>
      </c>
      <c r="W59" s="21"/>
      <c r="X59" s="21"/>
      <c r="Y59" s="21"/>
      <c r="Z59" s="21"/>
      <c r="AA59" s="21"/>
      <c r="AB59" s="21"/>
      <c r="AC59" s="21"/>
      <c r="AD59" s="21"/>
      <c r="AE59" s="29"/>
      <c r="AF59" s="3"/>
    </row>
    <row r="60" ht="18.0" customHeight="1">
      <c r="A60" s="17">
        <v>57.0</v>
      </c>
      <c r="B60" s="18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19" t="s">
        <v>983</v>
      </c>
      <c r="T60" s="19" t="s">
        <v>984</v>
      </c>
      <c r="U60" s="19" t="s">
        <v>985</v>
      </c>
      <c r="V60" s="19" t="s">
        <v>986</v>
      </c>
      <c r="W60" s="21"/>
      <c r="X60" s="21"/>
      <c r="Y60" s="21"/>
      <c r="Z60" s="21"/>
      <c r="AA60" s="21"/>
      <c r="AB60" s="21"/>
      <c r="AC60" s="21"/>
      <c r="AD60" s="21"/>
      <c r="AE60" s="29"/>
      <c r="AF60" s="3"/>
    </row>
    <row r="61" ht="18.0" customHeight="1">
      <c r="A61" s="17">
        <v>58.0</v>
      </c>
      <c r="B61" s="18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19" t="s">
        <v>987</v>
      </c>
      <c r="T61" s="19" t="s">
        <v>988</v>
      </c>
      <c r="U61" s="19" t="s">
        <v>989</v>
      </c>
      <c r="V61" s="19" t="s">
        <v>990</v>
      </c>
      <c r="W61" s="21"/>
      <c r="X61" s="21"/>
      <c r="Y61" s="21"/>
      <c r="Z61" s="21"/>
      <c r="AA61" s="21"/>
      <c r="AB61" s="21"/>
      <c r="AC61" s="21"/>
      <c r="AD61" s="21"/>
      <c r="AE61" s="29"/>
      <c r="AF61" s="3"/>
    </row>
    <row r="62" ht="18.0" customHeight="1">
      <c r="A62" s="17">
        <v>59.0</v>
      </c>
      <c r="B62" s="18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19" t="s">
        <v>991</v>
      </c>
      <c r="T62" s="19" t="s">
        <v>992</v>
      </c>
      <c r="U62" s="19" t="s">
        <v>993</v>
      </c>
      <c r="V62" s="19" t="s">
        <v>994</v>
      </c>
      <c r="W62" s="21"/>
      <c r="X62" s="21"/>
      <c r="Y62" s="21"/>
      <c r="Z62" s="21"/>
      <c r="AA62" s="21"/>
      <c r="AB62" s="21"/>
      <c r="AC62" s="21"/>
      <c r="AD62" s="21"/>
      <c r="AE62" s="29"/>
      <c r="AF62" s="3"/>
    </row>
    <row r="63" ht="18.0" customHeight="1">
      <c r="A63" s="17">
        <v>60.0</v>
      </c>
      <c r="B63" s="18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19" t="s">
        <v>995</v>
      </c>
      <c r="T63" s="19" t="s">
        <v>996</v>
      </c>
      <c r="U63" s="21"/>
      <c r="V63" s="19" t="s">
        <v>997</v>
      </c>
      <c r="W63" s="21"/>
      <c r="X63" s="21"/>
      <c r="Y63" s="21"/>
      <c r="Z63" s="21"/>
      <c r="AA63" s="21"/>
      <c r="AB63" s="21"/>
      <c r="AC63" s="21"/>
      <c r="AD63" s="21"/>
      <c r="AE63" s="29"/>
      <c r="AF63" s="3"/>
    </row>
    <row r="64" ht="18.0" customHeight="1">
      <c r="A64" s="17">
        <v>61.0</v>
      </c>
      <c r="B64" s="18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19" t="s">
        <v>998</v>
      </c>
      <c r="T64" s="19" t="s">
        <v>999</v>
      </c>
      <c r="U64" s="21"/>
      <c r="V64" s="19" t="s">
        <v>1000</v>
      </c>
      <c r="W64" s="21"/>
      <c r="X64" s="21"/>
      <c r="Y64" s="21"/>
      <c r="Z64" s="21"/>
      <c r="AA64" s="21"/>
      <c r="AB64" s="21"/>
      <c r="AC64" s="21"/>
      <c r="AD64" s="21"/>
      <c r="AE64" s="29"/>
      <c r="AF64" s="3"/>
    </row>
    <row r="65" ht="18.0" customHeight="1">
      <c r="A65" s="17">
        <v>62.0</v>
      </c>
      <c r="B65" s="18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19" t="s">
        <v>1001</v>
      </c>
      <c r="U65" s="21"/>
      <c r="V65" s="19" t="s">
        <v>1002</v>
      </c>
      <c r="W65" s="21"/>
      <c r="X65" s="21"/>
      <c r="Y65" s="21"/>
      <c r="Z65" s="21"/>
      <c r="AA65" s="21"/>
      <c r="AB65" s="21"/>
      <c r="AC65" s="21"/>
      <c r="AD65" s="21"/>
      <c r="AE65" s="29"/>
      <c r="AF65" s="3"/>
    </row>
    <row r="66" ht="18.0" customHeight="1">
      <c r="A66" s="30">
        <v>63.0</v>
      </c>
      <c r="B66" s="31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3" t="s">
        <v>1003</v>
      </c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4"/>
      <c r="AF66" s="3"/>
    </row>
    <row r="67" ht="18.0" customHeight="1">
      <c r="A67" s="35"/>
      <c r="B67" s="36">
        <f>A4</f>
        <v>1</v>
      </c>
      <c r="C67" s="36">
        <f>A22</f>
        <v>19</v>
      </c>
      <c r="D67" s="36">
        <f>A10</f>
        <v>7</v>
      </c>
      <c r="E67" s="36">
        <f>A11</f>
        <v>8</v>
      </c>
      <c r="F67" s="36">
        <f>A7</f>
        <v>4</v>
      </c>
      <c r="G67" s="36">
        <f>A6</f>
        <v>3</v>
      </c>
      <c r="H67" s="36">
        <f>A11</f>
        <v>8</v>
      </c>
      <c r="I67" s="36">
        <f>A19</f>
        <v>16</v>
      </c>
      <c r="J67" s="36">
        <v>15.0</v>
      </c>
      <c r="K67" s="36">
        <v>19.0</v>
      </c>
      <c r="L67" s="36">
        <v>26.0</v>
      </c>
      <c r="M67" s="36">
        <v>26.0</v>
      </c>
      <c r="N67" s="36">
        <v>37.0</v>
      </c>
      <c r="O67" s="36">
        <v>53.0</v>
      </c>
      <c r="P67" s="36">
        <v>50.0</v>
      </c>
      <c r="Q67" s="36">
        <v>48.0</v>
      </c>
      <c r="R67" s="36">
        <v>51.0</v>
      </c>
      <c r="S67" s="36">
        <v>61.0</v>
      </c>
      <c r="T67" s="36">
        <v>63.0</v>
      </c>
      <c r="U67" s="36">
        <v>59.0</v>
      </c>
      <c r="V67" s="36">
        <v>62.0</v>
      </c>
      <c r="W67" s="36">
        <v>51.0</v>
      </c>
      <c r="X67" s="36">
        <v>36.0</v>
      </c>
      <c r="Y67" s="36">
        <v>29.0</v>
      </c>
      <c r="Z67" s="36">
        <v>36.0</v>
      </c>
      <c r="AA67" s="36">
        <f>25</f>
        <v>25</v>
      </c>
      <c r="AB67" s="36">
        <f>39</f>
        <v>39</v>
      </c>
      <c r="AC67" s="36">
        <f>41</f>
        <v>41</v>
      </c>
      <c r="AD67" s="36">
        <f>40</f>
        <v>40</v>
      </c>
      <c r="AE67" s="37">
        <f>39</f>
        <v>39</v>
      </c>
      <c r="AF67" s="38">
        <f>SUM(B67:AE67)</f>
        <v>972</v>
      </c>
    </row>
    <row r="68" ht="18.0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3"/>
    </row>
    <row r="69" ht="18.0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3">
        <f>AF67/10</f>
        <v>97.2</v>
      </c>
    </row>
    <row r="70" ht="18.0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3"/>
    </row>
    <row r="71" ht="18.0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3"/>
    </row>
    <row r="72" ht="18.0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3"/>
    </row>
    <row r="73" ht="18.0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3"/>
    </row>
    <row r="74" ht="18.0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3"/>
    </row>
    <row r="75" ht="18.0" customHeight="1">
      <c r="A75" s="1"/>
      <c r="B75" s="2"/>
      <c r="C75" s="2"/>
      <c r="D75" s="2"/>
      <c r="E75" s="2">
        <f>sum(B67:AE67)</f>
        <v>972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3"/>
    </row>
    <row r="76" ht="18.0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3"/>
    </row>
    <row r="77" ht="18.0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3"/>
    </row>
    <row r="78" ht="18.0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3"/>
    </row>
    <row r="79" ht="18.0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3"/>
    </row>
    <row r="80" ht="18.0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3"/>
    </row>
    <row r="81" ht="18.0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3"/>
    </row>
    <row r="82" ht="18.0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3"/>
    </row>
    <row r="83" ht="18.0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3"/>
    </row>
    <row r="84" ht="18.0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3"/>
    </row>
    <row r="85" ht="18.0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3"/>
    </row>
    <row r="86" ht="18.0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3"/>
    </row>
    <row r="87" ht="18.0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3"/>
    </row>
    <row r="88" ht="18.0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3"/>
    </row>
    <row r="89" ht="18.0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3"/>
    </row>
    <row r="90" ht="18.0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3"/>
    </row>
    <row r="91" ht="18.0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3"/>
    </row>
    <row r="92" ht="18.0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3"/>
    </row>
    <row r="93" ht="18.0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3"/>
    </row>
    <row r="94" ht="18.0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3"/>
    </row>
    <row r="95" ht="18.0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3"/>
    </row>
    <row r="96" ht="18.0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3"/>
    </row>
    <row r="97" ht="18.0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3"/>
    </row>
    <row r="98" ht="18.0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3"/>
    </row>
    <row r="99" ht="18.0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3"/>
    </row>
    <row r="100" ht="18.0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3"/>
    </row>
    <row r="101" ht="18.0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3"/>
    </row>
    <row r="102" ht="18.0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3"/>
    </row>
    <row r="103" ht="18.0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3"/>
    </row>
    <row r="104" ht="18.0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3"/>
    </row>
    <row r="105" ht="18.0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3"/>
    </row>
    <row r="106" ht="18.0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3"/>
    </row>
    <row r="107" ht="18.0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3"/>
    </row>
    <row r="108" ht="18.0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3"/>
    </row>
    <row r="109" ht="18.0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3"/>
    </row>
    <row r="110" ht="18.0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3"/>
    </row>
    <row r="111" ht="18.0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3"/>
    </row>
    <row r="112" ht="18.0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3"/>
    </row>
    <row r="113" ht="18.0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3"/>
    </row>
    <row r="114" ht="18.0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3"/>
    </row>
    <row r="115" ht="18.0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3"/>
    </row>
    <row r="116" ht="18.0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3"/>
    </row>
    <row r="117" ht="18.0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3"/>
    </row>
    <row r="118" ht="18.0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3"/>
    </row>
    <row r="119" ht="18.0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3"/>
    </row>
    <row r="120" ht="18.0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3"/>
    </row>
    <row r="121" ht="18.0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3"/>
    </row>
    <row r="122" ht="18.0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3"/>
    </row>
    <row r="123" ht="18.0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3"/>
    </row>
    <row r="124" ht="18.0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3"/>
    </row>
    <row r="125" ht="18.0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3"/>
    </row>
    <row r="126" ht="18.0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3"/>
    </row>
    <row r="127" ht="18.0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3"/>
    </row>
    <row r="128" ht="18.0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3"/>
    </row>
    <row r="129" ht="18.0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3"/>
    </row>
    <row r="130" ht="18.0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3"/>
    </row>
    <row r="131" ht="18.0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3"/>
    </row>
    <row r="132" ht="18.0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3"/>
    </row>
    <row r="133" ht="18.0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3"/>
    </row>
    <row r="134" ht="18.0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3"/>
    </row>
    <row r="135" ht="18.0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3"/>
    </row>
    <row r="136" ht="18.0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3"/>
    </row>
    <row r="137" ht="18.0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3"/>
    </row>
    <row r="138" ht="18.0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3"/>
    </row>
    <row r="139" ht="18.0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3"/>
    </row>
    <row r="140" ht="18.0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3"/>
    </row>
    <row r="141" ht="18.0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3"/>
    </row>
    <row r="142" ht="18.0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3"/>
    </row>
    <row r="143" ht="18.0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3"/>
    </row>
    <row r="144" ht="18.0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3"/>
    </row>
    <row r="145" ht="18.0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3"/>
    </row>
    <row r="146" ht="18.0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3"/>
    </row>
    <row r="147" ht="18.0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3"/>
    </row>
    <row r="148" ht="18.0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3"/>
    </row>
    <row r="149" ht="18.0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3"/>
    </row>
    <row r="150" ht="18.0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3"/>
    </row>
    <row r="151" ht="18.0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3"/>
    </row>
    <row r="152" ht="18.0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3"/>
    </row>
    <row r="153" ht="18.0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3"/>
    </row>
    <row r="154" ht="18.0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3"/>
    </row>
    <row r="155" ht="18.0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3"/>
    </row>
    <row r="156" ht="18.0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3"/>
    </row>
    <row r="157" ht="18.0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3"/>
    </row>
    <row r="158" ht="18.0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3"/>
    </row>
    <row r="159" ht="18.0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3"/>
    </row>
    <row r="160" ht="18.0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3"/>
    </row>
    <row r="161" ht="18.0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3"/>
    </row>
    <row r="162" ht="18.0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3"/>
    </row>
    <row r="163" ht="18.0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3"/>
    </row>
    <row r="164" ht="18.0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3"/>
    </row>
    <row r="165" ht="18.0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3"/>
    </row>
    <row r="166" ht="18.0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3"/>
    </row>
    <row r="167" ht="18.0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3"/>
    </row>
    <row r="168" ht="18.0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3"/>
    </row>
    <row r="169" ht="18.0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3"/>
    </row>
    <row r="170" ht="18.0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3"/>
    </row>
    <row r="171" ht="18.0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3"/>
    </row>
    <row r="172" ht="18.0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3"/>
    </row>
    <row r="173" ht="18.0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3"/>
    </row>
    <row r="174" ht="18.0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3"/>
    </row>
    <row r="175" ht="18.0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3"/>
    </row>
    <row r="176" ht="18.0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3"/>
    </row>
    <row r="177" ht="18.0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3"/>
    </row>
    <row r="178" ht="18.0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3"/>
    </row>
    <row r="179" ht="18.0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3"/>
    </row>
    <row r="180" ht="18.0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3"/>
    </row>
    <row r="181" ht="18.0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3"/>
    </row>
    <row r="182" ht="18.0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3"/>
    </row>
    <row r="183" ht="18.0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3"/>
    </row>
    <row r="184" ht="18.0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3"/>
    </row>
    <row r="185" ht="18.0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3"/>
    </row>
    <row r="186" ht="18.0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3"/>
    </row>
    <row r="187" ht="18.0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3"/>
    </row>
    <row r="188" ht="18.0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3"/>
    </row>
    <row r="189" ht="18.0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3"/>
    </row>
    <row r="190" ht="18.0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3"/>
    </row>
    <row r="191" ht="18.0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3"/>
    </row>
    <row r="192" ht="18.0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3"/>
    </row>
    <row r="193" ht="18.0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3"/>
    </row>
    <row r="194" ht="18.0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3"/>
    </row>
    <row r="195" ht="18.0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3"/>
    </row>
    <row r="196" ht="18.0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3"/>
    </row>
    <row r="197" ht="18.0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3"/>
    </row>
    <row r="198" ht="18.0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3"/>
    </row>
    <row r="199" ht="18.0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3"/>
    </row>
    <row r="200" ht="18.0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3"/>
    </row>
    <row r="201" ht="18.0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3"/>
    </row>
    <row r="202" ht="18.0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3"/>
    </row>
    <row r="203" ht="18.0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3"/>
    </row>
    <row r="204" ht="18.0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3"/>
    </row>
    <row r="205" ht="18.0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3"/>
    </row>
    <row r="206" ht="18.0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3"/>
    </row>
    <row r="207" ht="18.0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3"/>
    </row>
    <row r="208" ht="18.0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3"/>
    </row>
    <row r="209" ht="18.0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3"/>
    </row>
    <row r="210" ht="18.0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3"/>
    </row>
    <row r="211" ht="18.0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3"/>
    </row>
    <row r="212" ht="18.0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3"/>
    </row>
    <row r="213" ht="18.0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3"/>
    </row>
    <row r="214" ht="18.0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3"/>
    </row>
    <row r="215" ht="18.0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3"/>
    </row>
    <row r="216" ht="18.0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3"/>
    </row>
    <row r="217" ht="18.0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3"/>
    </row>
    <row r="218" ht="18.0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3"/>
    </row>
    <row r="219" ht="18.0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3"/>
    </row>
    <row r="220" ht="18.0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3"/>
    </row>
    <row r="221" ht="18.0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3"/>
    </row>
    <row r="222" ht="18.0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3"/>
    </row>
    <row r="223" ht="18.0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3"/>
    </row>
    <row r="224" ht="18.0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3"/>
    </row>
    <row r="225" ht="18.0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3"/>
    </row>
    <row r="226" ht="18.0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3"/>
    </row>
    <row r="227" ht="18.0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3"/>
    </row>
    <row r="228" ht="18.0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3"/>
    </row>
    <row r="229" ht="18.0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3"/>
    </row>
    <row r="230" ht="18.0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3"/>
    </row>
    <row r="231" ht="18.0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3"/>
    </row>
    <row r="232" ht="18.0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3"/>
    </row>
    <row r="233" ht="18.0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3"/>
    </row>
    <row r="234" ht="18.0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3"/>
    </row>
    <row r="235" ht="18.0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3"/>
    </row>
    <row r="236" ht="18.0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3"/>
    </row>
    <row r="237" ht="18.0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3"/>
    </row>
    <row r="238" ht="18.0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3"/>
    </row>
    <row r="239" ht="18.0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3"/>
    </row>
    <row r="240" ht="18.0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3"/>
    </row>
    <row r="241" ht="18.0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3"/>
    </row>
    <row r="242" ht="18.0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3"/>
    </row>
    <row r="243" ht="18.0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3"/>
    </row>
    <row r="244" ht="18.0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3"/>
    </row>
    <row r="245" ht="18.0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3"/>
    </row>
    <row r="246" ht="18.0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3"/>
    </row>
    <row r="247" ht="18.0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3"/>
    </row>
    <row r="248" ht="18.0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3"/>
    </row>
    <row r="249" ht="18.0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3"/>
    </row>
    <row r="250" ht="18.0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3"/>
    </row>
    <row r="251" ht="18.0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3"/>
    </row>
    <row r="252" ht="18.0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3"/>
    </row>
    <row r="253" ht="18.0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3"/>
    </row>
    <row r="254" ht="18.0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3"/>
    </row>
    <row r="255" ht="18.0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3"/>
    </row>
    <row r="256" ht="18.0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3"/>
    </row>
    <row r="257" ht="18.0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3"/>
    </row>
    <row r="258" ht="18.0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3"/>
    </row>
    <row r="259" ht="18.0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3"/>
    </row>
    <row r="260" ht="18.0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3"/>
    </row>
    <row r="261" ht="18.0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3"/>
    </row>
    <row r="262" ht="18.0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3"/>
    </row>
    <row r="263" ht="18.0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3"/>
    </row>
    <row r="264" ht="18.0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3"/>
    </row>
    <row r="265" ht="18.0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3"/>
    </row>
    <row r="266" ht="18.0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3"/>
    </row>
    <row r="267" ht="18.0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3"/>
    </row>
    <row r="268" ht="18.0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3"/>
    </row>
    <row r="269" ht="18.0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3"/>
    </row>
    <row r="270" ht="18.0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3"/>
    </row>
    <row r="271" ht="18.0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3"/>
    </row>
    <row r="272" ht="18.0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3"/>
    </row>
    <row r="273" ht="18.0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3"/>
    </row>
    <row r="274" ht="18.0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3"/>
    </row>
    <row r="275" ht="18.0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3"/>
    </row>
    <row r="276" ht="18.0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3"/>
    </row>
    <row r="277" ht="18.0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3"/>
    </row>
    <row r="278" ht="18.0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3"/>
    </row>
    <row r="279" ht="18.0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3"/>
    </row>
    <row r="280" ht="18.0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3"/>
    </row>
    <row r="281" ht="18.0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3"/>
    </row>
    <row r="282" ht="18.0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3"/>
    </row>
    <row r="283" ht="18.0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3"/>
    </row>
    <row r="284" ht="18.0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3"/>
    </row>
    <row r="285" ht="18.0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3"/>
    </row>
    <row r="286" ht="18.0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3"/>
    </row>
    <row r="287" ht="18.0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3"/>
    </row>
    <row r="288" ht="18.0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3"/>
    </row>
    <row r="289" ht="18.0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3"/>
    </row>
    <row r="290" ht="18.0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3"/>
    </row>
    <row r="291" ht="18.0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3"/>
    </row>
    <row r="292" ht="18.0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3"/>
    </row>
    <row r="293" ht="18.0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3"/>
    </row>
    <row r="294" ht="18.0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3"/>
    </row>
    <row r="295" ht="18.0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3"/>
    </row>
    <row r="296" ht="18.0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3"/>
    </row>
    <row r="297" ht="18.0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3"/>
    </row>
    <row r="298" ht="18.0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3"/>
    </row>
    <row r="299" ht="18.0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3"/>
    </row>
    <row r="300" ht="18.0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3"/>
    </row>
    <row r="301" ht="18.0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3"/>
    </row>
    <row r="302" ht="18.0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3"/>
    </row>
    <row r="303" ht="18.0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3"/>
    </row>
    <row r="304" ht="18.0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3"/>
    </row>
    <row r="305" ht="18.0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3"/>
    </row>
    <row r="306" ht="18.0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3"/>
    </row>
    <row r="307" ht="18.0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3"/>
    </row>
    <row r="308" ht="18.0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3"/>
    </row>
    <row r="309" ht="18.0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3"/>
    </row>
    <row r="310" ht="18.0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3"/>
    </row>
    <row r="311" ht="18.0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3"/>
    </row>
    <row r="312" ht="18.0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3"/>
    </row>
    <row r="313" ht="18.0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3"/>
    </row>
    <row r="314" ht="18.0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3"/>
    </row>
    <row r="315" ht="18.0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3"/>
    </row>
    <row r="316" ht="18.0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3"/>
    </row>
    <row r="317" ht="18.0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3"/>
    </row>
    <row r="318" ht="18.0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3"/>
    </row>
    <row r="319" ht="18.0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3"/>
    </row>
    <row r="320" ht="18.0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3"/>
    </row>
    <row r="321" ht="18.0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3"/>
    </row>
    <row r="322" ht="18.0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3"/>
    </row>
    <row r="323" ht="18.0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3"/>
    </row>
    <row r="324" ht="18.0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3"/>
    </row>
    <row r="325" ht="18.0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3"/>
    </row>
    <row r="326" ht="18.0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3"/>
    </row>
    <row r="327" ht="18.0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3"/>
    </row>
    <row r="328" ht="18.0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3"/>
    </row>
    <row r="329" ht="18.0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3"/>
    </row>
    <row r="330" ht="18.0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3"/>
    </row>
    <row r="331" ht="18.0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3"/>
    </row>
    <row r="332" ht="18.0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3"/>
    </row>
    <row r="333" ht="18.0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3"/>
    </row>
    <row r="334" ht="18.0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3"/>
    </row>
    <row r="335" ht="18.0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3"/>
    </row>
    <row r="336" ht="18.0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3"/>
    </row>
    <row r="337" ht="18.0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3"/>
    </row>
    <row r="338" ht="18.0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3"/>
    </row>
    <row r="339" ht="18.0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3"/>
    </row>
    <row r="340" ht="18.0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3"/>
    </row>
    <row r="341" ht="18.0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3"/>
    </row>
    <row r="342" ht="18.0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3"/>
    </row>
    <row r="343" ht="18.0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3"/>
    </row>
    <row r="344" ht="18.0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3"/>
    </row>
    <row r="345" ht="18.0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3"/>
    </row>
    <row r="346" ht="18.0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3"/>
    </row>
    <row r="347" ht="18.0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3"/>
    </row>
    <row r="348" ht="18.0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3"/>
    </row>
    <row r="349" ht="18.0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3"/>
    </row>
    <row r="350" ht="18.0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3"/>
    </row>
    <row r="351" ht="18.0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3"/>
    </row>
    <row r="352" ht="18.0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3"/>
    </row>
    <row r="353" ht="18.0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3"/>
    </row>
    <row r="354" ht="18.0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3"/>
    </row>
    <row r="355" ht="18.0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3"/>
    </row>
    <row r="356" ht="18.0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3"/>
    </row>
    <row r="357" ht="18.0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3"/>
    </row>
    <row r="358" ht="18.0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3"/>
    </row>
    <row r="359" ht="18.0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3"/>
    </row>
    <row r="360" ht="18.0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3"/>
    </row>
    <row r="361" ht="18.0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3"/>
    </row>
    <row r="362" ht="18.0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3"/>
    </row>
    <row r="363" ht="18.0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3"/>
    </row>
    <row r="364" ht="18.0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3"/>
    </row>
    <row r="365" ht="18.0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3"/>
    </row>
    <row r="366" ht="18.0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3"/>
    </row>
    <row r="367" ht="18.0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3"/>
    </row>
    <row r="368" ht="18.0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3"/>
    </row>
    <row r="369" ht="18.0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3"/>
    </row>
    <row r="370" ht="18.0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3"/>
    </row>
    <row r="371" ht="18.0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3"/>
    </row>
    <row r="372" ht="18.0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3"/>
    </row>
    <row r="373" ht="18.0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3"/>
    </row>
    <row r="374" ht="18.0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3"/>
    </row>
    <row r="375" ht="18.0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3"/>
    </row>
    <row r="376" ht="18.0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3"/>
    </row>
    <row r="377" ht="18.0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3"/>
    </row>
    <row r="378" ht="18.0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3"/>
    </row>
    <row r="379" ht="18.0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3"/>
    </row>
    <row r="380" ht="18.0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3"/>
    </row>
    <row r="381" ht="18.0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3"/>
    </row>
    <row r="382" ht="18.0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3"/>
    </row>
    <row r="383" ht="18.0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3"/>
    </row>
    <row r="384" ht="18.0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3"/>
    </row>
    <row r="385" ht="18.0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3"/>
    </row>
    <row r="386" ht="18.0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3"/>
    </row>
    <row r="387" ht="18.0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3"/>
    </row>
    <row r="388" ht="18.0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3"/>
    </row>
    <row r="389" ht="18.0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3"/>
    </row>
    <row r="390" ht="18.0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3"/>
    </row>
    <row r="391" ht="18.0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3"/>
    </row>
    <row r="392" ht="18.0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3"/>
    </row>
    <row r="393" ht="18.0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3"/>
    </row>
    <row r="394" ht="18.0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3"/>
    </row>
    <row r="395" ht="18.0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3"/>
    </row>
    <row r="396" ht="18.0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3"/>
    </row>
    <row r="397" ht="18.0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3"/>
    </row>
    <row r="398" ht="18.0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3"/>
    </row>
    <row r="399" ht="18.0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3"/>
    </row>
    <row r="400" ht="18.0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3"/>
    </row>
    <row r="401" ht="18.0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3"/>
    </row>
    <row r="402" ht="18.0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3"/>
    </row>
    <row r="403" ht="18.0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3"/>
    </row>
    <row r="404" ht="18.0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3"/>
    </row>
    <row r="405" ht="18.0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3"/>
    </row>
    <row r="406" ht="18.0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3"/>
    </row>
    <row r="407" ht="18.0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3"/>
    </row>
    <row r="408" ht="18.0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3"/>
    </row>
    <row r="409" ht="18.0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3"/>
    </row>
    <row r="410" ht="18.0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3"/>
    </row>
    <row r="411" ht="18.0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3"/>
    </row>
    <row r="412" ht="18.0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3"/>
    </row>
    <row r="413" ht="18.0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3"/>
    </row>
    <row r="414" ht="18.0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3"/>
    </row>
    <row r="415" ht="18.0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3"/>
    </row>
    <row r="416" ht="18.0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3"/>
    </row>
    <row r="417" ht="18.0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3"/>
    </row>
    <row r="418" ht="18.0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3"/>
    </row>
    <row r="419" ht="18.0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3"/>
    </row>
    <row r="420" ht="18.0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3"/>
    </row>
    <row r="421" ht="18.0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3"/>
    </row>
    <row r="422" ht="18.0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3"/>
    </row>
    <row r="423" ht="18.0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3"/>
    </row>
    <row r="424" ht="18.0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3"/>
    </row>
    <row r="425" ht="18.0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3"/>
    </row>
    <row r="426" ht="18.0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3"/>
    </row>
    <row r="427" ht="18.0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3"/>
    </row>
    <row r="428" ht="18.0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3"/>
    </row>
    <row r="429" ht="18.0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3"/>
    </row>
    <row r="430" ht="18.0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3"/>
    </row>
    <row r="431" ht="18.0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3"/>
    </row>
    <row r="432" ht="18.0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3"/>
    </row>
    <row r="433" ht="18.0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3"/>
    </row>
    <row r="434" ht="18.0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3"/>
    </row>
    <row r="435" ht="18.0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3"/>
    </row>
    <row r="436" ht="18.0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3"/>
    </row>
    <row r="437" ht="18.0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3"/>
    </row>
    <row r="438" ht="18.0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3"/>
    </row>
    <row r="439" ht="18.0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3"/>
    </row>
    <row r="440" ht="18.0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3"/>
    </row>
    <row r="441" ht="18.0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3"/>
    </row>
    <row r="442" ht="18.0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3"/>
    </row>
    <row r="443" ht="18.0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3"/>
    </row>
    <row r="444" ht="18.0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3"/>
    </row>
    <row r="445" ht="18.0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3"/>
    </row>
    <row r="446" ht="18.0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3"/>
    </row>
    <row r="447" ht="18.0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3"/>
    </row>
    <row r="448" ht="18.0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3"/>
    </row>
    <row r="449" ht="18.0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3"/>
    </row>
    <row r="450" ht="18.0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3"/>
    </row>
    <row r="451" ht="18.0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3"/>
    </row>
    <row r="452" ht="18.0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3"/>
    </row>
    <row r="453" ht="18.0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3"/>
    </row>
    <row r="454" ht="18.0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3"/>
    </row>
    <row r="455" ht="18.0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3"/>
    </row>
    <row r="456" ht="18.0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3"/>
    </row>
    <row r="457" ht="18.0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3"/>
    </row>
    <row r="458" ht="18.0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3"/>
    </row>
    <row r="459" ht="18.0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3"/>
    </row>
    <row r="460" ht="18.0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3"/>
    </row>
    <row r="461" ht="18.0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3"/>
    </row>
    <row r="462" ht="18.0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3"/>
    </row>
    <row r="463" ht="18.0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3"/>
    </row>
    <row r="464" ht="18.0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3"/>
    </row>
    <row r="465" ht="18.0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3"/>
    </row>
    <row r="466" ht="18.0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3"/>
    </row>
    <row r="467" ht="18.0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3"/>
    </row>
    <row r="468" ht="18.0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3"/>
    </row>
    <row r="469" ht="18.0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3"/>
    </row>
    <row r="470" ht="18.0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3"/>
    </row>
    <row r="471" ht="18.0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3"/>
    </row>
    <row r="472" ht="18.0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3"/>
    </row>
    <row r="473" ht="18.0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3"/>
    </row>
    <row r="474" ht="18.0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3"/>
    </row>
    <row r="475" ht="18.0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3"/>
    </row>
    <row r="476" ht="18.0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3"/>
    </row>
    <row r="477" ht="18.0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3"/>
    </row>
    <row r="478" ht="18.0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3"/>
    </row>
    <row r="479" ht="18.0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3"/>
    </row>
    <row r="480" ht="18.0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3"/>
    </row>
    <row r="481" ht="18.0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3"/>
    </row>
    <row r="482" ht="18.0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3"/>
    </row>
    <row r="483" ht="18.0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3"/>
    </row>
    <row r="484" ht="18.0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3"/>
    </row>
    <row r="485" ht="18.0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3"/>
    </row>
    <row r="486" ht="18.0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3"/>
    </row>
    <row r="487" ht="18.0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3"/>
    </row>
    <row r="488" ht="18.0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3"/>
    </row>
    <row r="489" ht="18.0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3"/>
    </row>
    <row r="490" ht="18.0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3"/>
    </row>
    <row r="491" ht="18.0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3"/>
    </row>
    <row r="492" ht="18.0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3"/>
    </row>
    <row r="493" ht="18.0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3"/>
    </row>
    <row r="494" ht="18.0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3"/>
    </row>
    <row r="495" ht="18.0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3"/>
    </row>
    <row r="496" ht="18.0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3"/>
    </row>
    <row r="497" ht="18.0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3"/>
    </row>
    <row r="498" ht="18.0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3"/>
    </row>
    <row r="499" ht="18.0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3"/>
    </row>
    <row r="500" ht="18.0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3"/>
    </row>
    <row r="501" ht="18.0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3"/>
    </row>
    <row r="502" ht="18.0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3"/>
    </row>
    <row r="503" ht="18.0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3"/>
    </row>
    <row r="504" ht="18.0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3"/>
    </row>
    <row r="505" ht="18.0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3"/>
    </row>
    <row r="506" ht="18.0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3"/>
    </row>
    <row r="507" ht="18.0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3"/>
    </row>
    <row r="508" ht="18.0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3"/>
    </row>
    <row r="509" ht="18.0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3"/>
    </row>
    <row r="510" ht="18.0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3"/>
    </row>
    <row r="511" ht="18.0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3"/>
    </row>
    <row r="512" ht="18.0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3"/>
    </row>
    <row r="513" ht="18.0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3"/>
    </row>
    <row r="514" ht="18.0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3"/>
    </row>
    <row r="515" ht="18.0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3"/>
    </row>
    <row r="516" ht="18.0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3"/>
    </row>
    <row r="517" ht="18.0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3"/>
    </row>
    <row r="518" ht="18.0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3"/>
    </row>
    <row r="519" ht="18.0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3"/>
    </row>
    <row r="520" ht="18.0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3"/>
    </row>
    <row r="521" ht="18.0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3"/>
    </row>
    <row r="522" ht="18.0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3"/>
    </row>
    <row r="523" ht="18.0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3"/>
    </row>
    <row r="524" ht="18.0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3"/>
    </row>
    <row r="525" ht="18.0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3"/>
    </row>
    <row r="526" ht="18.0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3"/>
    </row>
    <row r="527" ht="18.0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3"/>
    </row>
    <row r="528" ht="18.0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3"/>
    </row>
    <row r="529" ht="18.0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3"/>
    </row>
    <row r="530" ht="18.0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3"/>
    </row>
    <row r="531" ht="18.0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3"/>
    </row>
    <row r="532" ht="18.0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3"/>
    </row>
    <row r="533" ht="18.0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3"/>
    </row>
    <row r="534" ht="18.0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3"/>
    </row>
    <row r="535" ht="18.0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3"/>
    </row>
    <row r="536" ht="18.0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3"/>
    </row>
    <row r="537" ht="18.0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3"/>
    </row>
    <row r="538" ht="18.0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3"/>
    </row>
    <row r="539" ht="18.0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3"/>
    </row>
    <row r="540" ht="18.0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3"/>
    </row>
    <row r="541" ht="18.0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3"/>
    </row>
    <row r="542" ht="18.0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3"/>
    </row>
    <row r="543" ht="18.0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3"/>
    </row>
    <row r="544" ht="18.0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3"/>
    </row>
    <row r="545" ht="18.0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3"/>
    </row>
    <row r="546" ht="18.0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3"/>
    </row>
    <row r="547" ht="18.0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3"/>
    </row>
    <row r="548" ht="18.0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3"/>
    </row>
    <row r="549" ht="18.0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3"/>
    </row>
    <row r="550" ht="18.0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3"/>
    </row>
    <row r="551" ht="18.0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3"/>
    </row>
    <row r="552" ht="18.0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3"/>
    </row>
    <row r="553" ht="18.0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3"/>
    </row>
    <row r="554" ht="18.0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3"/>
    </row>
    <row r="555" ht="18.0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3"/>
    </row>
    <row r="556" ht="18.0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3"/>
    </row>
    <row r="557" ht="18.0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3"/>
    </row>
    <row r="558" ht="18.0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3"/>
    </row>
    <row r="559" ht="18.0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3"/>
    </row>
    <row r="560" ht="18.0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3"/>
    </row>
    <row r="561" ht="18.0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3"/>
    </row>
    <row r="562" ht="18.0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3"/>
    </row>
    <row r="563" ht="18.0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3"/>
    </row>
    <row r="564" ht="18.0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3"/>
    </row>
    <row r="565" ht="18.0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3"/>
    </row>
    <row r="566" ht="18.0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3"/>
    </row>
    <row r="567" ht="18.0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3"/>
    </row>
    <row r="568" ht="18.0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3"/>
    </row>
    <row r="569" ht="18.0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3"/>
    </row>
    <row r="570" ht="18.0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3"/>
    </row>
    <row r="571" ht="18.0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3"/>
    </row>
    <row r="572" ht="18.0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3"/>
    </row>
    <row r="573" ht="18.0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3"/>
    </row>
    <row r="574" ht="18.0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3"/>
    </row>
    <row r="575" ht="18.0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3"/>
    </row>
    <row r="576" ht="18.0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3"/>
    </row>
    <row r="577" ht="18.0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3"/>
    </row>
    <row r="578" ht="18.0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3"/>
    </row>
    <row r="579" ht="18.0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3"/>
    </row>
    <row r="580" ht="18.0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3"/>
    </row>
    <row r="581" ht="18.0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3"/>
    </row>
    <row r="582" ht="18.0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3"/>
    </row>
    <row r="583" ht="18.0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3"/>
    </row>
    <row r="584" ht="18.0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3"/>
    </row>
    <row r="585" ht="18.0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3"/>
    </row>
    <row r="586" ht="18.0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3"/>
    </row>
    <row r="587" ht="18.0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3"/>
    </row>
    <row r="588" ht="18.0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3"/>
    </row>
    <row r="589" ht="18.0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3"/>
    </row>
    <row r="590" ht="18.0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3"/>
    </row>
    <row r="591" ht="18.0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3"/>
    </row>
    <row r="592" ht="18.0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3"/>
    </row>
    <row r="593" ht="18.0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3"/>
    </row>
    <row r="594" ht="18.0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3"/>
    </row>
    <row r="595" ht="18.0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3"/>
    </row>
    <row r="596" ht="18.0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3"/>
    </row>
    <row r="597" ht="18.0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3"/>
    </row>
    <row r="598" ht="18.0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3"/>
    </row>
    <row r="599" ht="18.0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3"/>
    </row>
    <row r="600" ht="18.0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3"/>
    </row>
    <row r="601" ht="18.0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3"/>
    </row>
    <row r="602" ht="18.0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3"/>
    </row>
    <row r="603" ht="18.0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3"/>
    </row>
    <row r="604" ht="18.0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3"/>
    </row>
    <row r="605" ht="18.0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3"/>
    </row>
    <row r="606" ht="18.0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3"/>
    </row>
    <row r="607" ht="18.0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3"/>
    </row>
    <row r="608" ht="18.0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3"/>
    </row>
    <row r="609" ht="18.0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3"/>
    </row>
    <row r="610" ht="18.0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3"/>
    </row>
    <row r="611" ht="18.0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3"/>
    </row>
    <row r="612" ht="18.0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3"/>
    </row>
    <row r="613" ht="18.0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3"/>
    </row>
    <row r="614" ht="18.0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3"/>
    </row>
    <row r="615" ht="18.0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3"/>
    </row>
    <row r="616" ht="18.0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3"/>
    </row>
    <row r="617" ht="18.0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3"/>
    </row>
    <row r="618" ht="18.0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3"/>
    </row>
    <row r="619" ht="18.0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3"/>
    </row>
    <row r="620" ht="18.0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3"/>
    </row>
    <row r="621" ht="18.0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3"/>
    </row>
    <row r="622" ht="18.0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3"/>
    </row>
    <row r="623" ht="18.0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3"/>
    </row>
    <row r="624" ht="18.0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3"/>
    </row>
    <row r="625" ht="18.0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3"/>
    </row>
    <row r="626" ht="18.0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3"/>
    </row>
    <row r="627" ht="18.0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3"/>
    </row>
    <row r="628" ht="18.0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3"/>
    </row>
    <row r="629" ht="18.0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3"/>
    </row>
    <row r="630" ht="18.0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3"/>
    </row>
    <row r="631" ht="18.0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3"/>
    </row>
    <row r="632" ht="18.0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3"/>
    </row>
    <row r="633" ht="18.0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3"/>
    </row>
    <row r="634" ht="18.0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3"/>
    </row>
    <row r="635" ht="18.0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3"/>
    </row>
    <row r="636" ht="18.0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3"/>
    </row>
    <row r="637" ht="18.0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3"/>
    </row>
    <row r="638" ht="18.0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3"/>
    </row>
    <row r="639" ht="18.0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3"/>
    </row>
    <row r="640" ht="18.0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3"/>
    </row>
    <row r="641" ht="18.0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3"/>
    </row>
    <row r="642" ht="18.0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3"/>
    </row>
    <row r="643" ht="18.0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3"/>
    </row>
    <row r="644" ht="18.0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3"/>
    </row>
    <row r="645" ht="18.0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3"/>
    </row>
    <row r="646" ht="18.0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3"/>
    </row>
    <row r="647" ht="18.0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3"/>
    </row>
    <row r="648" ht="18.0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3"/>
    </row>
    <row r="649" ht="18.0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3"/>
    </row>
    <row r="650" ht="18.0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3"/>
    </row>
    <row r="651" ht="18.0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3"/>
    </row>
    <row r="652" ht="18.0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3"/>
    </row>
    <row r="653" ht="18.0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3"/>
    </row>
    <row r="654" ht="18.0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3"/>
    </row>
    <row r="655" ht="18.0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3"/>
    </row>
    <row r="656" ht="18.0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3"/>
    </row>
    <row r="657" ht="18.0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3"/>
    </row>
    <row r="658" ht="18.0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3"/>
    </row>
    <row r="659" ht="18.0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3"/>
    </row>
    <row r="660" ht="18.0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3"/>
    </row>
    <row r="661" ht="18.0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3"/>
    </row>
    <row r="662" ht="18.0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3"/>
    </row>
    <row r="663" ht="18.0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3"/>
    </row>
    <row r="664" ht="18.0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3"/>
    </row>
    <row r="665" ht="18.0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3"/>
    </row>
    <row r="666" ht="18.0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3"/>
    </row>
    <row r="667" ht="18.0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3"/>
    </row>
    <row r="668" ht="18.0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3"/>
    </row>
    <row r="669" ht="18.0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3"/>
    </row>
    <row r="670" ht="18.0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3"/>
    </row>
    <row r="671" ht="18.0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3"/>
    </row>
    <row r="672" ht="18.0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3"/>
    </row>
    <row r="673" ht="18.0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3"/>
    </row>
    <row r="674" ht="18.0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3"/>
    </row>
    <row r="675" ht="18.0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3"/>
    </row>
    <row r="676" ht="18.0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3"/>
    </row>
    <row r="677" ht="18.0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3"/>
    </row>
    <row r="678" ht="18.0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3"/>
    </row>
    <row r="679" ht="18.0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3"/>
    </row>
    <row r="680" ht="18.0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3"/>
    </row>
    <row r="681" ht="18.0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3"/>
    </row>
    <row r="682" ht="18.0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3"/>
    </row>
    <row r="683" ht="18.0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3"/>
    </row>
    <row r="684" ht="18.0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3"/>
    </row>
    <row r="685" ht="18.0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3"/>
    </row>
    <row r="686" ht="18.0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3"/>
    </row>
    <row r="687" ht="18.0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3"/>
    </row>
    <row r="688" ht="18.0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3"/>
    </row>
    <row r="689" ht="18.0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3"/>
    </row>
    <row r="690" ht="18.0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3"/>
    </row>
    <row r="691" ht="18.0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3"/>
    </row>
    <row r="692" ht="18.0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3"/>
    </row>
    <row r="693" ht="18.0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3"/>
    </row>
    <row r="694" ht="18.0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3"/>
    </row>
    <row r="695" ht="18.0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3"/>
    </row>
    <row r="696" ht="18.0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3"/>
    </row>
    <row r="697" ht="18.0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3"/>
    </row>
    <row r="698" ht="18.0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3"/>
    </row>
    <row r="699" ht="18.0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3"/>
    </row>
    <row r="700" ht="18.0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3"/>
    </row>
    <row r="701" ht="18.0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3"/>
    </row>
    <row r="702" ht="18.0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3"/>
    </row>
    <row r="703" ht="18.0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3"/>
    </row>
    <row r="704" ht="18.0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3"/>
    </row>
    <row r="705" ht="18.0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3"/>
    </row>
    <row r="706" ht="18.0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3"/>
    </row>
    <row r="707" ht="18.0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3"/>
    </row>
    <row r="708" ht="18.0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3"/>
    </row>
    <row r="709" ht="18.0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3"/>
    </row>
    <row r="710" ht="18.0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3"/>
    </row>
    <row r="711" ht="18.0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3"/>
    </row>
    <row r="712" ht="18.0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3"/>
    </row>
    <row r="713" ht="18.0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3"/>
    </row>
    <row r="714" ht="18.0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3"/>
    </row>
    <row r="715" ht="18.0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3"/>
    </row>
    <row r="716" ht="18.0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3"/>
    </row>
    <row r="717" ht="18.0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3"/>
    </row>
    <row r="718" ht="18.0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3"/>
    </row>
    <row r="719" ht="18.0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3"/>
    </row>
    <row r="720" ht="18.0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3"/>
    </row>
    <row r="721" ht="18.0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3"/>
    </row>
    <row r="722" ht="18.0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3"/>
    </row>
    <row r="723" ht="18.0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3"/>
    </row>
    <row r="724" ht="18.0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3"/>
    </row>
    <row r="725" ht="18.0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3"/>
    </row>
    <row r="726" ht="18.0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3"/>
    </row>
    <row r="727" ht="18.0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3"/>
    </row>
    <row r="728" ht="18.0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3"/>
    </row>
    <row r="729" ht="18.0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3"/>
    </row>
    <row r="730" ht="18.0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3"/>
    </row>
    <row r="731" ht="18.0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3"/>
    </row>
    <row r="732" ht="18.0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3"/>
    </row>
    <row r="733" ht="18.0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3"/>
    </row>
    <row r="734" ht="18.0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3"/>
    </row>
    <row r="735" ht="18.0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3"/>
    </row>
    <row r="736" ht="18.0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3"/>
    </row>
    <row r="737" ht="18.0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3"/>
    </row>
    <row r="738" ht="18.0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3"/>
    </row>
    <row r="739" ht="18.0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3"/>
    </row>
    <row r="740" ht="18.0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3"/>
    </row>
    <row r="741" ht="18.0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3"/>
    </row>
    <row r="742" ht="18.0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3"/>
    </row>
    <row r="743" ht="18.0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3"/>
    </row>
    <row r="744" ht="18.0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3"/>
    </row>
    <row r="745" ht="18.0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3"/>
    </row>
    <row r="746" ht="18.0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3"/>
    </row>
    <row r="747" ht="18.0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3"/>
    </row>
    <row r="748" ht="18.0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3"/>
    </row>
    <row r="749" ht="18.0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3"/>
    </row>
    <row r="750" ht="18.0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3"/>
    </row>
    <row r="751" ht="18.0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3"/>
    </row>
    <row r="752" ht="18.0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3"/>
    </row>
    <row r="753" ht="18.0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3"/>
    </row>
    <row r="754" ht="18.0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3"/>
    </row>
    <row r="755" ht="18.0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3"/>
    </row>
    <row r="756" ht="18.0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3"/>
    </row>
    <row r="757" ht="18.0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3"/>
    </row>
    <row r="758" ht="18.0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3"/>
    </row>
    <row r="759" ht="18.0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3"/>
    </row>
    <row r="760" ht="18.0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3"/>
    </row>
    <row r="761" ht="18.0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3"/>
    </row>
    <row r="762" ht="18.0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3"/>
    </row>
    <row r="763" ht="18.0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3"/>
    </row>
    <row r="764" ht="18.0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3"/>
    </row>
    <row r="765" ht="18.0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3"/>
    </row>
    <row r="766" ht="18.0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3"/>
    </row>
    <row r="767" ht="18.0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3"/>
    </row>
    <row r="768" ht="18.0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3"/>
    </row>
    <row r="769" ht="18.0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3"/>
    </row>
    <row r="770" ht="18.0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3"/>
    </row>
    <row r="771" ht="18.0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3"/>
    </row>
    <row r="772" ht="18.0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3"/>
    </row>
    <row r="773" ht="18.0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3"/>
    </row>
    <row r="774" ht="18.0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3"/>
    </row>
    <row r="775" ht="18.0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3"/>
    </row>
    <row r="776" ht="18.0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3"/>
    </row>
    <row r="777" ht="18.0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3"/>
    </row>
    <row r="778" ht="18.0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3"/>
    </row>
    <row r="779" ht="18.0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3"/>
    </row>
    <row r="780" ht="18.0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3"/>
    </row>
    <row r="781" ht="18.0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3"/>
    </row>
    <row r="782" ht="18.0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3"/>
    </row>
    <row r="783" ht="18.0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3"/>
    </row>
    <row r="784" ht="18.0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3"/>
    </row>
    <row r="785" ht="18.0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3"/>
    </row>
    <row r="786" ht="18.0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3"/>
    </row>
    <row r="787" ht="18.0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3"/>
    </row>
    <row r="788" ht="18.0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3"/>
    </row>
    <row r="789" ht="18.0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3"/>
    </row>
    <row r="790" ht="18.0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3"/>
    </row>
    <row r="791" ht="18.0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3"/>
    </row>
    <row r="792" ht="18.0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3"/>
    </row>
    <row r="793" ht="18.0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3"/>
    </row>
    <row r="794" ht="18.0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3"/>
    </row>
    <row r="795" ht="18.0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3"/>
    </row>
    <row r="796" ht="18.0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3"/>
    </row>
    <row r="797" ht="18.0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3"/>
    </row>
    <row r="798" ht="18.0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3"/>
    </row>
    <row r="799" ht="18.0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3"/>
    </row>
    <row r="800" ht="18.0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3"/>
    </row>
    <row r="801" ht="18.0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3"/>
    </row>
    <row r="802" ht="18.0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3"/>
    </row>
    <row r="803" ht="18.0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3"/>
    </row>
    <row r="804" ht="18.0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3"/>
    </row>
    <row r="805" ht="18.0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3"/>
    </row>
    <row r="806" ht="18.0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3"/>
    </row>
    <row r="807" ht="18.0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3"/>
    </row>
    <row r="808" ht="18.0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3"/>
    </row>
    <row r="809" ht="18.0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3"/>
    </row>
    <row r="810" ht="18.0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3"/>
    </row>
    <row r="811" ht="18.0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3"/>
    </row>
    <row r="812" ht="18.0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3"/>
    </row>
    <row r="813" ht="18.0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3"/>
    </row>
    <row r="814" ht="18.0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3"/>
    </row>
    <row r="815" ht="18.0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3"/>
    </row>
    <row r="816" ht="18.0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3"/>
    </row>
    <row r="817" ht="18.0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3"/>
    </row>
    <row r="818" ht="18.0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3"/>
    </row>
    <row r="819" ht="18.0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3"/>
    </row>
    <row r="820" ht="18.0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3"/>
    </row>
    <row r="821" ht="18.0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3"/>
    </row>
    <row r="822" ht="18.0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3"/>
    </row>
    <row r="823" ht="18.0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3"/>
    </row>
    <row r="824" ht="18.0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3"/>
    </row>
    <row r="825" ht="18.0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3"/>
    </row>
    <row r="826" ht="18.0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3"/>
    </row>
    <row r="827" ht="18.0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3"/>
    </row>
    <row r="828" ht="18.0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3"/>
    </row>
    <row r="829" ht="18.0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3"/>
    </row>
    <row r="830" ht="18.0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3"/>
    </row>
    <row r="831" ht="18.0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3"/>
    </row>
    <row r="832" ht="18.0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3"/>
    </row>
    <row r="833" ht="18.0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3"/>
    </row>
    <row r="834" ht="18.0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3"/>
    </row>
    <row r="835" ht="18.0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3"/>
    </row>
    <row r="836" ht="18.0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3"/>
    </row>
    <row r="837" ht="18.0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3"/>
    </row>
    <row r="838" ht="18.0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3"/>
    </row>
    <row r="839" ht="18.0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3"/>
    </row>
    <row r="840" ht="18.0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3"/>
    </row>
    <row r="841" ht="18.0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3"/>
    </row>
    <row r="842" ht="18.0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3"/>
    </row>
    <row r="843" ht="18.0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3"/>
    </row>
    <row r="844" ht="18.0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3"/>
    </row>
    <row r="845" ht="18.0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3"/>
    </row>
    <row r="846" ht="18.0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3"/>
    </row>
    <row r="847" ht="18.0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3"/>
    </row>
    <row r="848" ht="18.0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3"/>
    </row>
    <row r="849" ht="18.0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3"/>
    </row>
    <row r="850" ht="18.0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3"/>
    </row>
    <row r="851" ht="18.0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3"/>
    </row>
    <row r="852" ht="18.0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3"/>
    </row>
    <row r="853" ht="18.0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3"/>
    </row>
    <row r="854" ht="18.0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3"/>
    </row>
    <row r="855" ht="18.0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3"/>
    </row>
    <row r="856" ht="18.0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3"/>
    </row>
    <row r="857" ht="18.0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3"/>
    </row>
    <row r="858" ht="18.0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3"/>
    </row>
    <row r="859" ht="18.0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3"/>
    </row>
    <row r="860" ht="18.0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3"/>
    </row>
    <row r="861" ht="18.0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3"/>
    </row>
    <row r="862" ht="18.0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3"/>
    </row>
    <row r="863" ht="18.0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3"/>
    </row>
    <row r="864" ht="18.0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3"/>
    </row>
    <row r="865" ht="18.0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3"/>
    </row>
    <row r="866" ht="18.0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3"/>
    </row>
    <row r="867" ht="18.0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3"/>
    </row>
    <row r="868" ht="18.0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3"/>
    </row>
    <row r="869" ht="18.0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3"/>
    </row>
    <row r="870" ht="18.0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3"/>
    </row>
    <row r="871" ht="18.0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3"/>
    </row>
    <row r="872" ht="18.0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3"/>
    </row>
    <row r="873" ht="18.0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3"/>
    </row>
    <row r="874" ht="18.0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3"/>
    </row>
    <row r="875" ht="18.0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3"/>
    </row>
    <row r="876" ht="18.0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3"/>
    </row>
    <row r="877" ht="18.0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3"/>
    </row>
    <row r="878" ht="18.0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3"/>
    </row>
    <row r="879" ht="18.0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3"/>
    </row>
    <row r="880" ht="18.0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3"/>
    </row>
    <row r="881" ht="18.0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3"/>
    </row>
    <row r="882" ht="18.0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3"/>
    </row>
    <row r="883" ht="18.0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3"/>
    </row>
    <row r="884" ht="18.0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3"/>
    </row>
    <row r="885" ht="18.0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3"/>
    </row>
    <row r="886" ht="18.0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3"/>
    </row>
    <row r="887" ht="18.0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3"/>
    </row>
    <row r="888" ht="18.0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3"/>
    </row>
    <row r="889" ht="18.0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3"/>
    </row>
    <row r="890" ht="18.0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3"/>
    </row>
    <row r="891" ht="18.0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3"/>
    </row>
    <row r="892" ht="18.0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3"/>
    </row>
    <row r="893" ht="18.0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3"/>
    </row>
    <row r="894" ht="18.0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3"/>
    </row>
    <row r="895" ht="18.0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3"/>
    </row>
    <row r="896" ht="18.0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3"/>
    </row>
    <row r="897" ht="18.0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3"/>
    </row>
    <row r="898" ht="18.0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3"/>
    </row>
    <row r="899" ht="18.0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3"/>
    </row>
    <row r="900" ht="18.0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3"/>
    </row>
    <row r="901" ht="18.0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3"/>
    </row>
    <row r="902" ht="18.0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3"/>
    </row>
    <row r="903" ht="18.0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3"/>
    </row>
    <row r="904" ht="18.0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3"/>
    </row>
    <row r="905" ht="18.0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3"/>
    </row>
    <row r="906" ht="18.0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3"/>
    </row>
    <row r="907" ht="18.0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3"/>
    </row>
    <row r="908" ht="18.0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3"/>
    </row>
    <row r="909" ht="18.0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3"/>
    </row>
    <row r="910" ht="18.0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3"/>
    </row>
    <row r="911" ht="18.0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3"/>
    </row>
    <row r="912" ht="18.0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3"/>
    </row>
    <row r="913" ht="18.0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3"/>
    </row>
    <row r="914" ht="18.0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3"/>
    </row>
    <row r="915" ht="18.0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3"/>
    </row>
    <row r="916" ht="18.0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3"/>
    </row>
    <row r="917" ht="18.0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3"/>
    </row>
    <row r="918" ht="18.0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3"/>
    </row>
    <row r="919" ht="18.0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3"/>
    </row>
    <row r="920" ht="18.0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3"/>
    </row>
    <row r="921" ht="18.0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3"/>
    </row>
    <row r="922" ht="18.0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3"/>
    </row>
    <row r="923" ht="18.0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3"/>
    </row>
    <row r="924" ht="18.0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3"/>
    </row>
    <row r="925" ht="18.0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3"/>
    </row>
    <row r="926" ht="18.0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3"/>
    </row>
    <row r="927" ht="18.0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3"/>
    </row>
    <row r="928" ht="18.0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3"/>
    </row>
    <row r="929" ht="18.0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3"/>
    </row>
    <row r="930" ht="18.0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3"/>
    </row>
    <row r="931" ht="18.0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3"/>
    </row>
    <row r="932" ht="18.0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3"/>
    </row>
    <row r="933" ht="18.0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3"/>
    </row>
    <row r="934" ht="18.0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3"/>
    </row>
    <row r="935" ht="18.0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3"/>
    </row>
    <row r="936" ht="18.0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3"/>
    </row>
    <row r="937" ht="18.0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3"/>
    </row>
    <row r="938" ht="18.0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3"/>
    </row>
    <row r="939" ht="18.0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3"/>
    </row>
    <row r="940" ht="18.0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3"/>
    </row>
    <row r="941" ht="18.0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3"/>
    </row>
    <row r="942" ht="18.0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3"/>
    </row>
    <row r="943" ht="18.0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3"/>
    </row>
    <row r="944" ht="18.0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3"/>
    </row>
    <row r="945" ht="18.0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3"/>
    </row>
    <row r="946" ht="18.0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3"/>
    </row>
    <row r="947" ht="18.0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3"/>
    </row>
    <row r="948" ht="18.0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3"/>
    </row>
    <row r="949" ht="18.0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3"/>
    </row>
    <row r="950" ht="18.0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3"/>
    </row>
    <row r="951" ht="18.0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3"/>
    </row>
    <row r="952" ht="18.0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3"/>
    </row>
    <row r="953" ht="18.0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3"/>
    </row>
    <row r="954" ht="18.0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3"/>
    </row>
    <row r="955" ht="18.0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3"/>
    </row>
    <row r="956" ht="18.0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3"/>
    </row>
    <row r="957" ht="18.0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3"/>
    </row>
    <row r="958" ht="18.0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3"/>
    </row>
    <row r="959" ht="18.0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3"/>
    </row>
    <row r="960" ht="18.0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3"/>
    </row>
    <row r="961" ht="18.0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3"/>
    </row>
    <row r="962" ht="18.0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3"/>
    </row>
    <row r="963" ht="18.0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3"/>
    </row>
    <row r="964" ht="18.0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3"/>
    </row>
    <row r="965" ht="18.0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3"/>
    </row>
    <row r="966" ht="18.0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3"/>
    </row>
    <row r="967" ht="18.0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3"/>
    </row>
    <row r="968" ht="18.0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3"/>
    </row>
    <row r="969" ht="18.0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3"/>
    </row>
    <row r="970" ht="18.0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3"/>
    </row>
    <row r="971" ht="18.0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3"/>
    </row>
    <row r="972" ht="18.0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3"/>
    </row>
    <row r="973" ht="18.0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3"/>
    </row>
    <row r="974" ht="18.0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3"/>
    </row>
    <row r="975" ht="18.0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3"/>
    </row>
    <row r="976" ht="18.0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3"/>
    </row>
    <row r="977" ht="18.0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3"/>
    </row>
    <row r="978" ht="18.0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3"/>
    </row>
    <row r="979" ht="18.0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3"/>
    </row>
    <row r="980" ht="18.0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3"/>
    </row>
    <row r="981" ht="18.0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3"/>
    </row>
    <row r="982" ht="18.0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3"/>
    </row>
    <row r="983" ht="18.0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3"/>
    </row>
    <row r="984" ht="18.0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3"/>
    </row>
    <row r="985" ht="18.0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3"/>
    </row>
    <row r="986" ht="18.0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3"/>
    </row>
    <row r="987" ht="18.0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3"/>
    </row>
    <row r="988" ht="18.0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3"/>
    </row>
    <row r="989" ht="18.0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3"/>
    </row>
    <row r="990" ht="18.0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3"/>
    </row>
    <row r="991" ht="18.0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3"/>
    </row>
    <row r="992" ht="18.0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3"/>
    </row>
    <row r="993" ht="18.0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3"/>
    </row>
    <row r="994" ht="18.0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3"/>
    </row>
    <row r="995" ht="18.0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3"/>
    </row>
    <row r="996" ht="18.0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3"/>
    </row>
    <row r="997" ht="18.0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3"/>
    </row>
    <row r="998" ht="18.0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3"/>
    </row>
    <row r="999" ht="18.0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3"/>
    </row>
    <row r="1000" ht="18.0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3"/>
    </row>
  </sheetData>
  <mergeCells count="2">
    <mergeCell ref="A2:A3"/>
    <mergeCell ref="B2:AE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.14"/>
    <col customWidth="1" min="3" max="3" width="52.57"/>
    <col customWidth="1" min="4" max="4" width="55.29"/>
    <col customWidth="1" min="5" max="5" width="46.43"/>
    <col customWidth="1" min="6" max="6" width="32.43"/>
    <col customWidth="1" min="7" max="26" width="8.71"/>
  </cols>
  <sheetData>
    <row r="1" ht="14.25" customHeight="1">
      <c r="A1" s="39"/>
      <c r="B1" s="39"/>
      <c r="C1" s="39"/>
      <c r="D1" s="39"/>
      <c r="E1" s="40"/>
      <c r="F1" s="2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4.25" customHeight="1">
      <c r="A2" s="39"/>
      <c r="B2" s="39"/>
      <c r="C2" s="39"/>
      <c r="D2" s="39"/>
      <c r="E2" s="40"/>
      <c r="F2" s="2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4.25" customHeight="1">
      <c r="A3" s="2"/>
      <c r="B3" s="21" t="s">
        <v>0</v>
      </c>
      <c r="C3" s="21" t="s">
        <v>1004</v>
      </c>
      <c r="D3" s="21" t="s">
        <v>1005</v>
      </c>
      <c r="E3" s="41" t="s">
        <v>1006</v>
      </c>
      <c r="F3" s="21" t="s">
        <v>1007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9"/>
      <c r="B4" s="42">
        <v>1.0</v>
      </c>
      <c r="C4" s="43" t="s">
        <v>1008</v>
      </c>
      <c r="D4" s="43" t="s">
        <v>1009</v>
      </c>
      <c r="E4" s="44" t="s">
        <v>1010</v>
      </c>
      <c r="F4" s="44" t="s">
        <v>1011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4.25" customHeight="1">
      <c r="A5" s="39"/>
      <c r="B5" s="42">
        <v>2.0</v>
      </c>
      <c r="C5" s="43" t="s">
        <v>1012</v>
      </c>
      <c r="D5" s="43" t="s">
        <v>1013</v>
      </c>
      <c r="E5" s="44" t="s">
        <v>1010</v>
      </c>
      <c r="F5" s="44" t="s">
        <v>1011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4.25" customHeight="1">
      <c r="A6" s="39"/>
      <c r="B6" s="42">
        <v>3.0</v>
      </c>
      <c r="C6" s="43" t="s">
        <v>1014</v>
      </c>
      <c r="D6" s="43" t="s">
        <v>1015</v>
      </c>
      <c r="E6" s="44" t="s">
        <v>1010</v>
      </c>
      <c r="F6" s="44" t="s">
        <v>1011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4.25" customHeight="1">
      <c r="A7" s="39"/>
      <c r="B7" s="42">
        <v>4.0</v>
      </c>
      <c r="C7" s="43" t="s">
        <v>1016</v>
      </c>
      <c r="D7" s="43" t="s">
        <v>1017</v>
      </c>
      <c r="E7" s="44" t="s">
        <v>1010</v>
      </c>
      <c r="F7" s="44" t="s">
        <v>1011</v>
      </c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4.25" customHeight="1">
      <c r="A8" s="39"/>
      <c r="B8" s="42">
        <v>5.0</v>
      </c>
      <c r="C8" s="43" t="s">
        <v>1018</v>
      </c>
      <c r="D8" s="43" t="s">
        <v>1019</v>
      </c>
      <c r="E8" s="44" t="s">
        <v>1010</v>
      </c>
      <c r="F8" s="44" t="s">
        <v>1011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4.25" customHeight="1">
      <c r="A9" s="39"/>
      <c r="B9" s="42">
        <v>6.0</v>
      </c>
      <c r="C9" s="43" t="s">
        <v>1020</v>
      </c>
      <c r="D9" s="43" t="s">
        <v>1021</v>
      </c>
      <c r="E9" s="44" t="s">
        <v>1010</v>
      </c>
      <c r="F9" s="44" t="s">
        <v>1011</v>
      </c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4.25" customHeight="1">
      <c r="A10" s="39"/>
      <c r="B10" s="42">
        <v>7.0</v>
      </c>
      <c r="C10" s="43" t="s">
        <v>1022</v>
      </c>
      <c r="D10" s="43" t="s">
        <v>1023</v>
      </c>
      <c r="E10" s="44" t="s">
        <v>1010</v>
      </c>
      <c r="F10" s="44" t="s">
        <v>1011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4.25" customHeight="1">
      <c r="A11" s="39"/>
      <c r="B11" s="42">
        <v>8.0</v>
      </c>
      <c r="C11" s="43" t="s">
        <v>1024</v>
      </c>
      <c r="D11" s="43" t="s">
        <v>1025</v>
      </c>
      <c r="E11" s="44" t="s">
        <v>1010</v>
      </c>
      <c r="F11" s="44" t="s">
        <v>1011</v>
      </c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4.25" customHeight="1">
      <c r="A12" s="39"/>
      <c r="B12" s="42">
        <v>9.0</v>
      </c>
      <c r="C12" s="43" t="s">
        <v>1026</v>
      </c>
      <c r="D12" s="43" t="s">
        <v>1027</v>
      </c>
      <c r="E12" s="44" t="s">
        <v>1010</v>
      </c>
      <c r="F12" s="44" t="s">
        <v>1011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4.25" customHeight="1">
      <c r="A13" s="39"/>
      <c r="B13" s="45">
        <v>10.0</v>
      </c>
      <c r="C13" s="46" t="s">
        <v>1028</v>
      </c>
      <c r="D13" s="46" t="s">
        <v>1029</v>
      </c>
      <c r="E13" s="47" t="s">
        <v>1030</v>
      </c>
      <c r="F13" s="47" t="s">
        <v>1031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4.25" customHeight="1">
      <c r="A14" s="39"/>
      <c r="B14" s="45">
        <v>11.0</v>
      </c>
      <c r="C14" s="46" t="s">
        <v>1032</v>
      </c>
      <c r="D14" s="46" t="s">
        <v>1033</v>
      </c>
      <c r="E14" s="47" t="s">
        <v>1030</v>
      </c>
      <c r="F14" s="47" t="s">
        <v>1031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4.25" customHeight="1">
      <c r="A15" s="39"/>
      <c r="B15" s="45">
        <v>12.0</v>
      </c>
      <c r="C15" s="46" t="s">
        <v>1034</v>
      </c>
      <c r="D15" s="46" t="s">
        <v>1035</v>
      </c>
      <c r="E15" s="47" t="s">
        <v>1030</v>
      </c>
      <c r="F15" s="47" t="s">
        <v>1031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4.25" customHeight="1">
      <c r="A16" s="39"/>
      <c r="B16" s="45">
        <v>13.0</v>
      </c>
      <c r="C16" s="46" t="s">
        <v>1036</v>
      </c>
      <c r="D16" s="46" t="s">
        <v>1037</v>
      </c>
      <c r="E16" s="47" t="s">
        <v>1030</v>
      </c>
      <c r="F16" s="47" t="s">
        <v>1031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4.25" customHeight="1">
      <c r="A17" s="39"/>
      <c r="B17" s="45">
        <v>14.0</v>
      </c>
      <c r="C17" s="46" t="s">
        <v>1038</v>
      </c>
      <c r="D17" s="46" t="s">
        <v>1039</v>
      </c>
      <c r="E17" s="47" t="s">
        <v>1030</v>
      </c>
      <c r="F17" s="47" t="s">
        <v>1031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4.25" customHeight="1">
      <c r="A18" s="39"/>
      <c r="B18" s="45">
        <v>15.0</v>
      </c>
      <c r="C18" s="46" t="s">
        <v>1040</v>
      </c>
      <c r="D18" s="46" t="s">
        <v>1041</v>
      </c>
      <c r="E18" s="47" t="s">
        <v>1030</v>
      </c>
      <c r="F18" s="47" t="s">
        <v>1031</v>
      </c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4.25" customHeight="1">
      <c r="A19" s="39"/>
      <c r="B19" s="45">
        <v>16.0</v>
      </c>
      <c r="C19" s="46" t="s">
        <v>1042</v>
      </c>
      <c r="D19" s="46" t="s">
        <v>1043</v>
      </c>
      <c r="E19" s="47" t="s">
        <v>1030</v>
      </c>
      <c r="F19" s="47" t="s">
        <v>1031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4.25" customHeight="1">
      <c r="A20" s="39"/>
      <c r="B20" s="45">
        <v>17.0</v>
      </c>
      <c r="C20" s="46" t="s">
        <v>1044</v>
      </c>
      <c r="D20" s="46" t="s">
        <v>1045</v>
      </c>
      <c r="E20" s="47" t="s">
        <v>1030</v>
      </c>
      <c r="F20" s="47" t="s">
        <v>1031</v>
      </c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4.25" customHeight="1">
      <c r="A21" s="39"/>
      <c r="B21" s="45">
        <v>18.0</v>
      </c>
      <c r="C21" s="46" t="s">
        <v>1046</v>
      </c>
      <c r="D21" s="46" t="s">
        <v>1047</v>
      </c>
      <c r="E21" s="47" t="s">
        <v>1030</v>
      </c>
      <c r="F21" s="47" t="s">
        <v>1031</v>
      </c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4.25" customHeight="1">
      <c r="A22" s="39"/>
      <c r="B22" s="48">
        <v>19.0</v>
      </c>
      <c r="C22" s="49" t="s">
        <v>1048</v>
      </c>
      <c r="D22" s="49" t="s">
        <v>1049</v>
      </c>
      <c r="E22" s="50" t="s">
        <v>1050</v>
      </c>
      <c r="F22" s="50" t="s">
        <v>1051</v>
      </c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4.25" customHeight="1">
      <c r="A23" s="39"/>
      <c r="B23" s="48">
        <v>20.0</v>
      </c>
      <c r="C23" s="49" t="s">
        <v>1052</v>
      </c>
      <c r="D23" s="49" t="s">
        <v>1053</v>
      </c>
      <c r="E23" s="50" t="s">
        <v>1050</v>
      </c>
      <c r="F23" s="50" t="s">
        <v>1051</v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4.25" customHeight="1">
      <c r="A24" s="39"/>
      <c r="B24" s="48">
        <v>21.0</v>
      </c>
      <c r="C24" s="49" t="s">
        <v>1054</v>
      </c>
      <c r="D24" s="49" t="s">
        <v>1055</v>
      </c>
      <c r="E24" s="50" t="s">
        <v>1050</v>
      </c>
      <c r="F24" s="50" t="s">
        <v>1051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4.25" customHeight="1">
      <c r="A25" s="39"/>
      <c r="B25" s="48">
        <v>22.0</v>
      </c>
      <c r="C25" s="49" t="s">
        <v>1056</v>
      </c>
      <c r="D25" s="49" t="s">
        <v>1057</v>
      </c>
      <c r="E25" s="50" t="s">
        <v>1050</v>
      </c>
      <c r="F25" s="50" t="s">
        <v>1051</v>
      </c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4.25" customHeight="1">
      <c r="A26" s="39"/>
      <c r="B26" s="48">
        <v>23.0</v>
      </c>
      <c r="C26" s="49" t="s">
        <v>1058</v>
      </c>
      <c r="D26" s="49" t="s">
        <v>1059</v>
      </c>
      <c r="E26" s="50" t="s">
        <v>1050</v>
      </c>
      <c r="F26" s="50" t="s">
        <v>1051</v>
      </c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4.25" customHeight="1">
      <c r="A27" s="39"/>
      <c r="B27" s="48">
        <v>24.0</v>
      </c>
      <c r="C27" s="49" t="s">
        <v>1060</v>
      </c>
      <c r="D27" s="49" t="s">
        <v>1061</v>
      </c>
      <c r="E27" s="50" t="s">
        <v>1050</v>
      </c>
      <c r="F27" s="50" t="s">
        <v>1051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4.25" customHeight="1">
      <c r="A28" s="39"/>
      <c r="B28" s="48">
        <v>25.0</v>
      </c>
      <c r="C28" s="49" t="s">
        <v>1062</v>
      </c>
      <c r="D28" s="49" t="s">
        <v>1063</v>
      </c>
      <c r="E28" s="50" t="s">
        <v>1050</v>
      </c>
      <c r="F28" s="50" t="s">
        <v>1051</v>
      </c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4.25" customHeight="1">
      <c r="A29" s="39"/>
      <c r="B29" s="48">
        <v>26.0</v>
      </c>
      <c r="C29" s="49" t="s">
        <v>1064</v>
      </c>
      <c r="D29" s="49" t="s">
        <v>1065</v>
      </c>
      <c r="E29" s="50" t="s">
        <v>1050</v>
      </c>
      <c r="F29" s="50" t="s">
        <v>1051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4.25" customHeight="1">
      <c r="A30" s="39"/>
      <c r="B30" s="48">
        <v>27.0</v>
      </c>
      <c r="C30" s="49" t="s">
        <v>1066</v>
      </c>
      <c r="D30" s="49" t="s">
        <v>1067</v>
      </c>
      <c r="E30" s="50" t="s">
        <v>1050</v>
      </c>
      <c r="F30" s="50" t="s">
        <v>1051</v>
      </c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4.25" customHeight="1">
      <c r="A31" s="39"/>
      <c r="B31" s="51">
        <v>28.0</v>
      </c>
      <c r="C31" s="52" t="s">
        <v>1068</v>
      </c>
      <c r="D31" s="52" t="s">
        <v>1069</v>
      </c>
      <c r="E31" s="53" t="s">
        <v>1070</v>
      </c>
      <c r="F31" s="53" t="s">
        <v>1071</v>
      </c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4.25" customHeight="1">
      <c r="A32" s="39"/>
      <c r="B32" s="51">
        <v>29.0</v>
      </c>
      <c r="C32" s="52" t="s">
        <v>1072</v>
      </c>
      <c r="D32" s="52" t="s">
        <v>1073</v>
      </c>
      <c r="E32" s="53" t="s">
        <v>1070</v>
      </c>
      <c r="F32" s="53" t="s">
        <v>1071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4.25" customHeight="1">
      <c r="A33" s="39"/>
      <c r="B33" s="51">
        <v>30.0</v>
      </c>
      <c r="C33" s="52" t="s">
        <v>1074</v>
      </c>
      <c r="D33" s="52" t="s">
        <v>1075</v>
      </c>
      <c r="E33" s="53" t="s">
        <v>1070</v>
      </c>
      <c r="F33" s="53" t="s">
        <v>1071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4.25" customHeight="1">
      <c r="A34" s="39"/>
      <c r="B34" s="51">
        <v>31.0</v>
      </c>
      <c r="C34" s="52" t="s">
        <v>1076</v>
      </c>
      <c r="D34" s="52" t="s">
        <v>1077</v>
      </c>
      <c r="E34" s="53" t="s">
        <v>1070</v>
      </c>
      <c r="F34" s="53" t="s">
        <v>1071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4.25" customHeight="1">
      <c r="A35" s="39"/>
      <c r="B35" s="51">
        <v>32.0</v>
      </c>
      <c r="C35" s="52" t="s">
        <v>1078</v>
      </c>
      <c r="D35" s="52" t="s">
        <v>1079</v>
      </c>
      <c r="E35" s="53" t="s">
        <v>1070</v>
      </c>
      <c r="F35" s="53" t="s">
        <v>1071</v>
      </c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4.25" customHeight="1">
      <c r="A36" s="39"/>
      <c r="B36" s="51">
        <v>33.0</v>
      </c>
      <c r="C36" s="52" t="s">
        <v>1080</v>
      </c>
      <c r="D36" s="52" t="s">
        <v>1081</v>
      </c>
      <c r="E36" s="53" t="s">
        <v>1070</v>
      </c>
      <c r="F36" s="53" t="s">
        <v>1071</v>
      </c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4.25" customHeight="1">
      <c r="A37" s="39"/>
      <c r="B37" s="51">
        <v>34.0</v>
      </c>
      <c r="C37" s="52" t="s">
        <v>1082</v>
      </c>
      <c r="D37" s="52" t="s">
        <v>1083</v>
      </c>
      <c r="E37" s="53" t="s">
        <v>1070</v>
      </c>
      <c r="F37" s="53" t="s">
        <v>1071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4.25" customHeight="1">
      <c r="A38" s="39"/>
      <c r="B38" s="51">
        <v>35.0</v>
      </c>
      <c r="C38" s="52" t="s">
        <v>1084</v>
      </c>
      <c r="D38" s="52" t="s">
        <v>1085</v>
      </c>
      <c r="E38" s="53" t="s">
        <v>1070</v>
      </c>
      <c r="F38" s="53" t="s">
        <v>1071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4.25" customHeight="1">
      <c r="A39" s="39"/>
      <c r="B39" s="51">
        <v>36.0</v>
      </c>
      <c r="C39" s="52" t="s">
        <v>1086</v>
      </c>
      <c r="D39" s="52" t="s">
        <v>1087</v>
      </c>
      <c r="E39" s="53" t="s">
        <v>1070</v>
      </c>
      <c r="F39" s="53" t="s">
        <v>1071</v>
      </c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4.25" customHeight="1">
      <c r="A40" s="39"/>
      <c r="B40" s="54">
        <v>37.0</v>
      </c>
      <c r="C40" s="55" t="s">
        <v>1088</v>
      </c>
      <c r="D40" s="55" t="s">
        <v>1089</v>
      </c>
      <c r="E40" s="56" t="s">
        <v>1090</v>
      </c>
      <c r="F40" s="56" t="s">
        <v>1091</v>
      </c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4.25" customHeight="1">
      <c r="A41" s="39"/>
      <c r="B41" s="54">
        <v>38.0</v>
      </c>
      <c r="C41" s="55" t="s">
        <v>1092</v>
      </c>
      <c r="D41" s="55" t="s">
        <v>1093</v>
      </c>
      <c r="E41" s="56" t="s">
        <v>1090</v>
      </c>
      <c r="F41" s="56" t="s">
        <v>1091</v>
      </c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4.25" customHeight="1">
      <c r="A42" s="39"/>
      <c r="B42" s="54">
        <v>39.0</v>
      </c>
      <c r="C42" s="55" t="s">
        <v>1094</v>
      </c>
      <c r="D42" s="55" t="s">
        <v>1095</v>
      </c>
      <c r="E42" s="56" t="s">
        <v>1090</v>
      </c>
      <c r="F42" s="56" t="s">
        <v>1091</v>
      </c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4.25" customHeight="1">
      <c r="A43" s="39"/>
      <c r="B43" s="54">
        <v>40.0</v>
      </c>
      <c r="C43" s="55" t="s">
        <v>1096</v>
      </c>
      <c r="D43" s="55" t="s">
        <v>1097</v>
      </c>
      <c r="E43" s="56" t="s">
        <v>1090</v>
      </c>
      <c r="F43" s="56" t="s">
        <v>1091</v>
      </c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4.25" customHeight="1">
      <c r="A44" s="39"/>
      <c r="B44" s="54">
        <v>41.0</v>
      </c>
      <c r="C44" s="55" t="s">
        <v>1098</v>
      </c>
      <c r="D44" s="55" t="s">
        <v>1099</v>
      </c>
      <c r="E44" s="56" t="s">
        <v>1090</v>
      </c>
      <c r="F44" s="56" t="s">
        <v>1091</v>
      </c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4.25" customHeight="1">
      <c r="A45" s="39"/>
      <c r="B45" s="54">
        <v>42.0</v>
      </c>
      <c r="C45" s="55" t="s">
        <v>1100</v>
      </c>
      <c r="D45" s="55" t="s">
        <v>1101</v>
      </c>
      <c r="E45" s="56" t="s">
        <v>1090</v>
      </c>
      <c r="F45" s="56" t="s">
        <v>1091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4.25" customHeight="1">
      <c r="A46" s="39"/>
      <c r="B46" s="54">
        <v>43.0</v>
      </c>
      <c r="C46" s="55" t="s">
        <v>1102</v>
      </c>
      <c r="D46" s="55" t="s">
        <v>1103</v>
      </c>
      <c r="E46" s="56" t="s">
        <v>1090</v>
      </c>
      <c r="F46" s="56" t="s">
        <v>1091</v>
      </c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4.25" customHeight="1">
      <c r="A47" s="39"/>
      <c r="B47" s="54">
        <v>44.0</v>
      </c>
      <c r="C47" s="55" t="s">
        <v>1104</v>
      </c>
      <c r="D47" s="55" t="s">
        <v>1105</v>
      </c>
      <c r="E47" s="56" t="s">
        <v>1090</v>
      </c>
      <c r="F47" s="56" t="s">
        <v>1091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4.25" customHeight="1">
      <c r="A48" s="39"/>
      <c r="B48" s="54">
        <v>45.0</v>
      </c>
      <c r="C48" s="55" t="s">
        <v>1106</v>
      </c>
      <c r="D48" s="55" t="s">
        <v>1107</v>
      </c>
      <c r="E48" s="56" t="s">
        <v>1090</v>
      </c>
      <c r="F48" s="56" t="s">
        <v>1091</v>
      </c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4.25" customHeight="1">
      <c r="A49" s="39"/>
      <c r="B49" s="57">
        <v>46.0</v>
      </c>
      <c r="C49" s="58" t="s">
        <v>1108</v>
      </c>
      <c r="D49" s="58" t="s">
        <v>1109</v>
      </c>
      <c r="E49" s="59" t="s">
        <v>1110</v>
      </c>
      <c r="F49" s="59" t="s">
        <v>1111</v>
      </c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4.25" customHeight="1">
      <c r="A50" s="39"/>
      <c r="B50" s="57">
        <v>47.0</v>
      </c>
      <c r="C50" s="58" t="s">
        <v>1112</v>
      </c>
      <c r="D50" s="58" t="s">
        <v>1113</v>
      </c>
      <c r="E50" s="59" t="s">
        <v>1110</v>
      </c>
      <c r="F50" s="59" t="s">
        <v>1111</v>
      </c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4.25" customHeight="1">
      <c r="A51" s="39"/>
      <c r="B51" s="57">
        <v>48.0</v>
      </c>
      <c r="C51" s="58" t="s">
        <v>1114</v>
      </c>
      <c r="D51" s="58" t="s">
        <v>1115</v>
      </c>
      <c r="E51" s="59" t="s">
        <v>1110</v>
      </c>
      <c r="F51" s="59" t="s">
        <v>1111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4.25" customHeight="1">
      <c r="A52" s="39"/>
      <c r="B52" s="57">
        <v>49.0</v>
      </c>
      <c r="C52" s="58" t="s">
        <v>1116</v>
      </c>
      <c r="D52" s="58" t="s">
        <v>1117</v>
      </c>
      <c r="E52" s="59" t="s">
        <v>1110</v>
      </c>
      <c r="F52" s="59" t="s">
        <v>1111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4.25" customHeight="1">
      <c r="A53" s="39"/>
      <c r="B53" s="57">
        <v>50.0</v>
      </c>
      <c r="C53" s="58" t="s">
        <v>1118</v>
      </c>
      <c r="D53" s="58" t="s">
        <v>1119</v>
      </c>
      <c r="E53" s="59" t="s">
        <v>1110</v>
      </c>
      <c r="F53" s="59" t="s">
        <v>1111</v>
      </c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4.25" customHeight="1">
      <c r="A54" s="39"/>
      <c r="B54" s="57">
        <v>51.0</v>
      </c>
      <c r="C54" s="58" t="s">
        <v>1120</v>
      </c>
      <c r="D54" s="58" t="s">
        <v>1121</v>
      </c>
      <c r="E54" s="59" t="s">
        <v>1110</v>
      </c>
      <c r="F54" s="59" t="s">
        <v>1111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4.25" customHeight="1">
      <c r="A55" s="39"/>
      <c r="B55" s="57">
        <v>52.0</v>
      </c>
      <c r="C55" s="58" t="s">
        <v>1122</v>
      </c>
      <c r="D55" s="58" t="s">
        <v>1123</v>
      </c>
      <c r="E55" s="59" t="s">
        <v>1110</v>
      </c>
      <c r="F55" s="59" t="s">
        <v>1111</v>
      </c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4.25" customHeight="1">
      <c r="A56" s="39"/>
      <c r="B56" s="57">
        <v>53.0</v>
      </c>
      <c r="C56" s="58" t="s">
        <v>1124</v>
      </c>
      <c r="D56" s="58" t="s">
        <v>1125</v>
      </c>
      <c r="E56" s="59" t="s">
        <v>1110</v>
      </c>
      <c r="F56" s="59" t="s">
        <v>1111</v>
      </c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4.25" customHeight="1">
      <c r="A57" s="39"/>
      <c r="B57" s="57">
        <v>54.0</v>
      </c>
      <c r="C57" s="58" t="s">
        <v>1126</v>
      </c>
      <c r="D57" s="58" t="s">
        <v>1127</v>
      </c>
      <c r="E57" s="59" t="s">
        <v>1110</v>
      </c>
      <c r="F57" s="59" t="s">
        <v>1111</v>
      </c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4.25" customHeight="1">
      <c r="A58" s="39"/>
      <c r="B58" s="19">
        <v>55.0</v>
      </c>
      <c r="C58" s="60" t="s">
        <v>1128</v>
      </c>
      <c r="D58" s="60" t="s">
        <v>1129</v>
      </c>
      <c r="E58" s="61" t="s">
        <v>1130</v>
      </c>
      <c r="F58" s="61" t="s">
        <v>1131</v>
      </c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4.25" customHeight="1">
      <c r="A59" s="39"/>
      <c r="B59" s="19">
        <v>56.0</v>
      </c>
      <c r="C59" s="60" t="s">
        <v>1132</v>
      </c>
      <c r="D59" s="60" t="s">
        <v>1133</v>
      </c>
      <c r="E59" s="61" t="s">
        <v>1130</v>
      </c>
      <c r="F59" s="61" t="s">
        <v>1131</v>
      </c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4.25" customHeight="1">
      <c r="A60" s="39"/>
      <c r="B60" s="19">
        <v>57.0</v>
      </c>
      <c r="C60" s="60" t="s">
        <v>1134</v>
      </c>
      <c r="D60" s="60" t="s">
        <v>1135</v>
      </c>
      <c r="E60" s="61" t="s">
        <v>1130</v>
      </c>
      <c r="F60" s="61" t="s">
        <v>1131</v>
      </c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4.25" customHeight="1">
      <c r="A61" s="39"/>
      <c r="B61" s="19">
        <v>58.0</v>
      </c>
      <c r="C61" s="60" t="s">
        <v>1136</v>
      </c>
      <c r="D61" s="60" t="s">
        <v>1137</v>
      </c>
      <c r="E61" s="61" t="s">
        <v>1130</v>
      </c>
      <c r="F61" s="61" t="s">
        <v>1131</v>
      </c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4.25" customHeight="1">
      <c r="A62" s="39"/>
      <c r="B62" s="19">
        <v>59.0</v>
      </c>
      <c r="C62" s="60" t="s">
        <v>1138</v>
      </c>
      <c r="D62" s="60" t="s">
        <v>1139</v>
      </c>
      <c r="E62" s="61" t="s">
        <v>1130</v>
      </c>
      <c r="F62" s="61" t="s">
        <v>1131</v>
      </c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4.25" customHeight="1">
      <c r="A63" s="39"/>
      <c r="B63" s="19">
        <v>60.0</v>
      </c>
      <c r="C63" s="60" t="s">
        <v>1140</v>
      </c>
      <c r="D63" s="60" t="s">
        <v>1141</v>
      </c>
      <c r="E63" s="61" t="s">
        <v>1130</v>
      </c>
      <c r="F63" s="61" t="s">
        <v>1131</v>
      </c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4.25" customHeight="1">
      <c r="A64" s="39"/>
      <c r="B64" s="19">
        <v>61.0</v>
      </c>
      <c r="C64" s="60" t="s">
        <v>1142</v>
      </c>
      <c r="D64" s="60" t="s">
        <v>1143</v>
      </c>
      <c r="E64" s="61" t="s">
        <v>1130</v>
      </c>
      <c r="F64" s="61" t="s">
        <v>1131</v>
      </c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4.25" customHeight="1">
      <c r="A65" s="39"/>
      <c r="B65" s="19">
        <v>62.0</v>
      </c>
      <c r="C65" s="60" t="s">
        <v>1144</v>
      </c>
      <c r="D65" s="60" t="s">
        <v>1145</v>
      </c>
      <c r="E65" s="61" t="s">
        <v>1130</v>
      </c>
      <c r="F65" s="61" t="s">
        <v>1131</v>
      </c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4.25" customHeight="1">
      <c r="A66" s="39"/>
      <c r="B66" s="19">
        <v>63.0</v>
      </c>
      <c r="C66" s="60" t="s">
        <v>1146</v>
      </c>
      <c r="D66" s="60" t="s">
        <v>1147</v>
      </c>
      <c r="E66" s="61" t="s">
        <v>1130</v>
      </c>
      <c r="F66" s="61" t="s">
        <v>1131</v>
      </c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4.25" customHeight="1">
      <c r="A67" s="39"/>
      <c r="B67" s="62">
        <v>64.0</v>
      </c>
      <c r="C67" s="63" t="s">
        <v>1148</v>
      </c>
      <c r="D67" s="63" t="s">
        <v>1149</v>
      </c>
      <c r="E67" s="64" t="s">
        <v>1150</v>
      </c>
      <c r="F67" s="64" t="s">
        <v>1151</v>
      </c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4.25" customHeight="1">
      <c r="A68" s="39"/>
      <c r="B68" s="62">
        <v>65.0</v>
      </c>
      <c r="C68" s="63" t="s">
        <v>1152</v>
      </c>
      <c r="D68" s="63" t="s">
        <v>1153</v>
      </c>
      <c r="E68" s="64" t="s">
        <v>1150</v>
      </c>
      <c r="F68" s="64" t="s">
        <v>1151</v>
      </c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4.25" customHeight="1">
      <c r="A69" s="39"/>
      <c r="B69" s="62">
        <v>66.0</v>
      </c>
      <c r="C69" s="63" t="s">
        <v>1154</v>
      </c>
      <c r="D69" s="63" t="s">
        <v>1155</v>
      </c>
      <c r="E69" s="64" t="s">
        <v>1150</v>
      </c>
      <c r="F69" s="64" t="s">
        <v>1151</v>
      </c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4.25" customHeight="1">
      <c r="A70" s="39"/>
      <c r="B70" s="62">
        <v>67.0</v>
      </c>
      <c r="C70" s="63" t="s">
        <v>1156</v>
      </c>
      <c r="D70" s="63" t="s">
        <v>1157</v>
      </c>
      <c r="E70" s="64" t="s">
        <v>1150</v>
      </c>
      <c r="F70" s="64" t="s">
        <v>1151</v>
      </c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4.25" customHeight="1">
      <c r="A71" s="39"/>
      <c r="B71" s="62">
        <v>68.0</v>
      </c>
      <c r="C71" s="63" t="s">
        <v>1158</v>
      </c>
      <c r="D71" s="63" t="s">
        <v>1159</v>
      </c>
      <c r="E71" s="64" t="s">
        <v>1150</v>
      </c>
      <c r="F71" s="64" t="s">
        <v>1151</v>
      </c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4.25" customHeight="1">
      <c r="A72" s="39"/>
      <c r="B72" s="62">
        <v>69.0</v>
      </c>
      <c r="C72" s="63" t="s">
        <v>1160</v>
      </c>
      <c r="D72" s="63" t="s">
        <v>1161</v>
      </c>
      <c r="E72" s="64" t="s">
        <v>1150</v>
      </c>
      <c r="F72" s="64" t="s">
        <v>1151</v>
      </c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4.25" customHeight="1">
      <c r="A73" s="39"/>
      <c r="B73" s="62">
        <v>70.0</v>
      </c>
      <c r="C73" s="63" t="s">
        <v>1162</v>
      </c>
      <c r="D73" s="63" t="s">
        <v>1163</v>
      </c>
      <c r="E73" s="64" t="s">
        <v>1150</v>
      </c>
      <c r="F73" s="64" t="s">
        <v>1151</v>
      </c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4.25" customHeight="1">
      <c r="A74" s="39"/>
      <c r="B74" s="62">
        <v>71.0</v>
      </c>
      <c r="C74" s="63" t="s">
        <v>1164</v>
      </c>
      <c r="D74" s="63" t="s">
        <v>1165</v>
      </c>
      <c r="E74" s="64" t="s">
        <v>1150</v>
      </c>
      <c r="F74" s="64" t="s">
        <v>1151</v>
      </c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4.25" customHeight="1">
      <c r="A75" s="39"/>
      <c r="B75" s="62">
        <v>72.0</v>
      </c>
      <c r="C75" s="63" t="s">
        <v>1166</v>
      </c>
      <c r="D75" s="63" t="s">
        <v>1167</v>
      </c>
      <c r="E75" s="64" t="s">
        <v>1150</v>
      </c>
      <c r="F75" s="64" t="s">
        <v>1151</v>
      </c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4.25" customHeight="1">
      <c r="A76" s="39"/>
      <c r="B76" s="65">
        <v>73.0</v>
      </c>
      <c r="C76" s="66" t="s">
        <v>1168</v>
      </c>
      <c r="D76" s="66" t="s">
        <v>1169</v>
      </c>
      <c r="E76" s="67" t="s">
        <v>1170</v>
      </c>
      <c r="F76" s="67" t="s">
        <v>1171</v>
      </c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4.25" customHeight="1">
      <c r="A77" s="39"/>
      <c r="B77" s="65">
        <v>74.0</v>
      </c>
      <c r="C77" s="66" t="s">
        <v>1172</v>
      </c>
      <c r="D77" s="66" t="s">
        <v>1173</v>
      </c>
      <c r="E77" s="67" t="s">
        <v>1170</v>
      </c>
      <c r="F77" s="67" t="s">
        <v>1171</v>
      </c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9"/>
      <c r="B78" s="65">
        <v>75.0</v>
      </c>
      <c r="C78" s="66" t="s">
        <v>1174</v>
      </c>
      <c r="D78" s="66" t="s">
        <v>1175</v>
      </c>
      <c r="E78" s="67" t="s">
        <v>1170</v>
      </c>
      <c r="F78" s="67" t="s">
        <v>1171</v>
      </c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9"/>
      <c r="B79" s="65">
        <v>76.0</v>
      </c>
      <c r="C79" s="66" t="s">
        <v>1176</v>
      </c>
      <c r="D79" s="66" t="s">
        <v>1177</v>
      </c>
      <c r="E79" s="67" t="s">
        <v>1170</v>
      </c>
      <c r="F79" s="67" t="s">
        <v>1171</v>
      </c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9"/>
      <c r="B80" s="65">
        <v>77.0</v>
      </c>
      <c r="C80" s="66" t="s">
        <v>1178</v>
      </c>
      <c r="D80" s="66" t="s">
        <v>1179</v>
      </c>
      <c r="E80" s="67" t="s">
        <v>1170</v>
      </c>
      <c r="F80" s="67" t="s">
        <v>1171</v>
      </c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9"/>
      <c r="B81" s="65">
        <v>78.0</v>
      </c>
      <c r="C81" s="66" t="s">
        <v>1180</v>
      </c>
      <c r="D81" s="66" t="s">
        <v>1181</v>
      </c>
      <c r="E81" s="67" t="s">
        <v>1170</v>
      </c>
      <c r="F81" s="67" t="s">
        <v>1171</v>
      </c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9"/>
      <c r="B82" s="65">
        <v>79.0</v>
      </c>
      <c r="C82" s="66" t="s">
        <v>1182</v>
      </c>
      <c r="D82" s="66" t="s">
        <v>1183</v>
      </c>
      <c r="E82" s="67" t="s">
        <v>1170</v>
      </c>
      <c r="F82" s="67" t="s">
        <v>1171</v>
      </c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9"/>
      <c r="B83" s="65">
        <v>80.0</v>
      </c>
      <c r="C83" s="66" t="s">
        <v>1184</v>
      </c>
      <c r="D83" s="66" t="s">
        <v>1185</v>
      </c>
      <c r="E83" s="67" t="s">
        <v>1170</v>
      </c>
      <c r="F83" s="67" t="s">
        <v>1171</v>
      </c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9"/>
      <c r="B84" s="65">
        <v>81.0</v>
      </c>
      <c r="C84" s="66" t="s">
        <v>1186</v>
      </c>
      <c r="D84" s="66" t="s">
        <v>1187</v>
      </c>
      <c r="E84" s="67" t="s">
        <v>1170</v>
      </c>
      <c r="F84" s="67" t="s">
        <v>1171</v>
      </c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9"/>
      <c r="B85" s="68">
        <v>82.0</v>
      </c>
      <c r="C85" s="69" t="s">
        <v>1188</v>
      </c>
      <c r="D85" s="69" t="s">
        <v>1189</v>
      </c>
      <c r="E85" s="70" t="s">
        <v>1190</v>
      </c>
      <c r="F85" s="70" t="s">
        <v>1191</v>
      </c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9"/>
      <c r="B86" s="68">
        <v>83.0</v>
      </c>
      <c r="C86" s="69" t="s">
        <v>1192</v>
      </c>
      <c r="D86" s="69" t="s">
        <v>1193</v>
      </c>
      <c r="E86" s="70" t="s">
        <v>1190</v>
      </c>
      <c r="F86" s="70" t="s">
        <v>1191</v>
      </c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9"/>
      <c r="B87" s="68">
        <v>84.0</v>
      </c>
      <c r="C87" s="69" t="s">
        <v>1194</v>
      </c>
      <c r="D87" s="69" t="s">
        <v>1195</v>
      </c>
      <c r="E87" s="70" t="s">
        <v>1190</v>
      </c>
      <c r="F87" s="70" t="s">
        <v>1191</v>
      </c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4.25" customHeight="1">
      <c r="A88" s="39"/>
      <c r="B88" s="68">
        <v>85.0</v>
      </c>
      <c r="C88" s="69" t="s">
        <v>1196</v>
      </c>
      <c r="D88" s="69" t="s">
        <v>1197</v>
      </c>
      <c r="E88" s="70" t="s">
        <v>1190</v>
      </c>
      <c r="F88" s="70" t="s">
        <v>1191</v>
      </c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9"/>
      <c r="B89" s="68">
        <v>86.0</v>
      </c>
      <c r="C89" s="69" t="s">
        <v>1198</v>
      </c>
      <c r="D89" s="69" t="s">
        <v>1199</v>
      </c>
      <c r="E89" s="70" t="s">
        <v>1190</v>
      </c>
      <c r="F89" s="70" t="s">
        <v>1191</v>
      </c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9"/>
      <c r="B90" s="68">
        <v>87.0</v>
      </c>
      <c r="C90" s="69" t="s">
        <v>1200</v>
      </c>
      <c r="D90" s="69" t="s">
        <v>1201</v>
      </c>
      <c r="E90" s="70" t="s">
        <v>1190</v>
      </c>
      <c r="F90" s="70" t="s">
        <v>1191</v>
      </c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9"/>
      <c r="B91" s="68">
        <v>88.0</v>
      </c>
      <c r="C91" s="69" t="s">
        <v>1202</v>
      </c>
      <c r="D91" s="69" t="s">
        <v>1203</v>
      </c>
      <c r="E91" s="70" t="s">
        <v>1190</v>
      </c>
      <c r="F91" s="70" t="s">
        <v>1191</v>
      </c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9"/>
      <c r="B92" s="68">
        <v>89.0</v>
      </c>
      <c r="C92" s="69" t="s">
        <v>1204</v>
      </c>
      <c r="D92" s="69" t="s">
        <v>1205</v>
      </c>
      <c r="E92" s="70" t="s">
        <v>1190</v>
      </c>
      <c r="F92" s="70" t="s">
        <v>1191</v>
      </c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9"/>
      <c r="B93" s="68">
        <v>90.0</v>
      </c>
      <c r="C93" s="69" t="s">
        <v>1206</v>
      </c>
      <c r="D93" s="69" t="s">
        <v>1207</v>
      </c>
      <c r="E93" s="70" t="s">
        <v>1190</v>
      </c>
      <c r="F93" s="70" t="s">
        <v>1191</v>
      </c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9"/>
      <c r="B94" s="21">
        <v>91.0</v>
      </c>
      <c r="C94" s="71" t="s">
        <v>1208</v>
      </c>
      <c r="D94" s="71" t="s">
        <v>1209</v>
      </c>
      <c r="E94" s="41" t="s">
        <v>1210</v>
      </c>
      <c r="F94" s="41" t="s">
        <v>1211</v>
      </c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9"/>
      <c r="B95" s="21">
        <v>92.0</v>
      </c>
      <c r="C95" s="71" t="s">
        <v>1212</v>
      </c>
      <c r="D95" s="71" t="s">
        <v>1213</v>
      </c>
      <c r="E95" s="41" t="s">
        <v>1210</v>
      </c>
      <c r="F95" s="41" t="s">
        <v>1211</v>
      </c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4.25" customHeight="1">
      <c r="A96" s="39"/>
      <c r="B96" s="21">
        <v>93.0</v>
      </c>
      <c r="C96" s="71" t="s">
        <v>1214</v>
      </c>
      <c r="D96" s="71" t="s">
        <v>1215</v>
      </c>
      <c r="E96" s="41" t="s">
        <v>1210</v>
      </c>
      <c r="F96" s="41" t="s">
        <v>1211</v>
      </c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4.25" customHeight="1">
      <c r="A97" s="39"/>
      <c r="B97" s="21">
        <v>94.0</v>
      </c>
      <c r="C97" s="71" t="s">
        <v>1216</v>
      </c>
      <c r="D97" s="71" t="s">
        <v>1217</v>
      </c>
      <c r="E97" s="41" t="s">
        <v>1210</v>
      </c>
      <c r="F97" s="41" t="s">
        <v>1211</v>
      </c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9"/>
      <c r="B98" s="21">
        <v>95.0</v>
      </c>
      <c r="C98" s="71" t="s">
        <v>1218</v>
      </c>
      <c r="D98" s="71" t="s">
        <v>1219</v>
      </c>
      <c r="E98" s="41" t="s">
        <v>1210</v>
      </c>
      <c r="F98" s="41" t="s">
        <v>1211</v>
      </c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9"/>
      <c r="B99" s="21">
        <v>96.0</v>
      </c>
      <c r="C99" s="71" t="s">
        <v>1220</v>
      </c>
      <c r="D99" s="71" t="s">
        <v>1221</v>
      </c>
      <c r="E99" s="41" t="s">
        <v>1210</v>
      </c>
      <c r="F99" s="41" t="s">
        <v>1211</v>
      </c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39"/>
      <c r="B100" s="21">
        <v>97.0</v>
      </c>
      <c r="C100" s="71" t="s">
        <v>1222</v>
      </c>
      <c r="D100" s="71" t="s">
        <v>1223</v>
      </c>
      <c r="E100" s="41" t="s">
        <v>1210</v>
      </c>
      <c r="F100" s="41" t="s">
        <v>1211</v>
      </c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4.25" customHeight="1">
      <c r="A101" s="39"/>
      <c r="B101" s="21">
        <v>98.0</v>
      </c>
      <c r="C101" s="71" t="s">
        <v>1224</v>
      </c>
      <c r="D101" s="71" t="s">
        <v>1225</v>
      </c>
      <c r="E101" s="41" t="s">
        <v>1210</v>
      </c>
      <c r="F101" s="41" t="s">
        <v>1211</v>
      </c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4.25" customHeight="1">
      <c r="A102" s="39"/>
      <c r="B102" s="21">
        <v>99.0</v>
      </c>
      <c r="C102" s="71" t="s">
        <v>1226</v>
      </c>
      <c r="D102" s="71" t="s">
        <v>1227</v>
      </c>
      <c r="E102" s="41" t="s">
        <v>1210</v>
      </c>
      <c r="F102" s="41" t="s">
        <v>1211</v>
      </c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4.25" customHeight="1">
      <c r="A103" s="39"/>
      <c r="B103" s="72">
        <v>100.0</v>
      </c>
      <c r="C103" s="73" t="s">
        <v>1228</v>
      </c>
      <c r="D103" s="73" t="s">
        <v>1229</v>
      </c>
      <c r="E103" s="74" t="s">
        <v>1230</v>
      </c>
      <c r="F103" s="74" t="s">
        <v>1231</v>
      </c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4.25" customHeight="1">
      <c r="A104" s="39"/>
      <c r="B104" s="72">
        <v>101.0</v>
      </c>
      <c r="C104" s="73" t="s">
        <v>1232</v>
      </c>
      <c r="D104" s="73" t="s">
        <v>1233</v>
      </c>
      <c r="E104" s="74" t="s">
        <v>1230</v>
      </c>
      <c r="F104" s="74" t="s">
        <v>1231</v>
      </c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4.25" customHeight="1">
      <c r="A105" s="39"/>
      <c r="B105" s="72">
        <v>102.0</v>
      </c>
      <c r="C105" s="73" t="s">
        <v>1234</v>
      </c>
      <c r="D105" s="73" t="s">
        <v>1235</v>
      </c>
      <c r="E105" s="74" t="s">
        <v>1230</v>
      </c>
      <c r="F105" s="74" t="s">
        <v>1231</v>
      </c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4.25" customHeight="1">
      <c r="A106" s="39"/>
      <c r="B106" s="72">
        <v>103.0</v>
      </c>
      <c r="C106" s="73" t="s">
        <v>1236</v>
      </c>
      <c r="D106" s="73" t="s">
        <v>1237</v>
      </c>
      <c r="E106" s="74" t="s">
        <v>1230</v>
      </c>
      <c r="F106" s="74" t="s">
        <v>1231</v>
      </c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4.25" customHeight="1">
      <c r="A107" s="39"/>
      <c r="B107" s="72">
        <v>104.0</v>
      </c>
      <c r="C107" s="73" t="s">
        <v>1238</v>
      </c>
      <c r="D107" s="73" t="s">
        <v>1239</v>
      </c>
      <c r="E107" s="74" t="s">
        <v>1230</v>
      </c>
      <c r="F107" s="74" t="s">
        <v>1231</v>
      </c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4.25" customHeight="1">
      <c r="A108" s="39"/>
      <c r="B108" s="72">
        <v>105.0</v>
      </c>
      <c r="C108" s="73" t="s">
        <v>1240</v>
      </c>
      <c r="D108" s="73" t="s">
        <v>1241</v>
      </c>
      <c r="E108" s="74" t="s">
        <v>1230</v>
      </c>
      <c r="F108" s="74" t="s">
        <v>1231</v>
      </c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4.25" customHeight="1">
      <c r="A109" s="39"/>
      <c r="B109" s="72">
        <v>106.0</v>
      </c>
      <c r="C109" s="73" t="s">
        <v>1242</v>
      </c>
      <c r="D109" s="73" t="s">
        <v>1243</v>
      </c>
      <c r="E109" s="74" t="s">
        <v>1230</v>
      </c>
      <c r="F109" s="74" t="s">
        <v>1231</v>
      </c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4.25" customHeight="1">
      <c r="A110" s="39"/>
      <c r="B110" s="72">
        <v>107.0</v>
      </c>
      <c r="C110" s="73" t="s">
        <v>1244</v>
      </c>
      <c r="D110" s="73" t="s">
        <v>1245</v>
      </c>
      <c r="E110" s="74" t="s">
        <v>1230</v>
      </c>
      <c r="F110" s="74" t="s">
        <v>1231</v>
      </c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4.25" customHeight="1">
      <c r="A111" s="39"/>
      <c r="B111" s="72">
        <v>108.0</v>
      </c>
      <c r="C111" s="73" t="s">
        <v>1246</v>
      </c>
      <c r="D111" s="73" t="s">
        <v>1247</v>
      </c>
      <c r="E111" s="74" t="s">
        <v>1230</v>
      </c>
      <c r="F111" s="74" t="s">
        <v>1231</v>
      </c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4.25" customHeight="1">
      <c r="A112" s="39"/>
      <c r="B112" s="21">
        <v>109.0</v>
      </c>
      <c r="C112" s="71" t="s">
        <v>1248</v>
      </c>
      <c r="D112" s="71" t="s">
        <v>1249</v>
      </c>
      <c r="E112" s="41"/>
      <c r="F112" s="21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4.25" customHeight="1">
      <c r="A113" s="39"/>
      <c r="B113" s="39"/>
      <c r="C113" s="39"/>
      <c r="D113" s="39"/>
      <c r="E113" s="40"/>
      <c r="F113" s="2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39"/>
      <c r="B114" s="39"/>
      <c r="C114" s="39"/>
      <c r="D114" s="39"/>
      <c r="E114" s="40"/>
      <c r="F114" s="2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4.25" customHeight="1">
      <c r="A115" s="39"/>
      <c r="B115" s="39"/>
      <c r="C115" s="39"/>
      <c r="D115" s="39"/>
      <c r="E115" s="40"/>
      <c r="F115" s="2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4.25" customHeight="1">
      <c r="A116" s="39"/>
      <c r="B116" s="39"/>
      <c r="C116" s="39"/>
      <c r="D116" s="39"/>
      <c r="E116" s="40"/>
      <c r="F116" s="2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4.25" customHeight="1">
      <c r="A117" s="39"/>
      <c r="B117" s="39"/>
      <c r="C117" s="39"/>
      <c r="D117" s="39"/>
      <c r="E117" s="40"/>
      <c r="F117" s="2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4.25" customHeight="1">
      <c r="A118" s="39"/>
      <c r="B118" s="39"/>
      <c r="C118" s="39"/>
      <c r="D118" s="39"/>
      <c r="E118" s="40"/>
      <c r="F118" s="2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4.25" customHeight="1">
      <c r="A119" s="39"/>
      <c r="B119" s="39"/>
      <c r="C119" s="39"/>
      <c r="D119" s="39"/>
      <c r="E119" s="40"/>
      <c r="F119" s="2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4.25" customHeight="1">
      <c r="A120" s="39"/>
      <c r="B120" s="39"/>
      <c r="C120" s="39"/>
      <c r="D120" s="39"/>
      <c r="E120" s="40"/>
      <c r="F120" s="2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4.25" customHeight="1">
      <c r="A121" s="39"/>
      <c r="B121" s="39"/>
      <c r="C121" s="39"/>
      <c r="D121" s="39"/>
      <c r="E121" s="40"/>
      <c r="F121" s="2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4.25" customHeight="1">
      <c r="A122" s="39"/>
      <c r="B122" s="39"/>
      <c r="C122" s="39"/>
      <c r="D122" s="39"/>
      <c r="E122" s="40"/>
      <c r="F122" s="2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4.25" customHeight="1">
      <c r="A123" s="39"/>
      <c r="B123" s="39"/>
      <c r="C123" s="39"/>
      <c r="D123" s="39"/>
      <c r="E123" s="40"/>
      <c r="F123" s="2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4.25" customHeight="1">
      <c r="A124" s="39"/>
      <c r="B124" s="39"/>
      <c r="C124" s="39"/>
      <c r="D124" s="39"/>
      <c r="E124" s="40"/>
      <c r="F124" s="2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4.25" customHeight="1">
      <c r="A125" s="39"/>
      <c r="B125" s="39"/>
      <c r="C125" s="39"/>
      <c r="D125" s="39"/>
      <c r="E125" s="40"/>
      <c r="F125" s="2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4.25" customHeight="1">
      <c r="A126" s="39"/>
      <c r="B126" s="39"/>
      <c r="C126" s="39"/>
      <c r="D126" s="39"/>
      <c r="E126" s="40"/>
      <c r="F126" s="2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4.25" customHeight="1">
      <c r="A127" s="39"/>
      <c r="B127" s="39"/>
      <c r="C127" s="39"/>
      <c r="D127" s="39"/>
      <c r="E127" s="40"/>
      <c r="F127" s="2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4.25" customHeight="1">
      <c r="A128" s="39"/>
      <c r="B128" s="39"/>
      <c r="C128" s="39"/>
      <c r="D128" s="39"/>
      <c r="E128" s="40"/>
      <c r="F128" s="2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4.25" customHeight="1">
      <c r="A129" s="39"/>
      <c r="B129" s="39"/>
      <c r="C129" s="39"/>
      <c r="D129" s="39"/>
      <c r="E129" s="40"/>
      <c r="F129" s="2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4.25" customHeight="1">
      <c r="A130" s="39"/>
      <c r="B130" s="39"/>
      <c r="C130" s="39"/>
      <c r="D130" s="39"/>
      <c r="E130" s="40"/>
      <c r="F130" s="2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4.25" customHeight="1">
      <c r="A131" s="39"/>
      <c r="B131" s="39"/>
      <c r="C131" s="39"/>
      <c r="D131" s="39"/>
      <c r="E131" s="40"/>
      <c r="F131" s="2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4.25" customHeight="1">
      <c r="A132" s="39"/>
      <c r="B132" s="39"/>
      <c r="C132" s="39"/>
      <c r="D132" s="39"/>
      <c r="E132" s="40"/>
      <c r="F132" s="2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4.25" customHeight="1">
      <c r="A133" s="39"/>
      <c r="B133" s="39"/>
      <c r="C133" s="39"/>
      <c r="D133" s="39"/>
      <c r="E133" s="40"/>
      <c r="F133" s="2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4.25" customHeight="1">
      <c r="A134" s="39"/>
      <c r="B134" s="39"/>
      <c r="C134" s="39"/>
      <c r="D134" s="39"/>
      <c r="E134" s="40"/>
      <c r="F134" s="2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9"/>
      <c r="B135" s="39"/>
      <c r="C135" s="39"/>
      <c r="D135" s="39"/>
      <c r="E135" s="40"/>
      <c r="F135" s="2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9"/>
      <c r="B136" s="39"/>
      <c r="C136" s="39"/>
      <c r="D136" s="39"/>
      <c r="E136" s="40"/>
      <c r="F136" s="2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9"/>
      <c r="B137" s="39"/>
      <c r="C137" s="39"/>
      <c r="D137" s="39"/>
      <c r="E137" s="40"/>
      <c r="F137" s="2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9"/>
      <c r="B138" s="39"/>
      <c r="C138" s="39"/>
      <c r="D138" s="39"/>
      <c r="E138" s="40"/>
      <c r="F138" s="2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9"/>
      <c r="B139" s="39"/>
      <c r="C139" s="39"/>
      <c r="D139" s="39"/>
      <c r="E139" s="40"/>
      <c r="F139" s="2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9"/>
      <c r="B140" s="39"/>
      <c r="C140" s="39"/>
      <c r="D140" s="39"/>
      <c r="E140" s="40"/>
      <c r="F140" s="2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9"/>
      <c r="B141" s="39"/>
      <c r="C141" s="39"/>
      <c r="D141" s="39"/>
      <c r="E141" s="40"/>
      <c r="F141" s="2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9"/>
      <c r="B142" s="39"/>
      <c r="C142" s="39"/>
      <c r="D142" s="39"/>
      <c r="E142" s="40"/>
      <c r="F142" s="2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9"/>
      <c r="B143" s="39"/>
      <c r="C143" s="39"/>
      <c r="D143" s="39"/>
      <c r="E143" s="40"/>
      <c r="F143" s="2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9"/>
      <c r="B144" s="39"/>
      <c r="C144" s="39"/>
      <c r="D144" s="39"/>
      <c r="E144" s="40"/>
      <c r="F144" s="2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39"/>
      <c r="B145" s="39"/>
      <c r="C145" s="39"/>
      <c r="D145" s="39"/>
      <c r="E145" s="40"/>
      <c r="F145" s="2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9"/>
      <c r="B146" s="39"/>
      <c r="C146" s="39"/>
      <c r="D146" s="39"/>
      <c r="E146" s="40"/>
      <c r="F146" s="2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4.25" customHeight="1">
      <c r="A147" s="39"/>
      <c r="B147" s="39"/>
      <c r="C147" s="39"/>
      <c r="D147" s="39"/>
      <c r="E147" s="40"/>
      <c r="F147" s="2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4.25" customHeight="1">
      <c r="A148" s="39"/>
      <c r="B148" s="39"/>
      <c r="C148" s="39"/>
      <c r="D148" s="39"/>
      <c r="E148" s="40"/>
      <c r="F148" s="2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4.25" customHeight="1">
      <c r="A149" s="39"/>
      <c r="B149" s="39"/>
      <c r="C149" s="39"/>
      <c r="D149" s="39"/>
      <c r="E149" s="40"/>
      <c r="F149" s="2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4.25" customHeight="1">
      <c r="A150" s="39"/>
      <c r="B150" s="39"/>
      <c r="C150" s="39"/>
      <c r="D150" s="39"/>
      <c r="E150" s="40"/>
      <c r="F150" s="2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4.25" customHeight="1">
      <c r="A151" s="39"/>
      <c r="B151" s="39"/>
      <c r="C151" s="39"/>
      <c r="D151" s="39"/>
      <c r="E151" s="40"/>
      <c r="F151" s="2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4.25" customHeight="1">
      <c r="A152" s="39"/>
      <c r="B152" s="39"/>
      <c r="C152" s="39"/>
      <c r="D152" s="39"/>
      <c r="E152" s="40"/>
      <c r="F152" s="2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4.25" customHeight="1">
      <c r="A153" s="39"/>
      <c r="B153" s="39"/>
      <c r="C153" s="39"/>
      <c r="D153" s="39"/>
      <c r="E153" s="40"/>
      <c r="F153" s="2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4.25" customHeight="1">
      <c r="A154" s="39"/>
      <c r="B154" s="39"/>
      <c r="C154" s="39"/>
      <c r="D154" s="39"/>
      <c r="E154" s="40"/>
      <c r="F154" s="2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4.25" customHeight="1">
      <c r="A155" s="39"/>
      <c r="B155" s="39"/>
      <c r="C155" s="39"/>
      <c r="D155" s="39"/>
      <c r="E155" s="40"/>
      <c r="F155" s="2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4.25" customHeight="1">
      <c r="A156" s="39"/>
      <c r="B156" s="39"/>
      <c r="C156" s="39"/>
      <c r="D156" s="39"/>
      <c r="E156" s="40"/>
      <c r="F156" s="2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4.25" customHeight="1">
      <c r="A157" s="39"/>
      <c r="B157" s="39"/>
      <c r="C157" s="39"/>
      <c r="D157" s="39"/>
      <c r="E157" s="40"/>
      <c r="F157" s="2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4.25" customHeight="1">
      <c r="A158" s="39"/>
      <c r="B158" s="39"/>
      <c r="C158" s="39"/>
      <c r="D158" s="39"/>
      <c r="E158" s="40"/>
      <c r="F158" s="2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4.25" customHeight="1">
      <c r="A159" s="39"/>
      <c r="B159" s="39"/>
      <c r="C159" s="39"/>
      <c r="D159" s="39"/>
      <c r="E159" s="40"/>
      <c r="F159" s="2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4.25" customHeight="1">
      <c r="A160" s="39"/>
      <c r="B160" s="39"/>
      <c r="C160" s="39"/>
      <c r="D160" s="39"/>
      <c r="E160" s="40"/>
      <c r="F160" s="2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4.25" customHeight="1">
      <c r="A161" s="39"/>
      <c r="B161" s="39"/>
      <c r="C161" s="39"/>
      <c r="D161" s="39"/>
      <c r="E161" s="40"/>
      <c r="F161" s="2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4.25" customHeight="1">
      <c r="A162" s="39"/>
      <c r="B162" s="39"/>
      <c r="C162" s="39"/>
      <c r="D162" s="39"/>
      <c r="E162" s="40"/>
      <c r="F162" s="2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4.25" customHeight="1">
      <c r="A163" s="39"/>
      <c r="B163" s="39"/>
      <c r="C163" s="39"/>
      <c r="D163" s="39"/>
      <c r="E163" s="40"/>
      <c r="F163" s="2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4.25" customHeight="1">
      <c r="A164" s="39"/>
      <c r="B164" s="39"/>
      <c r="C164" s="39"/>
      <c r="D164" s="39"/>
      <c r="E164" s="40"/>
      <c r="F164" s="2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4.25" customHeight="1">
      <c r="A165" s="39"/>
      <c r="B165" s="39"/>
      <c r="C165" s="39"/>
      <c r="D165" s="39"/>
      <c r="E165" s="40"/>
      <c r="F165" s="2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4.25" customHeight="1">
      <c r="A166" s="39"/>
      <c r="B166" s="39"/>
      <c r="C166" s="39"/>
      <c r="D166" s="39"/>
      <c r="E166" s="40"/>
      <c r="F166" s="2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4.25" customHeight="1">
      <c r="A167" s="39"/>
      <c r="B167" s="39"/>
      <c r="C167" s="39"/>
      <c r="D167" s="39"/>
      <c r="E167" s="40"/>
      <c r="F167" s="2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4.25" customHeight="1">
      <c r="A168" s="39"/>
      <c r="B168" s="39"/>
      <c r="C168" s="39"/>
      <c r="D168" s="39"/>
      <c r="E168" s="40"/>
      <c r="F168" s="2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4.25" customHeight="1">
      <c r="A169" s="39"/>
      <c r="B169" s="39"/>
      <c r="C169" s="39"/>
      <c r="D169" s="39"/>
      <c r="E169" s="40"/>
      <c r="F169" s="2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4.25" customHeight="1">
      <c r="A170" s="39"/>
      <c r="B170" s="39"/>
      <c r="C170" s="39"/>
      <c r="D170" s="39"/>
      <c r="E170" s="40"/>
      <c r="F170" s="2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4.25" customHeight="1">
      <c r="A171" s="39"/>
      <c r="B171" s="39"/>
      <c r="C171" s="39"/>
      <c r="D171" s="39"/>
      <c r="E171" s="40"/>
      <c r="F171" s="2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4.25" customHeight="1">
      <c r="A172" s="39"/>
      <c r="B172" s="39"/>
      <c r="C172" s="39"/>
      <c r="D172" s="39"/>
      <c r="E172" s="40"/>
      <c r="F172" s="2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4.25" customHeight="1">
      <c r="A173" s="39"/>
      <c r="B173" s="39"/>
      <c r="C173" s="39"/>
      <c r="D173" s="39"/>
      <c r="E173" s="40"/>
      <c r="F173" s="2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4.25" customHeight="1">
      <c r="A174" s="39"/>
      <c r="B174" s="39"/>
      <c r="C174" s="39"/>
      <c r="D174" s="39"/>
      <c r="E174" s="40"/>
      <c r="F174" s="2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4.25" customHeight="1">
      <c r="A175" s="39"/>
      <c r="B175" s="39"/>
      <c r="C175" s="39"/>
      <c r="D175" s="39"/>
      <c r="E175" s="40"/>
      <c r="F175" s="2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4.25" customHeight="1">
      <c r="A176" s="39"/>
      <c r="B176" s="39"/>
      <c r="C176" s="39"/>
      <c r="D176" s="39"/>
      <c r="E176" s="40"/>
      <c r="F176" s="2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4.25" customHeight="1">
      <c r="A177" s="39"/>
      <c r="B177" s="39"/>
      <c r="C177" s="39"/>
      <c r="D177" s="39"/>
      <c r="E177" s="40"/>
      <c r="F177" s="2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4.25" customHeight="1">
      <c r="A178" s="39"/>
      <c r="B178" s="39"/>
      <c r="C178" s="39"/>
      <c r="D178" s="39"/>
      <c r="E178" s="40"/>
      <c r="F178" s="2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4.25" customHeight="1">
      <c r="A179" s="39"/>
      <c r="B179" s="39"/>
      <c r="C179" s="39"/>
      <c r="D179" s="39"/>
      <c r="E179" s="40"/>
      <c r="F179" s="2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4.25" customHeight="1">
      <c r="A180" s="39"/>
      <c r="B180" s="39"/>
      <c r="C180" s="39"/>
      <c r="D180" s="39"/>
      <c r="E180" s="40"/>
      <c r="F180" s="2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4.25" customHeight="1">
      <c r="A181" s="39"/>
      <c r="B181" s="39"/>
      <c r="C181" s="39"/>
      <c r="D181" s="39"/>
      <c r="E181" s="40"/>
      <c r="F181" s="2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4.25" customHeight="1">
      <c r="A182" s="39"/>
      <c r="B182" s="39"/>
      <c r="C182" s="39"/>
      <c r="D182" s="39"/>
      <c r="E182" s="40"/>
      <c r="F182" s="2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4.25" customHeight="1">
      <c r="A183" s="39"/>
      <c r="B183" s="39"/>
      <c r="C183" s="39"/>
      <c r="D183" s="39"/>
      <c r="E183" s="40"/>
      <c r="F183" s="2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4.25" customHeight="1">
      <c r="A184" s="39"/>
      <c r="B184" s="39"/>
      <c r="C184" s="39"/>
      <c r="D184" s="39"/>
      <c r="E184" s="40"/>
      <c r="F184" s="2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4.25" customHeight="1">
      <c r="A185" s="39"/>
      <c r="B185" s="39"/>
      <c r="C185" s="39"/>
      <c r="D185" s="39"/>
      <c r="E185" s="40"/>
      <c r="F185" s="2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4.25" customHeight="1">
      <c r="A186" s="39"/>
      <c r="B186" s="39"/>
      <c r="C186" s="39"/>
      <c r="D186" s="39"/>
      <c r="E186" s="40"/>
      <c r="F186" s="2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4.25" customHeight="1">
      <c r="A187" s="39"/>
      <c r="B187" s="39"/>
      <c r="C187" s="39"/>
      <c r="D187" s="39"/>
      <c r="E187" s="40"/>
      <c r="F187" s="2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4.25" customHeight="1">
      <c r="A188" s="39"/>
      <c r="B188" s="39"/>
      <c r="C188" s="39"/>
      <c r="D188" s="39"/>
      <c r="E188" s="40"/>
      <c r="F188" s="2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4.25" customHeight="1">
      <c r="A189" s="39"/>
      <c r="B189" s="39"/>
      <c r="C189" s="39"/>
      <c r="D189" s="39"/>
      <c r="E189" s="40"/>
      <c r="F189" s="2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4.25" customHeight="1">
      <c r="A190" s="39"/>
      <c r="B190" s="39"/>
      <c r="C190" s="39"/>
      <c r="D190" s="39"/>
      <c r="E190" s="40"/>
      <c r="F190" s="2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4.25" customHeight="1">
      <c r="A191" s="39"/>
      <c r="B191" s="39"/>
      <c r="C191" s="39"/>
      <c r="D191" s="39"/>
      <c r="E191" s="40"/>
      <c r="F191" s="2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4.25" customHeight="1">
      <c r="A192" s="39"/>
      <c r="B192" s="39"/>
      <c r="C192" s="39"/>
      <c r="D192" s="39"/>
      <c r="E192" s="40"/>
      <c r="F192" s="2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4.25" customHeight="1">
      <c r="A193" s="39"/>
      <c r="B193" s="39"/>
      <c r="C193" s="39"/>
      <c r="D193" s="39"/>
      <c r="E193" s="40"/>
      <c r="F193" s="2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4.25" customHeight="1">
      <c r="A194" s="39"/>
      <c r="B194" s="39"/>
      <c r="C194" s="39"/>
      <c r="D194" s="39"/>
      <c r="E194" s="40"/>
      <c r="F194" s="2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4.25" customHeight="1">
      <c r="A195" s="39"/>
      <c r="B195" s="39"/>
      <c r="C195" s="39"/>
      <c r="D195" s="39"/>
      <c r="E195" s="40"/>
      <c r="F195" s="2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4.25" customHeight="1">
      <c r="A196" s="39"/>
      <c r="B196" s="39"/>
      <c r="C196" s="39"/>
      <c r="D196" s="39"/>
      <c r="E196" s="40"/>
      <c r="F196" s="2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4.25" customHeight="1">
      <c r="A197" s="39"/>
      <c r="B197" s="39"/>
      <c r="C197" s="39"/>
      <c r="D197" s="39"/>
      <c r="E197" s="40"/>
      <c r="F197" s="2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4.25" customHeight="1">
      <c r="A198" s="39"/>
      <c r="B198" s="39"/>
      <c r="C198" s="39"/>
      <c r="D198" s="39"/>
      <c r="E198" s="40"/>
      <c r="F198" s="2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4.25" customHeight="1">
      <c r="A199" s="39"/>
      <c r="B199" s="39"/>
      <c r="C199" s="39"/>
      <c r="D199" s="39"/>
      <c r="E199" s="40"/>
      <c r="F199" s="2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4.25" customHeight="1">
      <c r="A200" s="39"/>
      <c r="B200" s="39"/>
      <c r="C200" s="39"/>
      <c r="D200" s="39"/>
      <c r="E200" s="40"/>
      <c r="F200" s="2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4.25" customHeight="1">
      <c r="A201" s="39"/>
      <c r="B201" s="39"/>
      <c r="C201" s="39"/>
      <c r="D201" s="39"/>
      <c r="E201" s="40"/>
      <c r="F201" s="2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4.25" customHeight="1">
      <c r="A202" s="39"/>
      <c r="B202" s="39"/>
      <c r="C202" s="39"/>
      <c r="D202" s="39"/>
      <c r="E202" s="40"/>
      <c r="F202" s="2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4.25" customHeight="1">
      <c r="A203" s="39"/>
      <c r="B203" s="39"/>
      <c r="C203" s="39"/>
      <c r="D203" s="39"/>
      <c r="E203" s="40"/>
      <c r="F203" s="2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4.25" customHeight="1">
      <c r="A204" s="39"/>
      <c r="B204" s="39"/>
      <c r="C204" s="39"/>
      <c r="D204" s="39"/>
      <c r="E204" s="40"/>
      <c r="F204" s="2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4.25" customHeight="1">
      <c r="A205" s="39"/>
      <c r="B205" s="39"/>
      <c r="C205" s="39"/>
      <c r="D205" s="39"/>
      <c r="E205" s="40"/>
      <c r="F205" s="2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4.25" customHeight="1">
      <c r="A206" s="39"/>
      <c r="B206" s="39"/>
      <c r="C206" s="39"/>
      <c r="D206" s="39"/>
      <c r="E206" s="40"/>
      <c r="F206" s="2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4.25" customHeight="1">
      <c r="A207" s="39"/>
      <c r="B207" s="39"/>
      <c r="C207" s="39"/>
      <c r="D207" s="39"/>
      <c r="E207" s="40"/>
      <c r="F207" s="2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4.25" customHeight="1">
      <c r="A208" s="39"/>
      <c r="B208" s="39"/>
      <c r="C208" s="39"/>
      <c r="D208" s="39"/>
      <c r="E208" s="40"/>
      <c r="F208" s="2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4.25" customHeight="1">
      <c r="A209" s="39"/>
      <c r="B209" s="39"/>
      <c r="C209" s="39"/>
      <c r="D209" s="39"/>
      <c r="E209" s="40"/>
      <c r="F209" s="2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4.25" customHeight="1">
      <c r="A210" s="39"/>
      <c r="B210" s="39"/>
      <c r="C210" s="39"/>
      <c r="D210" s="39"/>
      <c r="E210" s="40"/>
      <c r="F210" s="2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4.25" customHeight="1">
      <c r="A211" s="39"/>
      <c r="B211" s="39"/>
      <c r="C211" s="39"/>
      <c r="D211" s="39"/>
      <c r="E211" s="40"/>
      <c r="F211" s="2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4.25" customHeight="1">
      <c r="A212" s="39"/>
      <c r="B212" s="39"/>
      <c r="C212" s="39"/>
      <c r="D212" s="39"/>
      <c r="E212" s="40"/>
      <c r="F212" s="2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4.25" customHeight="1">
      <c r="A213" s="39"/>
      <c r="B213" s="39"/>
      <c r="C213" s="39"/>
      <c r="D213" s="39"/>
      <c r="E213" s="40"/>
      <c r="F213" s="2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4.25" customHeight="1">
      <c r="A214" s="39"/>
      <c r="B214" s="39"/>
      <c r="C214" s="39"/>
      <c r="D214" s="39"/>
      <c r="E214" s="40"/>
      <c r="F214" s="2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4.25" customHeight="1">
      <c r="A215" s="39"/>
      <c r="B215" s="39"/>
      <c r="C215" s="39"/>
      <c r="D215" s="39"/>
      <c r="E215" s="40"/>
      <c r="F215" s="2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4.25" customHeight="1">
      <c r="A216" s="39"/>
      <c r="B216" s="39"/>
      <c r="C216" s="39"/>
      <c r="D216" s="39"/>
      <c r="E216" s="40"/>
      <c r="F216" s="2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4.25" customHeight="1">
      <c r="A217" s="39"/>
      <c r="B217" s="39"/>
      <c r="C217" s="39"/>
      <c r="D217" s="39"/>
      <c r="E217" s="40"/>
      <c r="F217" s="2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4.25" customHeight="1">
      <c r="A218" s="39"/>
      <c r="B218" s="39"/>
      <c r="C218" s="39"/>
      <c r="D218" s="39"/>
      <c r="E218" s="40"/>
      <c r="F218" s="2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4.25" customHeight="1">
      <c r="A219" s="39"/>
      <c r="B219" s="39"/>
      <c r="C219" s="39"/>
      <c r="D219" s="39"/>
      <c r="E219" s="40"/>
      <c r="F219" s="2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4.25" customHeight="1">
      <c r="A220" s="39"/>
      <c r="B220" s="39"/>
      <c r="C220" s="39"/>
      <c r="D220" s="39"/>
      <c r="E220" s="40"/>
      <c r="F220" s="2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4.25" customHeight="1">
      <c r="A221" s="39"/>
      <c r="B221" s="39"/>
      <c r="C221" s="39"/>
      <c r="D221" s="39"/>
      <c r="E221" s="40"/>
      <c r="F221" s="2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4.25" customHeight="1">
      <c r="A222" s="39"/>
      <c r="B222" s="39"/>
      <c r="C222" s="39"/>
      <c r="D222" s="39"/>
      <c r="E222" s="40"/>
      <c r="F222" s="2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4.25" customHeight="1">
      <c r="A223" s="39"/>
      <c r="B223" s="39"/>
      <c r="C223" s="39"/>
      <c r="D223" s="39"/>
      <c r="E223" s="40"/>
      <c r="F223" s="2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4.25" customHeight="1">
      <c r="A224" s="39"/>
      <c r="B224" s="39"/>
      <c r="C224" s="39"/>
      <c r="D224" s="39"/>
      <c r="E224" s="40"/>
      <c r="F224" s="2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4.25" customHeight="1">
      <c r="A225" s="39"/>
      <c r="B225" s="39"/>
      <c r="C225" s="39"/>
      <c r="D225" s="39"/>
      <c r="E225" s="40"/>
      <c r="F225" s="2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4.25" customHeight="1">
      <c r="A226" s="39"/>
      <c r="B226" s="39"/>
      <c r="C226" s="39"/>
      <c r="D226" s="39"/>
      <c r="E226" s="40"/>
      <c r="F226" s="2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4.25" customHeight="1">
      <c r="A227" s="39"/>
      <c r="B227" s="39"/>
      <c r="C227" s="39"/>
      <c r="D227" s="39"/>
      <c r="E227" s="40"/>
      <c r="F227" s="2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4.25" customHeight="1">
      <c r="A228" s="39"/>
      <c r="B228" s="39"/>
      <c r="C228" s="39"/>
      <c r="D228" s="39"/>
      <c r="E228" s="40"/>
      <c r="F228" s="2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4.25" customHeight="1">
      <c r="A229" s="39"/>
      <c r="B229" s="39"/>
      <c r="C229" s="39"/>
      <c r="D229" s="39"/>
      <c r="E229" s="40"/>
      <c r="F229" s="2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4.25" customHeight="1">
      <c r="A230" s="39"/>
      <c r="B230" s="39"/>
      <c r="C230" s="39"/>
      <c r="D230" s="39"/>
      <c r="E230" s="40"/>
      <c r="F230" s="2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4.25" customHeight="1">
      <c r="A231" s="39"/>
      <c r="B231" s="39"/>
      <c r="C231" s="39"/>
      <c r="D231" s="39"/>
      <c r="E231" s="40"/>
      <c r="F231" s="2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4.25" customHeight="1">
      <c r="A232" s="39"/>
      <c r="B232" s="39"/>
      <c r="C232" s="39"/>
      <c r="D232" s="39"/>
      <c r="E232" s="40"/>
      <c r="F232" s="2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4.25" customHeight="1">
      <c r="A233" s="39"/>
      <c r="B233" s="39"/>
      <c r="C233" s="39"/>
      <c r="D233" s="39"/>
      <c r="E233" s="40"/>
      <c r="F233" s="2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4.25" customHeight="1">
      <c r="A234" s="39"/>
      <c r="B234" s="39"/>
      <c r="C234" s="39"/>
      <c r="D234" s="39"/>
      <c r="E234" s="40"/>
      <c r="F234" s="2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4.25" customHeight="1">
      <c r="A235" s="39"/>
      <c r="B235" s="39"/>
      <c r="C235" s="39"/>
      <c r="D235" s="39"/>
      <c r="E235" s="40"/>
      <c r="F235" s="2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4.25" customHeight="1">
      <c r="A236" s="39"/>
      <c r="B236" s="39"/>
      <c r="C236" s="39"/>
      <c r="D236" s="39"/>
      <c r="E236" s="40"/>
      <c r="F236" s="2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4.25" customHeight="1">
      <c r="A237" s="39"/>
      <c r="B237" s="39"/>
      <c r="C237" s="39"/>
      <c r="D237" s="39"/>
      <c r="E237" s="40"/>
      <c r="F237" s="2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4.25" customHeight="1">
      <c r="A238" s="39"/>
      <c r="B238" s="39"/>
      <c r="C238" s="39"/>
      <c r="D238" s="39"/>
      <c r="E238" s="40"/>
      <c r="F238" s="2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4.25" customHeight="1">
      <c r="A239" s="39"/>
      <c r="B239" s="39"/>
      <c r="C239" s="39"/>
      <c r="D239" s="39"/>
      <c r="E239" s="40"/>
      <c r="F239" s="2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4.25" customHeight="1">
      <c r="A240" s="39"/>
      <c r="B240" s="39"/>
      <c r="C240" s="39"/>
      <c r="D240" s="39"/>
      <c r="E240" s="40"/>
      <c r="F240" s="2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4.25" customHeight="1">
      <c r="A241" s="39"/>
      <c r="B241" s="39"/>
      <c r="C241" s="39"/>
      <c r="D241" s="39"/>
      <c r="E241" s="40"/>
      <c r="F241" s="2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4.25" customHeight="1">
      <c r="A242" s="39"/>
      <c r="B242" s="39"/>
      <c r="C242" s="39"/>
      <c r="D242" s="39"/>
      <c r="E242" s="40"/>
      <c r="F242" s="2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4.25" customHeight="1">
      <c r="A243" s="39"/>
      <c r="B243" s="39"/>
      <c r="C243" s="39"/>
      <c r="D243" s="39"/>
      <c r="E243" s="40"/>
      <c r="F243" s="2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4.25" customHeight="1">
      <c r="A244" s="39"/>
      <c r="B244" s="39"/>
      <c r="C244" s="39"/>
      <c r="D244" s="39"/>
      <c r="E244" s="40"/>
      <c r="F244" s="2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4.25" customHeight="1">
      <c r="A245" s="39"/>
      <c r="B245" s="39"/>
      <c r="C245" s="39"/>
      <c r="D245" s="39"/>
      <c r="E245" s="40"/>
      <c r="F245" s="2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4.25" customHeight="1">
      <c r="A246" s="39"/>
      <c r="B246" s="39"/>
      <c r="C246" s="39"/>
      <c r="D246" s="39"/>
      <c r="E246" s="40"/>
      <c r="F246" s="2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4.25" customHeight="1">
      <c r="A247" s="39"/>
      <c r="B247" s="39"/>
      <c r="C247" s="39"/>
      <c r="D247" s="39"/>
      <c r="E247" s="40"/>
      <c r="F247" s="2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4.25" customHeight="1">
      <c r="A248" s="39"/>
      <c r="B248" s="39"/>
      <c r="C248" s="39"/>
      <c r="D248" s="39"/>
      <c r="E248" s="40"/>
      <c r="F248" s="2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4.25" customHeight="1">
      <c r="A249" s="39"/>
      <c r="B249" s="39"/>
      <c r="C249" s="39"/>
      <c r="D249" s="39"/>
      <c r="E249" s="40"/>
      <c r="F249" s="2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4.25" customHeight="1">
      <c r="A250" s="39"/>
      <c r="B250" s="39"/>
      <c r="C250" s="39"/>
      <c r="D250" s="39"/>
      <c r="E250" s="40"/>
      <c r="F250" s="2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4.25" customHeight="1">
      <c r="A251" s="39"/>
      <c r="B251" s="39"/>
      <c r="C251" s="39"/>
      <c r="D251" s="39"/>
      <c r="E251" s="40"/>
      <c r="F251" s="2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4.25" customHeight="1">
      <c r="A252" s="39"/>
      <c r="B252" s="39"/>
      <c r="C252" s="39"/>
      <c r="D252" s="39"/>
      <c r="E252" s="40"/>
      <c r="F252" s="2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4.25" customHeight="1">
      <c r="A253" s="39"/>
      <c r="B253" s="39"/>
      <c r="C253" s="39"/>
      <c r="D253" s="39"/>
      <c r="E253" s="40"/>
      <c r="F253" s="2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4.25" customHeight="1">
      <c r="A254" s="39"/>
      <c r="B254" s="39"/>
      <c r="C254" s="39"/>
      <c r="D254" s="39"/>
      <c r="E254" s="40"/>
      <c r="F254" s="2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4.25" customHeight="1">
      <c r="A255" s="39"/>
      <c r="B255" s="39"/>
      <c r="C255" s="39"/>
      <c r="D255" s="39"/>
      <c r="E255" s="40"/>
      <c r="F255" s="2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4.25" customHeight="1">
      <c r="A256" s="39"/>
      <c r="B256" s="39"/>
      <c r="C256" s="39"/>
      <c r="D256" s="39"/>
      <c r="E256" s="40"/>
      <c r="F256" s="2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4.25" customHeight="1">
      <c r="A257" s="39"/>
      <c r="B257" s="39"/>
      <c r="C257" s="39"/>
      <c r="D257" s="39"/>
      <c r="E257" s="40"/>
      <c r="F257" s="2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4.25" customHeight="1">
      <c r="A258" s="39"/>
      <c r="B258" s="39"/>
      <c r="C258" s="39"/>
      <c r="D258" s="39"/>
      <c r="E258" s="40"/>
      <c r="F258" s="2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4.25" customHeight="1">
      <c r="A259" s="39"/>
      <c r="B259" s="39"/>
      <c r="C259" s="39"/>
      <c r="D259" s="39"/>
      <c r="E259" s="40"/>
      <c r="F259" s="2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4.25" customHeight="1">
      <c r="A260" s="39"/>
      <c r="B260" s="39"/>
      <c r="C260" s="39"/>
      <c r="D260" s="39"/>
      <c r="E260" s="40"/>
      <c r="F260" s="2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4.25" customHeight="1">
      <c r="A261" s="39"/>
      <c r="B261" s="39"/>
      <c r="C261" s="39"/>
      <c r="D261" s="39"/>
      <c r="E261" s="40"/>
      <c r="F261" s="2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4.25" customHeight="1">
      <c r="A262" s="39"/>
      <c r="B262" s="39"/>
      <c r="C262" s="39"/>
      <c r="D262" s="39"/>
      <c r="E262" s="40"/>
      <c r="F262" s="2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4.25" customHeight="1">
      <c r="A263" s="39"/>
      <c r="B263" s="39"/>
      <c r="C263" s="39"/>
      <c r="D263" s="39"/>
      <c r="E263" s="40"/>
      <c r="F263" s="2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4.25" customHeight="1">
      <c r="A264" s="39"/>
      <c r="B264" s="39"/>
      <c r="C264" s="39"/>
      <c r="D264" s="39"/>
      <c r="E264" s="40"/>
      <c r="F264" s="2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4.25" customHeight="1">
      <c r="A265" s="39"/>
      <c r="B265" s="39"/>
      <c r="C265" s="39"/>
      <c r="D265" s="39"/>
      <c r="E265" s="40"/>
      <c r="F265" s="2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4.25" customHeight="1">
      <c r="A266" s="39"/>
      <c r="B266" s="39"/>
      <c r="C266" s="39"/>
      <c r="D266" s="39"/>
      <c r="E266" s="40"/>
      <c r="F266" s="2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4.25" customHeight="1">
      <c r="A267" s="39"/>
      <c r="B267" s="39"/>
      <c r="C267" s="39"/>
      <c r="D267" s="39"/>
      <c r="E267" s="40"/>
      <c r="F267" s="2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4.25" customHeight="1">
      <c r="A268" s="39"/>
      <c r="B268" s="39"/>
      <c r="C268" s="39"/>
      <c r="D268" s="39"/>
      <c r="E268" s="40"/>
      <c r="F268" s="2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4.25" customHeight="1">
      <c r="A269" s="39"/>
      <c r="B269" s="39"/>
      <c r="C269" s="39"/>
      <c r="D269" s="39"/>
      <c r="E269" s="40"/>
      <c r="F269" s="2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4.25" customHeight="1">
      <c r="A270" s="39"/>
      <c r="B270" s="39"/>
      <c r="C270" s="39"/>
      <c r="D270" s="39"/>
      <c r="E270" s="40"/>
      <c r="F270" s="2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4.25" customHeight="1">
      <c r="A271" s="39"/>
      <c r="B271" s="39"/>
      <c r="C271" s="39"/>
      <c r="D271" s="39"/>
      <c r="E271" s="40"/>
      <c r="F271" s="2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4.25" customHeight="1">
      <c r="A272" s="39"/>
      <c r="B272" s="39"/>
      <c r="C272" s="39"/>
      <c r="D272" s="39"/>
      <c r="E272" s="40"/>
      <c r="F272" s="2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4.25" customHeight="1">
      <c r="A273" s="39"/>
      <c r="B273" s="39"/>
      <c r="C273" s="39"/>
      <c r="D273" s="39"/>
      <c r="E273" s="40"/>
      <c r="F273" s="2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4.25" customHeight="1">
      <c r="A274" s="39"/>
      <c r="B274" s="39"/>
      <c r="C274" s="39"/>
      <c r="D274" s="39"/>
      <c r="E274" s="40"/>
      <c r="F274" s="2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4.25" customHeight="1">
      <c r="A275" s="39"/>
      <c r="B275" s="39"/>
      <c r="C275" s="39"/>
      <c r="D275" s="39"/>
      <c r="E275" s="40"/>
      <c r="F275" s="2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4.25" customHeight="1">
      <c r="A276" s="39"/>
      <c r="B276" s="39"/>
      <c r="C276" s="39"/>
      <c r="D276" s="39"/>
      <c r="E276" s="40"/>
      <c r="F276" s="2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4.25" customHeight="1">
      <c r="A277" s="39"/>
      <c r="B277" s="39"/>
      <c r="C277" s="39"/>
      <c r="D277" s="39"/>
      <c r="E277" s="40"/>
      <c r="F277" s="2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4.25" customHeight="1">
      <c r="A278" s="39"/>
      <c r="B278" s="39"/>
      <c r="C278" s="39"/>
      <c r="D278" s="39"/>
      <c r="E278" s="40"/>
      <c r="F278" s="2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4.25" customHeight="1">
      <c r="A279" s="39"/>
      <c r="B279" s="39"/>
      <c r="C279" s="39"/>
      <c r="D279" s="39"/>
      <c r="E279" s="40"/>
      <c r="F279" s="2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4.25" customHeight="1">
      <c r="A280" s="39"/>
      <c r="B280" s="39"/>
      <c r="C280" s="39"/>
      <c r="D280" s="39"/>
      <c r="E280" s="40"/>
      <c r="F280" s="2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4.25" customHeight="1">
      <c r="A281" s="39"/>
      <c r="B281" s="39"/>
      <c r="C281" s="39"/>
      <c r="D281" s="39"/>
      <c r="E281" s="40"/>
      <c r="F281" s="2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4.25" customHeight="1">
      <c r="A282" s="39"/>
      <c r="B282" s="39"/>
      <c r="C282" s="39"/>
      <c r="D282" s="39"/>
      <c r="E282" s="40"/>
      <c r="F282" s="2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4.25" customHeight="1">
      <c r="A283" s="39"/>
      <c r="B283" s="39"/>
      <c r="C283" s="39"/>
      <c r="D283" s="39"/>
      <c r="E283" s="40"/>
      <c r="F283" s="2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4.25" customHeight="1">
      <c r="A284" s="39"/>
      <c r="B284" s="39"/>
      <c r="C284" s="39"/>
      <c r="D284" s="39"/>
      <c r="E284" s="40"/>
      <c r="F284" s="2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4.25" customHeight="1">
      <c r="A285" s="39"/>
      <c r="B285" s="39"/>
      <c r="C285" s="39"/>
      <c r="D285" s="39"/>
      <c r="E285" s="40"/>
      <c r="F285" s="2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4.25" customHeight="1">
      <c r="A286" s="39"/>
      <c r="B286" s="39"/>
      <c r="C286" s="39"/>
      <c r="D286" s="39"/>
      <c r="E286" s="40"/>
      <c r="F286" s="2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4.25" customHeight="1">
      <c r="A287" s="39"/>
      <c r="B287" s="39"/>
      <c r="C287" s="39"/>
      <c r="D287" s="39"/>
      <c r="E287" s="40"/>
      <c r="F287" s="2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4.25" customHeight="1">
      <c r="A288" s="39"/>
      <c r="B288" s="39"/>
      <c r="C288" s="39"/>
      <c r="D288" s="39"/>
      <c r="E288" s="40"/>
      <c r="F288" s="2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4.25" customHeight="1">
      <c r="A289" s="39"/>
      <c r="B289" s="39"/>
      <c r="C289" s="39"/>
      <c r="D289" s="39"/>
      <c r="E289" s="40"/>
      <c r="F289" s="2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4.25" customHeight="1">
      <c r="A290" s="39"/>
      <c r="B290" s="39"/>
      <c r="C290" s="39"/>
      <c r="D290" s="39"/>
      <c r="E290" s="40"/>
      <c r="F290" s="2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4.25" customHeight="1">
      <c r="A291" s="39"/>
      <c r="B291" s="39"/>
      <c r="C291" s="39"/>
      <c r="D291" s="39"/>
      <c r="E291" s="40"/>
      <c r="F291" s="2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4.25" customHeight="1">
      <c r="A292" s="39"/>
      <c r="B292" s="39"/>
      <c r="C292" s="39"/>
      <c r="D292" s="39"/>
      <c r="E292" s="40"/>
      <c r="F292" s="2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4.25" customHeight="1">
      <c r="A293" s="39"/>
      <c r="B293" s="39"/>
      <c r="C293" s="39"/>
      <c r="D293" s="39"/>
      <c r="E293" s="40"/>
      <c r="F293" s="2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4.25" customHeight="1">
      <c r="A294" s="39"/>
      <c r="B294" s="39"/>
      <c r="C294" s="39"/>
      <c r="D294" s="39"/>
      <c r="E294" s="40"/>
      <c r="F294" s="2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4.25" customHeight="1">
      <c r="A295" s="39"/>
      <c r="B295" s="39"/>
      <c r="C295" s="39"/>
      <c r="D295" s="39"/>
      <c r="E295" s="40"/>
      <c r="F295" s="2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4.25" customHeight="1">
      <c r="A296" s="39"/>
      <c r="B296" s="39"/>
      <c r="C296" s="39"/>
      <c r="D296" s="39"/>
      <c r="E296" s="40"/>
      <c r="F296" s="2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4.25" customHeight="1">
      <c r="A297" s="39"/>
      <c r="B297" s="39"/>
      <c r="C297" s="39"/>
      <c r="D297" s="39"/>
      <c r="E297" s="40"/>
      <c r="F297" s="2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4.25" customHeight="1">
      <c r="A298" s="39"/>
      <c r="B298" s="39"/>
      <c r="C298" s="39"/>
      <c r="D298" s="39"/>
      <c r="E298" s="40"/>
      <c r="F298" s="2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4.25" customHeight="1">
      <c r="A299" s="39"/>
      <c r="B299" s="39"/>
      <c r="C299" s="39"/>
      <c r="D299" s="39"/>
      <c r="E299" s="40"/>
      <c r="F299" s="2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4.25" customHeight="1">
      <c r="A300" s="39"/>
      <c r="B300" s="39"/>
      <c r="C300" s="39"/>
      <c r="D300" s="39"/>
      <c r="E300" s="40"/>
      <c r="F300" s="2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4.25" customHeight="1">
      <c r="A301" s="39"/>
      <c r="B301" s="39"/>
      <c r="C301" s="39"/>
      <c r="D301" s="39"/>
      <c r="E301" s="40"/>
      <c r="F301" s="2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4.25" customHeight="1">
      <c r="A302" s="39"/>
      <c r="B302" s="39"/>
      <c r="C302" s="39"/>
      <c r="D302" s="39"/>
      <c r="E302" s="40"/>
      <c r="F302" s="2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4.25" customHeight="1">
      <c r="A303" s="39"/>
      <c r="B303" s="39"/>
      <c r="C303" s="39"/>
      <c r="D303" s="39"/>
      <c r="E303" s="40"/>
      <c r="F303" s="2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4.25" customHeight="1">
      <c r="A304" s="39"/>
      <c r="B304" s="39"/>
      <c r="C304" s="39"/>
      <c r="D304" s="39"/>
      <c r="E304" s="40"/>
      <c r="F304" s="2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4.25" customHeight="1">
      <c r="A305" s="39"/>
      <c r="B305" s="39"/>
      <c r="C305" s="39"/>
      <c r="D305" s="39"/>
      <c r="E305" s="40"/>
      <c r="F305" s="2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4.25" customHeight="1">
      <c r="A306" s="39"/>
      <c r="B306" s="39"/>
      <c r="C306" s="39"/>
      <c r="D306" s="39"/>
      <c r="E306" s="40"/>
      <c r="F306" s="2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4.25" customHeight="1">
      <c r="A307" s="39"/>
      <c r="B307" s="39"/>
      <c r="C307" s="39"/>
      <c r="D307" s="39"/>
      <c r="E307" s="40"/>
      <c r="F307" s="2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4.25" customHeight="1">
      <c r="A308" s="39"/>
      <c r="B308" s="39"/>
      <c r="C308" s="39"/>
      <c r="D308" s="39"/>
      <c r="E308" s="40"/>
      <c r="F308" s="2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4.25" customHeight="1">
      <c r="A309" s="39"/>
      <c r="B309" s="39"/>
      <c r="C309" s="39"/>
      <c r="D309" s="39"/>
      <c r="E309" s="40"/>
      <c r="F309" s="2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4.25" customHeight="1">
      <c r="A310" s="39"/>
      <c r="B310" s="39"/>
      <c r="C310" s="39"/>
      <c r="D310" s="39"/>
      <c r="E310" s="40"/>
      <c r="F310" s="2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4.25" customHeight="1">
      <c r="A311" s="39"/>
      <c r="B311" s="39"/>
      <c r="C311" s="39"/>
      <c r="D311" s="39"/>
      <c r="E311" s="40"/>
      <c r="F311" s="2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4.25" customHeight="1">
      <c r="A312" s="39"/>
      <c r="B312" s="39"/>
      <c r="C312" s="39"/>
      <c r="D312" s="39"/>
      <c r="E312" s="40"/>
      <c r="F312" s="2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4.25" customHeight="1">
      <c r="A313" s="39"/>
      <c r="B313" s="39"/>
      <c r="C313" s="39"/>
      <c r="D313" s="39"/>
      <c r="E313" s="40"/>
      <c r="F313" s="2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4.25" customHeight="1">
      <c r="A314" s="39"/>
      <c r="B314" s="39"/>
      <c r="C314" s="39"/>
      <c r="D314" s="39"/>
      <c r="E314" s="40"/>
      <c r="F314" s="2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4.25" customHeight="1">
      <c r="A315" s="39"/>
      <c r="B315" s="39"/>
      <c r="C315" s="39"/>
      <c r="D315" s="39"/>
      <c r="E315" s="40"/>
      <c r="F315" s="2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4.25" customHeight="1">
      <c r="A316" s="39"/>
      <c r="B316" s="39"/>
      <c r="C316" s="39"/>
      <c r="D316" s="39"/>
      <c r="E316" s="40"/>
      <c r="F316" s="2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4.25" customHeight="1">
      <c r="A317" s="39"/>
      <c r="B317" s="39"/>
      <c r="C317" s="39"/>
      <c r="D317" s="39"/>
      <c r="E317" s="40"/>
      <c r="F317" s="2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4.25" customHeight="1">
      <c r="A318" s="39"/>
      <c r="B318" s="39"/>
      <c r="C318" s="39"/>
      <c r="D318" s="39"/>
      <c r="E318" s="40"/>
      <c r="F318" s="2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4.25" customHeight="1">
      <c r="A319" s="39"/>
      <c r="B319" s="39"/>
      <c r="C319" s="39"/>
      <c r="D319" s="39"/>
      <c r="E319" s="40"/>
      <c r="F319" s="2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4.25" customHeight="1">
      <c r="A320" s="39"/>
      <c r="B320" s="39"/>
      <c r="C320" s="39"/>
      <c r="D320" s="39"/>
      <c r="E320" s="40"/>
      <c r="F320" s="2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4.25" customHeight="1">
      <c r="A321" s="39"/>
      <c r="B321" s="39"/>
      <c r="C321" s="39"/>
      <c r="D321" s="39"/>
      <c r="E321" s="40"/>
      <c r="F321" s="2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4.25" customHeight="1">
      <c r="A322" s="39"/>
      <c r="B322" s="39"/>
      <c r="C322" s="39"/>
      <c r="D322" s="39"/>
      <c r="E322" s="40"/>
      <c r="F322" s="2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4.25" customHeight="1">
      <c r="A323" s="39"/>
      <c r="B323" s="39"/>
      <c r="C323" s="39"/>
      <c r="D323" s="39"/>
      <c r="E323" s="40"/>
      <c r="F323" s="2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4.25" customHeight="1">
      <c r="A324" s="39"/>
      <c r="B324" s="39"/>
      <c r="C324" s="39"/>
      <c r="D324" s="39"/>
      <c r="E324" s="40"/>
      <c r="F324" s="2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4.25" customHeight="1">
      <c r="A325" s="39"/>
      <c r="B325" s="39"/>
      <c r="C325" s="39"/>
      <c r="D325" s="39"/>
      <c r="E325" s="40"/>
      <c r="F325" s="2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4.25" customHeight="1">
      <c r="A326" s="39"/>
      <c r="B326" s="39"/>
      <c r="C326" s="39"/>
      <c r="D326" s="39"/>
      <c r="E326" s="40"/>
      <c r="F326" s="2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4.25" customHeight="1">
      <c r="A327" s="39"/>
      <c r="B327" s="39"/>
      <c r="C327" s="39"/>
      <c r="D327" s="39"/>
      <c r="E327" s="40"/>
      <c r="F327" s="2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4.25" customHeight="1">
      <c r="A328" s="39"/>
      <c r="B328" s="39"/>
      <c r="C328" s="39"/>
      <c r="D328" s="39"/>
      <c r="E328" s="40"/>
      <c r="F328" s="2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4.25" customHeight="1">
      <c r="A329" s="39"/>
      <c r="B329" s="39"/>
      <c r="C329" s="39"/>
      <c r="D329" s="39"/>
      <c r="E329" s="40"/>
      <c r="F329" s="2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4.25" customHeight="1">
      <c r="A330" s="39"/>
      <c r="B330" s="39"/>
      <c r="C330" s="39"/>
      <c r="D330" s="39"/>
      <c r="E330" s="40"/>
      <c r="F330" s="2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4.25" customHeight="1">
      <c r="A331" s="39"/>
      <c r="B331" s="39"/>
      <c r="C331" s="39"/>
      <c r="D331" s="39"/>
      <c r="E331" s="40"/>
      <c r="F331" s="2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4.25" customHeight="1">
      <c r="A332" s="39"/>
      <c r="B332" s="39"/>
      <c r="C332" s="39"/>
      <c r="D332" s="39"/>
      <c r="E332" s="40"/>
      <c r="F332" s="2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4.25" customHeight="1">
      <c r="A333" s="39"/>
      <c r="B333" s="39"/>
      <c r="C333" s="39"/>
      <c r="D333" s="39"/>
      <c r="E333" s="40"/>
      <c r="F333" s="2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4.25" customHeight="1">
      <c r="A334" s="39"/>
      <c r="B334" s="39"/>
      <c r="C334" s="39"/>
      <c r="D334" s="39"/>
      <c r="E334" s="40"/>
      <c r="F334" s="2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4.25" customHeight="1">
      <c r="A335" s="39"/>
      <c r="B335" s="39"/>
      <c r="C335" s="39"/>
      <c r="D335" s="39"/>
      <c r="E335" s="40"/>
      <c r="F335" s="2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4.25" customHeight="1">
      <c r="A336" s="39"/>
      <c r="B336" s="39"/>
      <c r="C336" s="39"/>
      <c r="D336" s="39"/>
      <c r="E336" s="40"/>
      <c r="F336" s="2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4.25" customHeight="1">
      <c r="A337" s="39"/>
      <c r="B337" s="39"/>
      <c r="C337" s="39"/>
      <c r="D337" s="39"/>
      <c r="E337" s="40"/>
      <c r="F337" s="2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4.25" customHeight="1">
      <c r="A338" s="39"/>
      <c r="B338" s="39"/>
      <c r="C338" s="39"/>
      <c r="D338" s="39"/>
      <c r="E338" s="40"/>
      <c r="F338" s="2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4.25" customHeight="1">
      <c r="A339" s="39"/>
      <c r="B339" s="39"/>
      <c r="C339" s="39"/>
      <c r="D339" s="39"/>
      <c r="E339" s="40"/>
      <c r="F339" s="2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4.25" customHeight="1">
      <c r="A340" s="39"/>
      <c r="B340" s="39"/>
      <c r="C340" s="39"/>
      <c r="D340" s="39"/>
      <c r="E340" s="40"/>
      <c r="F340" s="2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4.25" customHeight="1">
      <c r="A341" s="39"/>
      <c r="B341" s="39"/>
      <c r="C341" s="39"/>
      <c r="D341" s="39"/>
      <c r="E341" s="40"/>
      <c r="F341" s="2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4.25" customHeight="1">
      <c r="A342" s="39"/>
      <c r="B342" s="39"/>
      <c r="C342" s="39"/>
      <c r="D342" s="39"/>
      <c r="E342" s="40"/>
      <c r="F342" s="2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4.25" customHeight="1">
      <c r="A343" s="39"/>
      <c r="B343" s="39"/>
      <c r="C343" s="39"/>
      <c r="D343" s="39"/>
      <c r="E343" s="40"/>
      <c r="F343" s="2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4.25" customHeight="1">
      <c r="A344" s="39"/>
      <c r="B344" s="39"/>
      <c r="C344" s="39"/>
      <c r="D344" s="39"/>
      <c r="E344" s="40"/>
      <c r="F344" s="2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4.25" customHeight="1">
      <c r="A345" s="39"/>
      <c r="B345" s="39"/>
      <c r="C345" s="39"/>
      <c r="D345" s="39"/>
      <c r="E345" s="40"/>
      <c r="F345" s="2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4.25" customHeight="1">
      <c r="A346" s="39"/>
      <c r="B346" s="39"/>
      <c r="C346" s="39"/>
      <c r="D346" s="39"/>
      <c r="E346" s="40"/>
      <c r="F346" s="2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4.25" customHeight="1">
      <c r="A347" s="39"/>
      <c r="B347" s="39"/>
      <c r="C347" s="39"/>
      <c r="D347" s="39"/>
      <c r="E347" s="40"/>
      <c r="F347" s="2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4.25" customHeight="1">
      <c r="A348" s="39"/>
      <c r="B348" s="39"/>
      <c r="C348" s="39"/>
      <c r="D348" s="39"/>
      <c r="E348" s="40"/>
      <c r="F348" s="2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4.25" customHeight="1">
      <c r="A349" s="39"/>
      <c r="B349" s="39"/>
      <c r="C349" s="39"/>
      <c r="D349" s="39"/>
      <c r="E349" s="40"/>
      <c r="F349" s="2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4.25" customHeight="1">
      <c r="A350" s="39"/>
      <c r="B350" s="39"/>
      <c r="C350" s="39"/>
      <c r="D350" s="39"/>
      <c r="E350" s="40"/>
      <c r="F350" s="2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4.25" customHeight="1">
      <c r="A351" s="39"/>
      <c r="B351" s="39"/>
      <c r="C351" s="39"/>
      <c r="D351" s="39"/>
      <c r="E351" s="40"/>
      <c r="F351" s="2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4.25" customHeight="1">
      <c r="A352" s="39"/>
      <c r="B352" s="39"/>
      <c r="C352" s="39"/>
      <c r="D352" s="39"/>
      <c r="E352" s="40"/>
      <c r="F352" s="2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4.25" customHeight="1">
      <c r="A353" s="39"/>
      <c r="B353" s="39"/>
      <c r="C353" s="39"/>
      <c r="D353" s="39"/>
      <c r="E353" s="40"/>
      <c r="F353" s="2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4.25" customHeight="1">
      <c r="A354" s="39"/>
      <c r="B354" s="39"/>
      <c r="C354" s="39"/>
      <c r="D354" s="39"/>
      <c r="E354" s="40"/>
      <c r="F354" s="2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4.25" customHeight="1">
      <c r="A355" s="39"/>
      <c r="B355" s="39"/>
      <c r="C355" s="39"/>
      <c r="D355" s="39"/>
      <c r="E355" s="40"/>
      <c r="F355" s="2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4.25" customHeight="1">
      <c r="A356" s="39"/>
      <c r="B356" s="39"/>
      <c r="C356" s="39"/>
      <c r="D356" s="39"/>
      <c r="E356" s="40"/>
      <c r="F356" s="2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4.25" customHeight="1">
      <c r="A357" s="39"/>
      <c r="B357" s="39"/>
      <c r="C357" s="39"/>
      <c r="D357" s="39"/>
      <c r="E357" s="40"/>
      <c r="F357" s="2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4.25" customHeight="1">
      <c r="A358" s="39"/>
      <c r="B358" s="39"/>
      <c r="C358" s="39"/>
      <c r="D358" s="39"/>
      <c r="E358" s="40"/>
      <c r="F358" s="2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4.25" customHeight="1">
      <c r="A359" s="39"/>
      <c r="B359" s="39"/>
      <c r="C359" s="39"/>
      <c r="D359" s="39"/>
      <c r="E359" s="40"/>
      <c r="F359" s="2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4.25" customHeight="1">
      <c r="A360" s="39"/>
      <c r="B360" s="39"/>
      <c r="C360" s="39"/>
      <c r="D360" s="39"/>
      <c r="E360" s="40"/>
      <c r="F360" s="2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4.25" customHeight="1">
      <c r="A361" s="39"/>
      <c r="B361" s="39"/>
      <c r="C361" s="39"/>
      <c r="D361" s="39"/>
      <c r="E361" s="40"/>
      <c r="F361" s="2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4.25" customHeight="1">
      <c r="A362" s="39"/>
      <c r="B362" s="39"/>
      <c r="C362" s="39"/>
      <c r="D362" s="39"/>
      <c r="E362" s="40"/>
      <c r="F362" s="2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4.25" customHeight="1">
      <c r="A363" s="39"/>
      <c r="B363" s="39"/>
      <c r="C363" s="39"/>
      <c r="D363" s="39"/>
      <c r="E363" s="40"/>
      <c r="F363" s="2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4.25" customHeight="1">
      <c r="A364" s="39"/>
      <c r="B364" s="39"/>
      <c r="C364" s="39"/>
      <c r="D364" s="39"/>
      <c r="E364" s="40"/>
      <c r="F364" s="2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4.25" customHeight="1">
      <c r="A365" s="39"/>
      <c r="B365" s="39"/>
      <c r="C365" s="39"/>
      <c r="D365" s="39"/>
      <c r="E365" s="40"/>
      <c r="F365" s="2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4.25" customHeight="1">
      <c r="A366" s="39"/>
      <c r="B366" s="39"/>
      <c r="C366" s="39"/>
      <c r="D366" s="39"/>
      <c r="E366" s="40"/>
      <c r="F366" s="2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4.25" customHeight="1">
      <c r="A367" s="39"/>
      <c r="B367" s="39"/>
      <c r="C367" s="39"/>
      <c r="D367" s="39"/>
      <c r="E367" s="40"/>
      <c r="F367" s="2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4.25" customHeight="1">
      <c r="A368" s="39"/>
      <c r="B368" s="39"/>
      <c r="C368" s="39"/>
      <c r="D368" s="39"/>
      <c r="E368" s="40"/>
      <c r="F368" s="2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4.25" customHeight="1">
      <c r="A369" s="39"/>
      <c r="B369" s="39"/>
      <c r="C369" s="39"/>
      <c r="D369" s="39"/>
      <c r="E369" s="40"/>
      <c r="F369" s="2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4.25" customHeight="1">
      <c r="A370" s="39"/>
      <c r="B370" s="39"/>
      <c r="C370" s="39"/>
      <c r="D370" s="39"/>
      <c r="E370" s="40"/>
      <c r="F370" s="2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4.25" customHeight="1">
      <c r="A371" s="39"/>
      <c r="B371" s="39"/>
      <c r="C371" s="39"/>
      <c r="D371" s="39"/>
      <c r="E371" s="40"/>
      <c r="F371" s="2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4.25" customHeight="1">
      <c r="A372" s="39"/>
      <c r="B372" s="39"/>
      <c r="C372" s="39"/>
      <c r="D372" s="39"/>
      <c r="E372" s="40"/>
      <c r="F372" s="2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4.25" customHeight="1">
      <c r="A373" s="39"/>
      <c r="B373" s="39"/>
      <c r="C373" s="39"/>
      <c r="D373" s="39"/>
      <c r="E373" s="40"/>
      <c r="F373" s="2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4.25" customHeight="1">
      <c r="A374" s="39"/>
      <c r="B374" s="39"/>
      <c r="C374" s="39"/>
      <c r="D374" s="39"/>
      <c r="E374" s="40"/>
      <c r="F374" s="2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4.25" customHeight="1">
      <c r="A375" s="39"/>
      <c r="B375" s="39"/>
      <c r="C375" s="39"/>
      <c r="D375" s="39"/>
      <c r="E375" s="40"/>
      <c r="F375" s="2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4.25" customHeight="1">
      <c r="A376" s="39"/>
      <c r="B376" s="39"/>
      <c r="C376" s="39"/>
      <c r="D376" s="39"/>
      <c r="E376" s="40"/>
      <c r="F376" s="2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4.25" customHeight="1">
      <c r="A377" s="39"/>
      <c r="B377" s="39"/>
      <c r="C377" s="39"/>
      <c r="D377" s="39"/>
      <c r="E377" s="40"/>
      <c r="F377" s="2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4.25" customHeight="1">
      <c r="A378" s="39"/>
      <c r="B378" s="39"/>
      <c r="C378" s="39"/>
      <c r="D378" s="39"/>
      <c r="E378" s="40"/>
      <c r="F378" s="2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4.25" customHeight="1">
      <c r="A379" s="39"/>
      <c r="B379" s="39"/>
      <c r="C379" s="39"/>
      <c r="D379" s="39"/>
      <c r="E379" s="40"/>
      <c r="F379" s="2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4.25" customHeight="1">
      <c r="A380" s="39"/>
      <c r="B380" s="39"/>
      <c r="C380" s="39"/>
      <c r="D380" s="39"/>
      <c r="E380" s="40"/>
      <c r="F380" s="2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4.25" customHeight="1">
      <c r="A381" s="39"/>
      <c r="B381" s="39"/>
      <c r="C381" s="39"/>
      <c r="D381" s="39"/>
      <c r="E381" s="40"/>
      <c r="F381" s="2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4.25" customHeight="1">
      <c r="A382" s="39"/>
      <c r="B382" s="39"/>
      <c r="C382" s="39"/>
      <c r="D382" s="39"/>
      <c r="E382" s="40"/>
      <c r="F382" s="2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4.25" customHeight="1">
      <c r="A383" s="39"/>
      <c r="B383" s="39"/>
      <c r="C383" s="39"/>
      <c r="D383" s="39"/>
      <c r="E383" s="40"/>
      <c r="F383" s="2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4.25" customHeight="1">
      <c r="A384" s="39"/>
      <c r="B384" s="39"/>
      <c r="C384" s="39"/>
      <c r="D384" s="39"/>
      <c r="E384" s="40"/>
      <c r="F384" s="2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4.25" customHeight="1">
      <c r="A385" s="39"/>
      <c r="B385" s="39"/>
      <c r="C385" s="39"/>
      <c r="D385" s="39"/>
      <c r="E385" s="40"/>
      <c r="F385" s="2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4.25" customHeight="1">
      <c r="A386" s="39"/>
      <c r="B386" s="39"/>
      <c r="C386" s="39"/>
      <c r="D386" s="39"/>
      <c r="E386" s="40"/>
      <c r="F386" s="2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4.25" customHeight="1">
      <c r="A387" s="39"/>
      <c r="B387" s="39"/>
      <c r="C387" s="39"/>
      <c r="D387" s="39"/>
      <c r="E387" s="40"/>
      <c r="F387" s="2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4.25" customHeight="1">
      <c r="A388" s="39"/>
      <c r="B388" s="39"/>
      <c r="C388" s="39"/>
      <c r="D388" s="39"/>
      <c r="E388" s="40"/>
      <c r="F388" s="2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4.25" customHeight="1">
      <c r="A389" s="39"/>
      <c r="B389" s="39"/>
      <c r="C389" s="39"/>
      <c r="D389" s="39"/>
      <c r="E389" s="40"/>
      <c r="F389" s="2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4.25" customHeight="1">
      <c r="A390" s="39"/>
      <c r="B390" s="39"/>
      <c r="C390" s="39"/>
      <c r="D390" s="39"/>
      <c r="E390" s="40"/>
      <c r="F390" s="2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4.25" customHeight="1">
      <c r="A391" s="39"/>
      <c r="B391" s="39"/>
      <c r="C391" s="39"/>
      <c r="D391" s="39"/>
      <c r="E391" s="40"/>
      <c r="F391" s="2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4.25" customHeight="1">
      <c r="A392" s="39"/>
      <c r="B392" s="39"/>
      <c r="C392" s="39"/>
      <c r="D392" s="39"/>
      <c r="E392" s="40"/>
      <c r="F392" s="2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4.25" customHeight="1">
      <c r="A393" s="39"/>
      <c r="B393" s="39"/>
      <c r="C393" s="39"/>
      <c r="D393" s="39"/>
      <c r="E393" s="40"/>
      <c r="F393" s="2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4.25" customHeight="1">
      <c r="A394" s="39"/>
      <c r="B394" s="39"/>
      <c r="C394" s="39"/>
      <c r="D394" s="39"/>
      <c r="E394" s="40"/>
      <c r="F394" s="2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4.25" customHeight="1">
      <c r="A395" s="39"/>
      <c r="B395" s="39"/>
      <c r="C395" s="39"/>
      <c r="D395" s="39"/>
      <c r="E395" s="40"/>
      <c r="F395" s="2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4.25" customHeight="1">
      <c r="A396" s="39"/>
      <c r="B396" s="39"/>
      <c r="C396" s="39"/>
      <c r="D396" s="39"/>
      <c r="E396" s="40"/>
      <c r="F396" s="2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4.25" customHeight="1">
      <c r="A397" s="39"/>
      <c r="B397" s="39"/>
      <c r="C397" s="39"/>
      <c r="D397" s="39"/>
      <c r="E397" s="40"/>
      <c r="F397" s="2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4.25" customHeight="1">
      <c r="A398" s="39"/>
      <c r="B398" s="39"/>
      <c r="C398" s="39"/>
      <c r="D398" s="39"/>
      <c r="E398" s="40"/>
      <c r="F398" s="2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4.25" customHeight="1">
      <c r="A399" s="39"/>
      <c r="B399" s="39"/>
      <c r="C399" s="39"/>
      <c r="D399" s="39"/>
      <c r="E399" s="40"/>
      <c r="F399" s="2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4.25" customHeight="1">
      <c r="A400" s="39"/>
      <c r="B400" s="39"/>
      <c r="C400" s="39"/>
      <c r="D400" s="39"/>
      <c r="E400" s="40"/>
      <c r="F400" s="2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4.25" customHeight="1">
      <c r="A401" s="39"/>
      <c r="B401" s="39"/>
      <c r="C401" s="39"/>
      <c r="D401" s="39"/>
      <c r="E401" s="40"/>
      <c r="F401" s="2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4.25" customHeight="1">
      <c r="A402" s="39"/>
      <c r="B402" s="39"/>
      <c r="C402" s="39"/>
      <c r="D402" s="39"/>
      <c r="E402" s="40"/>
      <c r="F402" s="2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4.25" customHeight="1">
      <c r="A403" s="39"/>
      <c r="B403" s="39"/>
      <c r="C403" s="39"/>
      <c r="D403" s="39"/>
      <c r="E403" s="40"/>
      <c r="F403" s="2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4.25" customHeight="1">
      <c r="A404" s="39"/>
      <c r="B404" s="39"/>
      <c r="C404" s="39"/>
      <c r="D404" s="39"/>
      <c r="E404" s="40"/>
      <c r="F404" s="2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4.25" customHeight="1">
      <c r="A405" s="39"/>
      <c r="B405" s="39"/>
      <c r="C405" s="39"/>
      <c r="D405" s="39"/>
      <c r="E405" s="40"/>
      <c r="F405" s="2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4.25" customHeight="1">
      <c r="A406" s="39"/>
      <c r="B406" s="39"/>
      <c r="C406" s="39"/>
      <c r="D406" s="39"/>
      <c r="E406" s="40"/>
      <c r="F406" s="2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4.25" customHeight="1">
      <c r="A407" s="39"/>
      <c r="B407" s="39"/>
      <c r="C407" s="39"/>
      <c r="D407" s="39"/>
      <c r="E407" s="40"/>
      <c r="F407" s="2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4.25" customHeight="1">
      <c r="A408" s="39"/>
      <c r="B408" s="39"/>
      <c r="C408" s="39"/>
      <c r="D408" s="39"/>
      <c r="E408" s="40"/>
      <c r="F408" s="2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4.25" customHeight="1">
      <c r="A409" s="39"/>
      <c r="B409" s="39"/>
      <c r="C409" s="39"/>
      <c r="D409" s="39"/>
      <c r="E409" s="40"/>
      <c r="F409" s="2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4.25" customHeight="1">
      <c r="A410" s="39"/>
      <c r="B410" s="39"/>
      <c r="C410" s="39"/>
      <c r="D410" s="39"/>
      <c r="E410" s="40"/>
      <c r="F410" s="2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4.25" customHeight="1">
      <c r="A411" s="39"/>
      <c r="B411" s="39"/>
      <c r="C411" s="39"/>
      <c r="D411" s="39"/>
      <c r="E411" s="40"/>
      <c r="F411" s="2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4.25" customHeight="1">
      <c r="A412" s="39"/>
      <c r="B412" s="39"/>
      <c r="C412" s="39"/>
      <c r="D412" s="39"/>
      <c r="E412" s="40"/>
      <c r="F412" s="2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4.25" customHeight="1">
      <c r="A413" s="39"/>
      <c r="B413" s="39"/>
      <c r="C413" s="39"/>
      <c r="D413" s="39"/>
      <c r="E413" s="40"/>
      <c r="F413" s="2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4.25" customHeight="1">
      <c r="A414" s="39"/>
      <c r="B414" s="39"/>
      <c r="C414" s="39"/>
      <c r="D414" s="39"/>
      <c r="E414" s="40"/>
      <c r="F414" s="2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4.25" customHeight="1">
      <c r="A415" s="39"/>
      <c r="B415" s="39"/>
      <c r="C415" s="39"/>
      <c r="D415" s="39"/>
      <c r="E415" s="40"/>
      <c r="F415" s="2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4.25" customHeight="1">
      <c r="A416" s="39"/>
      <c r="B416" s="39"/>
      <c r="C416" s="39"/>
      <c r="D416" s="39"/>
      <c r="E416" s="40"/>
      <c r="F416" s="2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4.25" customHeight="1">
      <c r="A417" s="39"/>
      <c r="B417" s="39"/>
      <c r="C417" s="39"/>
      <c r="D417" s="39"/>
      <c r="E417" s="40"/>
      <c r="F417" s="2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4.25" customHeight="1">
      <c r="A418" s="39"/>
      <c r="B418" s="39"/>
      <c r="C418" s="39"/>
      <c r="D418" s="39"/>
      <c r="E418" s="40"/>
      <c r="F418" s="2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4.25" customHeight="1">
      <c r="A419" s="39"/>
      <c r="B419" s="39"/>
      <c r="C419" s="39"/>
      <c r="D419" s="39"/>
      <c r="E419" s="40"/>
      <c r="F419" s="2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4.25" customHeight="1">
      <c r="A420" s="39"/>
      <c r="B420" s="39"/>
      <c r="C420" s="39"/>
      <c r="D420" s="39"/>
      <c r="E420" s="40"/>
      <c r="F420" s="2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4.25" customHeight="1">
      <c r="A421" s="39"/>
      <c r="B421" s="39"/>
      <c r="C421" s="39"/>
      <c r="D421" s="39"/>
      <c r="E421" s="40"/>
      <c r="F421" s="2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4.25" customHeight="1">
      <c r="A422" s="39"/>
      <c r="B422" s="39"/>
      <c r="C422" s="39"/>
      <c r="D422" s="39"/>
      <c r="E422" s="40"/>
      <c r="F422" s="2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4.25" customHeight="1">
      <c r="A423" s="39"/>
      <c r="B423" s="39"/>
      <c r="C423" s="39"/>
      <c r="D423" s="39"/>
      <c r="E423" s="40"/>
      <c r="F423" s="2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4.25" customHeight="1">
      <c r="A424" s="39"/>
      <c r="B424" s="39"/>
      <c r="C424" s="39"/>
      <c r="D424" s="39"/>
      <c r="E424" s="40"/>
      <c r="F424" s="2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4.25" customHeight="1">
      <c r="A425" s="39"/>
      <c r="B425" s="39"/>
      <c r="C425" s="39"/>
      <c r="D425" s="39"/>
      <c r="E425" s="40"/>
      <c r="F425" s="2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4.25" customHeight="1">
      <c r="A426" s="39"/>
      <c r="B426" s="39"/>
      <c r="C426" s="39"/>
      <c r="D426" s="39"/>
      <c r="E426" s="40"/>
      <c r="F426" s="2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4.25" customHeight="1">
      <c r="A427" s="39"/>
      <c r="B427" s="39"/>
      <c r="C427" s="39"/>
      <c r="D427" s="39"/>
      <c r="E427" s="40"/>
      <c r="F427" s="2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4.25" customHeight="1">
      <c r="A428" s="39"/>
      <c r="B428" s="39"/>
      <c r="C428" s="39"/>
      <c r="D428" s="39"/>
      <c r="E428" s="40"/>
      <c r="F428" s="2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4.25" customHeight="1">
      <c r="A429" s="39"/>
      <c r="B429" s="39"/>
      <c r="C429" s="39"/>
      <c r="D429" s="39"/>
      <c r="E429" s="40"/>
      <c r="F429" s="2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4.25" customHeight="1">
      <c r="A430" s="39"/>
      <c r="B430" s="39"/>
      <c r="C430" s="39"/>
      <c r="D430" s="39"/>
      <c r="E430" s="40"/>
      <c r="F430" s="2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4.25" customHeight="1">
      <c r="A431" s="39"/>
      <c r="B431" s="39"/>
      <c r="C431" s="39"/>
      <c r="D431" s="39"/>
      <c r="E431" s="40"/>
      <c r="F431" s="2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4.25" customHeight="1">
      <c r="A432" s="39"/>
      <c r="B432" s="39"/>
      <c r="C432" s="39"/>
      <c r="D432" s="39"/>
      <c r="E432" s="40"/>
      <c r="F432" s="2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4.25" customHeight="1">
      <c r="A433" s="39"/>
      <c r="B433" s="39"/>
      <c r="C433" s="39"/>
      <c r="D433" s="39"/>
      <c r="E433" s="40"/>
      <c r="F433" s="2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4.25" customHeight="1">
      <c r="A434" s="39"/>
      <c r="B434" s="39"/>
      <c r="C434" s="39"/>
      <c r="D434" s="39"/>
      <c r="E434" s="40"/>
      <c r="F434" s="2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4.25" customHeight="1">
      <c r="A435" s="39"/>
      <c r="B435" s="39"/>
      <c r="C435" s="39"/>
      <c r="D435" s="39"/>
      <c r="E435" s="40"/>
      <c r="F435" s="2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4.25" customHeight="1">
      <c r="A436" s="39"/>
      <c r="B436" s="39"/>
      <c r="C436" s="39"/>
      <c r="D436" s="39"/>
      <c r="E436" s="40"/>
      <c r="F436" s="2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4.25" customHeight="1">
      <c r="A437" s="39"/>
      <c r="B437" s="39"/>
      <c r="C437" s="39"/>
      <c r="D437" s="39"/>
      <c r="E437" s="40"/>
      <c r="F437" s="2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4.25" customHeight="1">
      <c r="A438" s="39"/>
      <c r="B438" s="39"/>
      <c r="C438" s="39"/>
      <c r="D438" s="39"/>
      <c r="E438" s="40"/>
      <c r="F438" s="2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4.25" customHeight="1">
      <c r="A439" s="39"/>
      <c r="B439" s="39"/>
      <c r="C439" s="39"/>
      <c r="D439" s="39"/>
      <c r="E439" s="40"/>
      <c r="F439" s="2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4.25" customHeight="1">
      <c r="A440" s="39"/>
      <c r="B440" s="39"/>
      <c r="C440" s="39"/>
      <c r="D440" s="39"/>
      <c r="E440" s="40"/>
      <c r="F440" s="2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4.25" customHeight="1">
      <c r="A441" s="39"/>
      <c r="B441" s="39"/>
      <c r="C441" s="39"/>
      <c r="D441" s="39"/>
      <c r="E441" s="40"/>
      <c r="F441" s="2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4.25" customHeight="1">
      <c r="A442" s="39"/>
      <c r="B442" s="39"/>
      <c r="C442" s="39"/>
      <c r="D442" s="39"/>
      <c r="E442" s="40"/>
      <c r="F442" s="2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4.25" customHeight="1">
      <c r="A443" s="39"/>
      <c r="B443" s="39"/>
      <c r="C443" s="39"/>
      <c r="D443" s="39"/>
      <c r="E443" s="40"/>
      <c r="F443" s="2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4.25" customHeight="1">
      <c r="A444" s="39"/>
      <c r="B444" s="39"/>
      <c r="C444" s="39"/>
      <c r="D444" s="39"/>
      <c r="E444" s="40"/>
      <c r="F444" s="2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4.25" customHeight="1">
      <c r="A445" s="39"/>
      <c r="B445" s="39"/>
      <c r="C445" s="39"/>
      <c r="D445" s="39"/>
      <c r="E445" s="40"/>
      <c r="F445" s="2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4.25" customHeight="1">
      <c r="A446" s="39"/>
      <c r="B446" s="39"/>
      <c r="C446" s="39"/>
      <c r="D446" s="39"/>
      <c r="E446" s="40"/>
      <c r="F446" s="2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4.25" customHeight="1">
      <c r="A447" s="39"/>
      <c r="B447" s="39"/>
      <c r="C447" s="39"/>
      <c r="D447" s="39"/>
      <c r="E447" s="40"/>
      <c r="F447" s="2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4.25" customHeight="1">
      <c r="A448" s="39"/>
      <c r="B448" s="39"/>
      <c r="C448" s="39"/>
      <c r="D448" s="39"/>
      <c r="E448" s="40"/>
      <c r="F448" s="2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4.25" customHeight="1">
      <c r="A449" s="39"/>
      <c r="B449" s="39"/>
      <c r="C449" s="39"/>
      <c r="D449" s="39"/>
      <c r="E449" s="40"/>
      <c r="F449" s="2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4.25" customHeight="1">
      <c r="A450" s="39"/>
      <c r="B450" s="39"/>
      <c r="C450" s="39"/>
      <c r="D450" s="39"/>
      <c r="E450" s="40"/>
      <c r="F450" s="2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4.25" customHeight="1">
      <c r="A451" s="39"/>
      <c r="B451" s="39"/>
      <c r="C451" s="39"/>
      <c r="D451" s="39"/>
      <c r="E451" s="40"/>
      <c r="F451" s="2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4.25" customHeight="1">
      <c r="A452" s="39"/>
      <c r="B452" s="39"/>
      <c r="C452" s="39"/>
      <c r="D452" s="39"/>
      <c r="E452" s="40"/>
      <c r="F452" s="2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4.25" customHeight="1">
      <c r="A453" s="39"/>
      <c r="B453" s="39"/>
      <c r="C453" s="39"/>
      <c r="D453" s="39"/>
      <c r="E453" s="40"/>
      <c r="F453" s="2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4.25" customHeight="1">
      <c r="A454" s="39"/>
      <c r="B454" s="39"/>
      <c r="C454" s="39"/>
      <c r="D454" s="39"/>
      <c r="E454" s="40"/>
      <c r="F454" s="2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4.25" customHeight="1">
      <c r="A455" s="39"/>
      <c r="B455" s="39"/>
      <c r="C455" s="39"/>
      <c r="D455" s="39"/>
      <c r="E455" s="40"/>
      <c r="F455" s="2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4.25" customHeight="1">
      <c r="A456" s="39"/>
      <c r="B456" s="39"/>
      <c r="C456" s="39"/>
      <c r="D456" s="39"/>
      <c r="E456" s="40"/>
      <c r="F456" s="2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4.25" customHeight="1">
      <c r="A457" s="39"/>
      <c r="B457" s="39"/>
      <c r="C457" s="39"/>
      <c r="D457" s="39"/>
      <c r="E457" s="40"/>
      <c r="F457" s="2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4.25" customHeight="1">
      <c r="A458" s="39"/>
      <c r="B458" s="39"/>
      <c r="C458" s="39"/>
      <c r="D458" s="39"/>
      <c r="E458" s="40"/>
      <c r="F458" s="2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4.25" customHeight="1">
      <c r="A459" s="39"/>
      <c r="B459" s="39"/>
      <c r="C459" s="39"/>
      <c r="D459" s="39"/>
      <c r="E459" s="40"/>
      <c r="F459" s="2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4.25" customHeight="1">
      <c r="A460" s="39"/>
      <c r="B460" s="39"/>
      <c r="C460" s="39"/>
      <c r="D460" s="39"/>
      <c r="E460" s="40"/>
      <c r="F460" s="2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4.25" customHeight="1">
      <c r="A461" s="39"/>
      <c r="B461" s="39"/>
      <c r="C461" s="39"/>
      <c r="D461" s="39"/>
      <c r="E461" s="40"/>
      <c r="F461" s="2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4.25" customHeight="1">
      <c r="A462" s="39"/>
      <c r="B462" s="39"/>
      <c r="C462" s="39"/>
      <c r="D462" s="39"/>
      <c r="E462" s="40"/>
      <c r="F462" s="2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4.25" customHeight="1">
      <c r="A463" s="39"/>
      <c r="B463" s="39"/>
      <c r="C463" s="39"/>
      <c r="D463" s="39"/>
      <c r="E463" s="40"/>
      <c r="F463" s="2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4.25" customHeight="1">
      <c r="A464" s="39"/>
      <c r="B464" s="39"/>
      <c r="C464" s="39"/>
      <c r="D464" s="39"/>
      <c r="E464" s="40"/>
      <c r="F464" s="2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4.25" customHeight="1">
      <c r="A465" s="39"/>
      <c r="B465" s="39"/>
      <c r="C465" s="39"/>
      <c r="D465" s="39"/>
      <c r="E465" s="40"/>
      <c r="F465" s="2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4.25" customHeight="1">
      <c r="A466" s="39"/>
      <c r="B466" s="39"/>
      <c r="C466" s="39"/>
      <c r="D466" s="39"/>
      <c r="E466" s="40"/>
      <c r="F466" s="2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4.25" customHeight="1">
      <c r="A467" s="39"/>
      <c r="B467" s="39"/>
      <c r="C467" s="39"/>
      <c r="D467" s="39"/>
      <c r="E467" s="40"/>
      <c r="F467" s="2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4.25" customHeight="1">
      <c r="A468" s="39"/>
      <c r="B468" s="39"/>
      <c r="C468" s="39"/>
      <c r="D468" s="39"/>
      <c r="E468" s="40"/>
      <c r="F468" s="2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4.25" customHeight="1">
      <c r="A469" s="39"/>
      <c r="B469" s="39"/>
      <c r="C469" s="39"/>
      <c r="D469" s="39"/>
      <c r="E469" s="40"/>
      <c r="F469" s="2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4.25" customHeight="1">
      <c r="A470" s="39"/>
      <c r="B470" s="39"/>
      <c r="C470" s="39"/>
      <c r="D470" s="39"/>
      <c r="E470" s="40"/>
      <c r="F470" s="2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4.25" customHeight="1">
      <c r="A471" s="39"/>
      <c r="B471" s="39"/>
      <c r="C471" s="39"/>
      <c r="D471" s="39"/>
      <c r="E471" s="40"/>
      <c r="F471" s="2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4.25" customHeight="1">
      <c r="A472" s="39"/>
      <c r="B472" s="39"/>
      <c r="C472" s="39"/>
      <c r="D472" s="39"/>
      <c r="E472" s="40"/>
      <c r="F472" s="2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4.25" customHeight="1">
      <c r="A473" s="39"/>
      <c r="B473" s="39"/>
      <c r="C473" s="39"/>
      <c r="D473" s="39"/>
      <c r="E473" s="40"/>
      <c r="F473" s="2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4.25" customHeight="1">
      <c r="A474" s="39"/>
      <c r="B474" s="39"/>
      <c r="C474" s="39"/>
      <c r="D474" s="39"/>
      <c r="E474" s="40"/>
      <c r="F474" s="2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4.25" customHeight="1">
      <c r="A475" s="39"/>
      <c r="B475" s="39"/>
      <c r="C475" s="39"/>
      <c r="D475" s="39"/>
      <c r="E475" s="40"/>
      <c r="F475" s="2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4.25" customHeight="1">
      <c r="A476" s="39"/>
      <c r="B476" s="39"/>
      <c r="C476" s="39"/>
      <c r="D476" s="39"/>
      <c r="E476" s="40"/>
      <c r="F476" s="2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4.25" customHeight="1">
      <c r="A477" s="39"/>
      <c r="B477" s="39"/>
      <c r="C477" s="39"/>
      <c r="D477" s="39"/>
      <c r="E477" s="40"/>
      <c r="F477" s="2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4.25" customHeight="1">
      <c r="A478" s="39"/>
      <c r="B478" s="39"/>
      <c r="C478" s="39"/>
      <c r="D478" s="39"/>
      <c r="E478" s="40"/>
      <c r="F478" s="2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4.25" customHeight="1">
      <c r="A479" s="39"/>
      <c r="B479" s="39"/>
      <c r="C479" s="39"/>
      <c r="D479" s="39"/>
      <c r="E479" s="40"/>
      <c r="F479" s="2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4.25" customHeight="1">
      <c r="A480" s="39"/>
      <c r="B480" s="39"/>
      <c r="C480" s="39"/>
      <c r="D480" s="39"/>
      <c r="E480" s="40"/>
      <c r="F480" s="2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4.25" customHeight="1">
      <c r="A481" s="39"/>
      <c r="B481" s="39"/>
      <c r="C481" s="39"/>
      <c r="D481" s="39"/>
      <c r="E481" s="40"/>
      <c r="F481" s="2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4.25" customHeight="1">
      <c r="A482" s="39"/>
      <c r="B482" s="39"/>
      <c r="C482" s="39"/>
      <c r="D482" s="39"/>
      <c r="E482" s="40"/>
      <c r="F482" s="2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4.25" customHeight="1">
      <c r="A483" s="39"/>
      <c r="B483" s="39"/>
      <c r="C483" s="39"/>
      <c r="D483" s="39"/>
      <c r="E483" s="40"/>
      <c r="F483" s="2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4.25" customHeight="1">
      <c r="A484" s="39"/>
      <c r="B484" s="39"/>
      <c r="C484" s="39"/>
      <c r="D484" s="39"/>
      <c r="E484" s="40"/>
      <c r="F484" s="2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4.25" customHeight="1">
      <c r="A485" s="39"/>
      <c r="B485" s="39"/>
      <c r="C485" s="39"/>
      <c r="D485" s="39"/>
      <c r="E485" s="40"/>
      <c r="F485" s="2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4.25" customHeight="1">
      <c r="A486" s="39"/>
      <c r="B486" s="39"/>
      <c r="C486" s="39"/>
      <c r="D486" s="39"/>
      <c r="E486" s="40"/>
      <c r="F486" s="2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4.25" customHeight="1">
      <c r="A487" s="39"/>
      <c r="B487" s="39"/>
      <c r="C487" s="39"/>
      <c r="D487" s="39"/>
      <c r="E487" s="40"/>
      <c r="F487" s="2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4.25" customHeight="1">
      <c r="A488" s="39"/>
      <c r="B488" s="39"/>
      <c r="C488" s="39"/>
      <c r="D488" s="39"/>
      <c r="E488" s="40"/>
      <c r="F488" s="2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4.25" customHeight="1">
      <c r="A489" s="39"/>
      <c r="B489" s="39"/>
      <c r="C489" s="39"/>
      <c r="D489" s="39"/>
      <c r="E489" s="40"/>
      <c r="F489" s="2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4.25" customHeight="1">
      <c r="A490" s="39"/>
      <c r="B490" s="39"/>
      <c r="C490" s="39"/>
      <c r="D490" s="39"/>
      <c r="E490" s="40"/>
      <c r="F490" s="2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4.25" customHeight="1">
      <c r="A491" s="39"/>
      <c r="B491" s="39"/>
      <c r="C491" s="39"/>
      <c r="D491" s="39"/>
      <c r="E491" s="40"/>
      <c r="F491" s="2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4.25" customHeight="1">
      <c r="A492" s="39"/>
      <c r="B492" s="39"/>
      <c r="C492" s="39"/>
      <c r="D492" s="39"/>
      <c r="E492" s="40"/>
      <c r="F492" s="2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4.25" customHeight="1">
      <c r="A493" s="39"/>
      <c r="B493" s="39"/>
      <c r="C493" s="39"/>
      <c r="D493" s="39"/>
      <c r="E493" s="40"/>
      <c r="F493" s="2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4.25" customHeight="1">
      <c r="A494" s="39"/>
      <c r="B494" s="39"/>
      <c r="C494" s="39"/>
      <c r="D494" s="39"/>
      <c r="E494" s="40"/>
      <c r="F494" s="2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4.25" customHeight="1">
      <c r="A495" s="39"/>
      <c r="B495" s="39"/>
      <c r="C495" s="39"/>
      <c r="D495" s="39"/>
      <c r="E495" s="40"/>
      <c r="F495" s="2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4.25" customHeight="1">
      <c r="A496" s="39"/>
      <c r="B496" s="39"/>
      <c r="C496" s="39"/>
      <c r="D496" s="39"/>
      <c r="E496" s="40"/>
      <c r="F496" s="2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4.25" customHeight="1">
      <c r="A497" s="39"/>
      <c r="B497" s="39"/>
      <c r="C497" s="39"/>
      <c r="D497" s="39"/>
      <c r="E497" s="40"/>
      <c r="F497" s="2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4.25" customHeight="1">
      <c r="A498" s="39"/>
      <c r="B498" s="39"/>
      <c r="C498" s="39"/>
      <c r="D498" s="39"/>
      <c r="E498" s="40"/>
      <c r="F498" s="2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4.25" customHeight="1">
      <c r="A499" s="39"/>
      <c r="B499" s="39"/>
      <c r="C499" s="39"/>
      <c r="D499" s="39"/>
      <c r="E499" s="40"/>
      <c r="F499" s="2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4.25" customHeight="1">
      <c r="A500" s="39"/>
      <c r="B500" s="39"/>
      <c r="C500" s="39"/>
      <c r="D500" s="39"/>
      <c r="E500" s="40"/>
      <c r="F500" s="2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4.25" customHeight="1">
      <c r="A501" s="39"/>
      <c r="B501" s="39"/>
      <c r="C501" s="39"/>
      <c r="D501" s="39"/>
      <c r="E501" s="40"/>
      <c r="F501" s="2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4.25" customHeight="1">
      <c r="A502" s="39"/>
      <c r="B502" s="39"/>
      <c r="C502" s="39"/>
      <c r="D502" s="39"/>
      <c r="E502" s="40"/>
      <c r="F502" s="2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4.25" customHeight="1">
      <c r="A503" s="39"/>
      <c r="B503" s="39"/>
      <c r="C503" s="39"/>
      <c r="D503" s="39"/>
      <c r="E503" s="40"/>
      <c r="F503" s="2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4.25" customHeight="1">
      <c r="A504" s="39"/>
      <c r="B504" s="39"/>
      <c r="C504" s="39"/>
      <c r="D504" s="39"/>
      <c r="E504" s="40"/>
      <c r="F504" s="2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4.25" customHeight="1">
      <c r="A505" s="39"/>
      <c r="B505" s="39"/>
      <c r="C505" s="39"/>
      <c r="D505" s="39"/>
      <c r="E505" s="40"/>
      <c r="F505" s="2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4.25" customHeight="1">
      <c r="A506" s="39"/>
      <c r="B506" s="39"/>
      <c r="C506" s="39"/>
      <c r="D506" s="39"/>
      <c r="E506" s="40"/>
      <c r="F506" s="2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4.25" customHeight="1">
      <c r="A507" s="39"/>
      <c r="B507" s="39"/>
      <c r="C507" s="39"/>
      <c r="D507" s="39"/>
      <c r="E507" s="40"/>
      <c r="F507" s="2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4.25" customHeight="1">
      <c r="A508" s="39"/>
      <c r="B508" s="39"/>
      <c r="C508" s="39"/>
      <c r="D508" s="39"/>
      <c r="E508" s="40"/>
      <c r="F508" s="2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4.25" customHeight="1">
      <c r="A509" s="39"/>
      <c r="B509" s="39"/>
      <c r="C509" s="39"/>
      <c r="D509" s="39"/>
      <c r="E509" s="40"/>
      <c r="F509" s="2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4.25" customHeight="1">
      <c r="A510" s="39"/>
      <c r="B510" s="39"/>
      <c r="C510" s="39"/>
      <c r="D510" s="39"/>
      <c r="E510" s="40"/>
      <c r="F510" s="2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4.25" customHeight="1">
      <c r="A511" s="39"/>
      <c r="B511" s="39"/>
      <c r="C511" s="39"/>
      <c r="D511" s="39"/>
      <c r="E511" s="40"/>
      <c r="F511" s="2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4.25" customHeight="1">
      <c r="A512" s="39"/>
      <c r="B512" s="39"/>
      <c r="C512" s="39"/>
      <c r="D512" s="39"/>
      <c r="E512" s="40"/>
      <c r="F512" s="2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4.25" customHeight="1">
      <c r="A513" s="39"/>
      <c r="B513" s="39"/>
      <c r="C513" s="39"/>
      <c r="D513" s="39"/>
      <c r="E513" s="40"/>
      <c r="F513" s="2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4.25" customHeight="1">
      <c r="A514" s="39"/>
      <c r="B514" s="39"/>
      <c r="C514" s="39"/>
      <c r="D514" s="39"/>
      <c r="E514" s="40"/>
      <c r="F514" s="2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4.25" customHeight="1">
      <c r="A515" s="39"/>
      <c r="B515" s="39"/>
      <c r="C515" s="39"/>
      <c r="D515" s="39"/>
      <c r="E515" s="40"/>
      <c r="F515" s="2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4.25" customHeight="1">
      <c r="A516" s="39"/>
      <c r="B516" s="39"/>
      <c r="C516" s="39"/>
      <c r="D516" s="39"/>
      <c r="E516" s="40"/>
      <c r="F516" s="2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4.25" customHeight="1">
      <c r="A517" s="39"/>
      <c r="B517" s="39"/>
      <c r="C517" s="39"/>
      <c r="D517" s="39"/>
      <c r="E517" s="40"/>
      <c r="F517" s="2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4.25" customHeight="1">
      <c r="A518" s="39"/>
      <c r="B518" s="39"/>
      <c r="C518" s="39"/>
      <c r="D518" s="39"/>
      <c r="E518" s="40"/>
      <c r="F518" s="2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4.25" customHeight="1">
      <c r="A519" s="39"/>
      <c r="B519" s="39"/>
      <c r="C519" s="39"/>
      <c r="D519" s="39"/>
      <c r="E519" s="40"/>
      <c r="F519" s="2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4.25" customHeight="1">
      <c r="A520" s="39"/>
      <c r="B520" s="39"/>
      <c r="C520" s="39"/>
      <c r="D520" s="39"/>
      <c r="E520" s="40"/>
      <c r="F520" s="2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4.25" customHeight="1">
      <c r="A521" s="39"/>
      <c r="B521" s="39"/>
      <c r="C521" s="39"/>
      <c r="D521" s="39"/>
      <c r="E521" s="40"/>
      <c r="F521" s="2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4.25" customHeight="1">
      <c r="A522" s="39"/>
      <c r="B522" s="39"/>
      <c r="C522" s="39"/>
      <c r="D522" s="39"/>
      <c r="E522" s="40"/>
      <c r="F522" s="2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4.25" customHeight="1">
      <c r="A523" s="39"/>
      <c r="B523" s="39"/>
      <c r="C523" s="39"/>
      <c r="D523" s="39"/>
      <c r="E523" s="40"/>
      <c r="F523" s="2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4.25" customHeight="1">
      <c r="A524" s="39"/>
      <c r="B524" s="39"/>
      <c r="C524" s="39"/>
      <c r="D524" s="39"/>
      <c r="E524" s="40"/>
      <c r="F524" s="2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4.25" customHeight="1">
      <c r="A525" s="39"/>
      <c r="B525" s="39"/>
      <c r="C525" s="39"/>
      <c r="D525" s="39"/>
      <c r="E525" s="40"/>
      <c r="F525" s="2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4.25" customHeight="1">
      <c r="A526" s="39"/>
      <c r="B526" s="39"/>
      <c r="C526" s="39"/>
      <c r="D526" s="39"/>
      <c r="E526" s="40"/>
      <c r="F526" s="2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4.25" customHeight="1">
      <c r="A527" s="39"/>
      <c r="B527" s="39"/>
      <c r="C527" s="39"/>
      <c r="D527" s="39"/>
      <c r="E527" s="40"/>
      <c r="F527" s="2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4.25" customHeight="1">
      <c r="A528" s="39"/>
      <c r="B528" s="39"/>
      <c r="C528" s="39"/>
      <c r="D528" s="39"/>
      <c r="E528" s="40"/>
      <c r="F528" s="2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4.25" customHeight="1">
      <c r="A529" s="39"/>
      <c r="B529" s="39"/>
      <c r="C529" s="39"/>
      <c r="D529" s="39"/>
      <c r="E529" s="40"/>
      <c r="F529" s="2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4.25" customHeight="1">
      <c r="A530" s="39"/>
      <c r="B530" s="39"/>
      <c r="C530" s="39"/>
      <c r="D530" s="39"/>
      <c r="E530" s="40"/>
      <c r="F530" s="2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4.25" customHeight="1">
      <c r="A531" s="39"/>
      <c r="B531" s="39"/>
      <c r="C531" s="39"/>
      <c r="D531" s="39"/>
      <c r="E531" s="40"/>
      <c r="F531" s="2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4.25" customHeight="1">
      <c r="A532" s="39"/>
      <c r="B532" s="39"/>
      <c r="C532" s="39"/>
      <c r="D532" s="39"/>
      <c r="E532" s="40"/>
      <c r="F532" s="2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4.25" customHeight="1">
      <c r="A533" s="39"/>
      <c r="B533" s="39"/>
      <c r="C533" s="39"/>
      <c r="D533" s="39"/>
      <c r="E533" s="40"/>
      <c r="F533" s="2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4.25" customHeight="1">
      <c r="A534" s="39"/>
      <c r="B534" s="39"/>
      <c r="C534" s="39"/>
      <c r="D534" s="39"/>
      <c r="E534" s="40"/>
      <c r="F534" s="2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4.25" customHeight="1">
      <c r="A535" s="39"/>
      <c r="B535" s="39"/>
      <c r="C535" s="39"/>
      <c r="D535" s="39"/>
      <c r="E535" s="40"/>
      <c r="F535" s="2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4.25" customHeight="1">
      <c r="A536" s="39"/>
      <c r="B536" s="39"/>
      <c r="C536" s="39"/>
      <c r="D536" s="39"/>
      <c r="E536" s="40"/>
      <c r="F536" s="2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4.25" customHeight="1">
      <c r="A537" s="39"/>
      <c r="B537" s="39"/>
      <c r="C537" s="39"/>
      <c r="D537" s="39"/>
      <c r="E537" s="40"/>
      <c r="F537" s="2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4.25" customHeight="1">
      <c r="A538" s="39"/>
      <c r="B538" s="39"/>
      <c r="C538" s="39"/>
      <c r="D538" s="39"/>
      <c r="E538" s="40"/>
      <c r="F538" s="2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4.25" customHeight="1">
      <c r="A539" s="39"/>
      <c r="B539" s="39"/>
      <c r="C539" s="39"/>
      <c r="D539" s="39"/>
      <c r="E539" s="40"/>
      <c r="F539" s="2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4.25" customHeight="1">
      <c r="A540" s="39"/>
      <c r="B540" s="39"/>
      <c r="C540" s="39"/>
      <c r="D540" s="39"/>
      <c r="E540" s="40"/>
      <c r="F540" s="2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4.25" customHeight="1">
      <c r="A541" s="39"/>
      <c r="B541" s="39"/>
      <c r="C541" s="39"/>
      <c r="D541" s="39"/>
      <c r="E541" s="40"/>
      <c r="F541" s="2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4.25" customHeight="1">
      <c r="A542" s="39"/>
      <c r="B542" s="39"/>
      <c r="C542" s="39"/>
      <c r="D542" s="39"/>
      <c r="E542" s="40"/>
      <c r="F542" s="2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4.25" customHeight="1">
      <c r="A543" s="39"/>
      <c r="B543" s="39"/>
      <c r="C543" s="39"/>
      <c r="D543" s="39"/>
      <c r="E543" s="40"/>
      <c r="F543" s="2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4.25" customHeight="1">
      <c r="A544" s="39"/>
      <c r="B544" s="39"/>
      <c r="C544" s="39"/>
      <c r="D544" s="39"/>
      <c r="E544" s="40"/>
      <c r="F544" s="2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4.25" customHeight="1">
      <c r="A545" s="39"/>
      <c r="B545" s="39"/>
      <c r="C545" s="39"/>
      <c r="D545" s="39"/>
      <c r="E545" s="40"/>
      <c r="F545" s="2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4.25" customHeight="1">
      <c r="A546" s="39"/>
      <c r="B546" s="39"/>
      <c r="C546" s="39"/>
      <c r="D546" s="39"/>
      <c r="E546" s="40"/>
      <c r="F546" s="2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4.25" customHeight="1">
      <c r="A547" s="39"/>
      <c r="B547" s="39"/>
      <c r="C547" s="39"/>
      <c r="D547" s="39"/>
      <c r="E547" s="40"/>
      <c r="F547" s="2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4.25" customHeight="1">
      <c r="A548" s="39"/>
      <c r="B548" s="39"/>
      <c r="C548" s="39"/>
      <c r="D548" s="39"/>
      <c r="E548" s="40"/>
      <c r="F548" s="2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4.25" customHeight="1">
      <c r="A549" s="39"/>
      <c r="B549" s="39"/>
      <c r="C549" s="39"/>
      <c r="D549" s="39"/>
      <c r="E549" s="40"/>
      <c r="F549" s="2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4.25" customHeight="1">
      <c r="A550" s="39"/>
      <c r="B550" s="39"/>
      <c r="C550" s="39"/>
      <c r="D550" s="39"/>
      <c r="E550" s="40"/>
      <c r="F550" s="2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4.25" customHeight="1">
      <c r="A551" s="39"/>
      <c r="B551" s="39"/>
      <c r="C551" s="39"/>
      <c r="D551" s="39"/>
      <c r="E551" s="40"/>
      <c r="F551" s="2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4.25" customHeight="1">
      <c r="A552" s="39"/>
      <c r="B552" s="39"/>
      <c r="C552" s="39"/>
      <c r="D552" s="39"/>
      <c r="E552" s="40"/>
      <c r="F552" s="2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4.25" customHeight="1">
      <c r="A553" s="39"/>
      <c r="B553" s="39"/>
      <c r="C553" s="39"/>
      <c r="D553" s="39"/>
      <c r="E553" s="40"/>
      <c r="F553" s="2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4.25" customHeight="1">
      <c r="A554" s="39"/>
      <c r="B554" s="39"/>
      <c r="C554" s="39"/>
      <c r="D554" s="39"/>
      <c r="E554" s="40"/>
      <c r="F554" s="2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4.25" customHeight="1">
      <c r="A555" s="39"/>
      <c r="B555" s="39"/>
      <c r="C555" s="39"/>
      <c r="D555" s="39"/>
      <c r="E555" s="40"/>
      <c r="F555" s="2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4.25" customHeight="1">
      <c r="A556" s="39"/>
      <c r="B556" s="39"/>
      <c r="C556" s="39"/>
      <c r="D556" s="39"/>
      <c r="E556" s="40"/>
      <c r="F556" s="2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4.25" customHeight="1">
      <c r="A557" s="39"/>
      <c r="B557" s="39"/>
      <c r="C557" s="39"/>
      <c r="D557" s="39"/>
      <c r="E557" s="40"/>
      <c r="F557" s="2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4.25" customHeight="1">
      <c r="A558" s="39"/>
      <c r="B558" s="39"/>
      <c r="C558" s="39"/>
      <c r="D558" s="39"/>
      <c r="E558" s="40"/>
      <c r="F558" s="2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4.25" customHeight="1">
      <c r="A559" s="39"/>
      <c r="B559" s="39"/>
      <c r="C559" s="39"/>
      <c r="D559" s="39"/>
      <c r="E559" s="40"/>
      <c r="F559" s="2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4.25" customHeight="1">
      <c r="A560" s="39"/>
      <c r="B560" s="39"/>
      <c r="C560" s="39"/>
      <c r="D560" s="39"/>
      <c r="E560" s="40"/>
      <c r="F560" s="2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4.25" customHeight="1">
      <c r="A561" s="39"/>
      <c r="B561" s="39"/>
      <c r="C561" s="39"/>
      <c r="D561" s="39"/>
      <c r="E561" s="40"/>
      <c r="F561" s="2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4.25" customHeight="1">
      <c r="A562" s="39"/>
      <c r="B562" s="39"/>
      <c r="C562" s="39"/>
      <c r="D562" s="39"/>
      <c r="E562" s="40"/>
      <c r="F562" s="2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4.25" customHeight="1">
      <c r="A563" s="39"/>
      <c r="B563" s="39"/>
      <c r="C563" s="39"/>
      <c r="D563" s="39"/>
      <c r="E563" s="40"/>
      <c r="F563" s="2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4.25" customHeight="1">
      <c r="A564" s="39"/>
      <c r="B564" s="39"/>
      <c r="C564" s="39"/>
      <c r="D564" s="39"/>
      <c r="E564" s="40"/>
      <c r="F564" s="2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4.25" customHeight="1">
      <c r="A565" s="39"/>
      <c r="B565" s="39"/>
      <c r="C565" s="39"/>
      <c r="D565" s="39"/>
      <c r="E565" s="40"/>
      <c r="F565" s="2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4.25" customHeight="1">
      <c r="A566" s="39"/>
      <c r="B566" s="39"/>
      <c r="C566" s="39"/>
      <c r="D566" s="39"/>
      <c r="E566" s="40"/>
      <c r="F566" s="2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4.25" customHeight="1">
      <c r="A567" s="39"/>
      <c r="B567" s="39"/>
      <c r="C567" s="39"/>
      <c r="D567" s="39"/>
      <c r="E567" s="40"/>
      <c r="F567" s="2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4.25" customHeight="1">
      <c r="A568" s="39"/>
      <c r="B568" s="39"/>
      <c r="C568" s="39"/>
      <c r="D568" s="39"/>
      <c r="E568" s="40"/>
      <c r="F568" s="2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4.25" customHeight="1">
      <c r="A569" s="39"/>
      <c r="B569" s="39"/>
      <c r="C569" s="39"/>
      <c r="D569" s="39"/>
      <c r="E569" s="40"/>
      <c r="F569" s="2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4.25" customHeight="1">
      <c r="A570" s="39"/>
      <c r="B570" s="39"/>
      <c r="C570" s="39"/>
      <c r="D570" s="39"/>
      <c r="E570" s="40"/>
      <c r="F570" s="2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4.25" customHeight="1">
      <c r="A571" s="39"/>
      <c r="B571" s="39"/>
      <c r="C571" s="39"/>
      <c r="D571" s="39"/>
      <c r="E571" s="40"/>
      <c r="F571" s="2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4.25" customHeight="1">
      <c r="A572" s="39"/>
      <c r="B572" s="39"/>
      <c r="C572" s="39"/>
      <c r="D572" s="39"/>
      <c r="E572" s="40"/>
      <c r="F572" s="2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4.25" customHeight="1">
      <c r="A573" s="39"/>
      <c r="B573" s="39"/>
      <c r="C573" s="39"/>
      <c r="D573" s="39"/>
      <c r="E573" s="40"/>
      <c r="F573" s="2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4.25" customHeight="1">
      <c r="A574" s="39"/>
      <c r="B574" s="39"/>
      <c r="C574" s="39"/>
      <c r="D574" s="39"/>
      <c r="E574" s="40"/>
      <c r="F574" s="2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9"/>
      <c r="B575" s="39"/>
      <c r="C575" s="39"/>
      <c r="D575" s="39"/>
      <c r="E575" s="40"/>
      <c r="F575" s="2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9"/>
      <c r="B576" s="39"/>
      <c r="C576" s="39"/>
      <c r="D576" s="39"/>
      <c r="E576" s="40"/>
      <c r="F576" s="2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9"/>
      <c r="B577" s="39"/>
      <c r="C577" s="39"/>
      <c r="D577" s="39"/>
      <c r="E577" s="40"/>
      <c r="F577" s="2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9"/>
      <c r="B578" s="39"/>
      <c r="C578" s="39"/>
      <c r="D578" s="39"/>
      <c r="E578" s="40"/>
      <c r="F578" s="2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9"/>
      <c r="B579" s="39"/>
      <c r="C579" s="39"/>
      <c r="D579" s="39"/>
      <c r="E579" s="40"/>
      <c r="F579" s="2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9"/>
      <c r="B580" s="39"/>
      <c r="C580" s="39"/>
      <c r="D580" s="39"/>
      <c r="E580" s="40"/>
      <c r="F580" s="2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9"/>
      <c r="B581" s="39"/>
      <c r="C581" s="39"/>
      <c r="D581" s="39"/>
      <c r="E581" s="40"/>
      <c r="F581" s="2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9"/>
      <c r="B582" s="39"/>
      <c r="C582" s="39"/>
      <c r="D582" s="39"/>
      <c r="E582" s="40"/>
      <c r="F582" s="2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4.25" customHeight="1">
      <c r="A583" s="39"/>
      <c r="B583" s="39"/>
      <c r="C583" s="39"/>
      <c r="D583" s="39"/>
      <c r="E583" s="40"/>
      <c r="F583" s="2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4.25" customHeight="1">
      <c r="A584" s="39"/>
      <c r="B584" s="39"/>
      <c r="C584" s="39"/>
      <c r="D584" s="39"/>
      <c r="E584" s="40"/>
      <c r="F584" s="2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4.25" customHeight="1">
      <c r="A585" s="39"/>
      <c r="B585" s="39"/>
      <c r="C585" s="39"/>
      <c r="D585" s="39"/>
      <c r="E585" s="40"/>
      <c r="F585" s="2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4.25" customHeight="1">
      <c r="A586" s="39"/>
      <c r="B586" s="39"/>
      <c r="C586" s="39"/>
      <c r="D586" s="39"/>
      <c r="E586" s="40"/>
      <c r="F586" s="2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4.25" customHeight="1">
      <c r="A587" s="39"/>
      <c r="B587" s="39"/>
      <c r="C587" s="39"/>
      <c r="D587" s="39"/>
      <c r="E587" s="40"/>
      <c r="F587" s="2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4.25" customHeight="1">
      <c r="A588" s="39"/>
      <c r="B588" s="39"/>
      <c r="C588" s="39"/>
      <c r="D588" s="39"/>
      <c r="E588" s="40"/>
      <c r="F588" s="2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4.25" customHeight="1">
      <c r="A589" s="39"/>
      <c r="B589" s="39"/>
      <c r="C589" s="39"/>
      <c r="D589" s="39"/>
      <c r="E589" s="40"/>
      <c r="F589" s="2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4.25" customHeight="1">
      <c r="A590" s="39"/>
      <c r="B590" s="39"/>
      <c r="C590" s="39"/>
      <c r="D590" s="39"/>
      <c r="E590" s="40"/>
      <c r="F590" s="2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4.25" customHeight="1">
      <c r="A591" s="39"/>
      <c r="B591" s="39"/>
      <c r="C591" s="39"/>
      <c r="D591" s="39"/>
      <c r="E591" s="40"/>
      <c r="F591" s="2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4.25" customHeight="1">
      <c r="A592" s="39"/>
      <c r="B592" s="39"/>
      <c r="C592" s="39"/>
      <c r="D592" s="39"/>
      <c r="E592" s="40"/>
      <c r="F592" s="2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4.25" customHeight="1">
      <c r="A593" s="39"/>
      <c r="B593" s="39"/>
      <c r="C593" s="39"/>
      <c r="D593" s="39"/>
      <c r="E593" s="40"/>
      <c r="F593" s="2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4.25" customHeight="1">
      <c r="A594" s="39"/>
      <c r="B594" s="39"/>
      <c r="C594" s="39"/>
      <c r="D594" s="39"/>
      <c r="E594" s="40"/>
      <c r="F594" s="2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4.25" customHeight="1">
      <c r="A595" s="39"/>
      <c r="B595" s="39"/>
      <c r="C595" s="39"/>
      <c r="D595" s="39"/>
      <c r="E595" s="40"/>
      <c r="F595" s="2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4.25" customHeight="1">
      <c r="A596" s="39"/>
      <c r="B596" s="39"/>
      <c r="C596" s="39"/>
      <c r="D596" s="39"/>
      <c r="E596" s="40"/>
      <c r="F596" s="2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4.25" customHeight="1">
      <c r="A597" s="39"/>
      <c r="B597" s="39"/>
      <c r="C597" s="39"/>
      <c r="D597" s="39"/>
      <c r="E597" s="40"/>
      <c r="F597" s="2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4.25" customHeight="1">
      <c r="A598" s="39"/>
      <c r="B598" s="39"/>
      <c r="C598" s="39"/>
      <c r="D598" s="39"/>
      <c r="E598" s="40"/>
      <c r="F598" s="2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4.25" customHeight="1">
      <c r="A599" s="39"/>
      <c r="B599" s="39"/>
      <c r="C599" s="39"/>
      <c r="D599" s="39"/>
      <c r="E599" s="40"/>
      <c r="F599" s="2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4.25" customHeight="1">
      <c r="A600" s="39"/>
      <c r="B600" s="39"/>
      <c r="C600" s="39"/>
      <c r="D600" s="39"/>
      <c r="E600" s="40"/>
      <c r="F600" s="2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4.25" customHeight="1">
      <c r="A601" s="39"/>
      <c r="B601" s="39"/>
      <c r="C601" s="39"/>
      <c r="D601" s="39"/>
      <c r="E601" s="40"/>
      <c r="F601" s="2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4.25" customHeight="1">
      <c r="A602" s="39"/>
      <c r="B602" s="39"/>
      <c r="C602" s="39"/>
      <c r="D602" s="39"/>
      <c r="E602" s="40"/>
      <c r="F602" s="2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4.25" customHeight="1">
      <c r="A603" s="39"/>
      <c r="B603" s="39"/>
      <c r="C603" s="39"/>
      <c r="D603" s="39"/>
      <c r="E603" s="40"/>
      <c r="F603" s="2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4.25" customHeight="1">
      <c r="A604" s="39"/>
      <c r="B604" s="39"/>
      <c r="C604" s="39"/>
      <c r="D604" s="39"/>
      <c r="E604" s="40"/>
      <c r="F604" s="2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4.25" customHeight="1">
      <c r="A605" s="39"/>
      <c r="B605" s="39"/>
      <c r="C605" s="39"/>
      <c r="D605" s="39"/>
      <c r="E605" s="40"/>
      <c r="F605" s="2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4.25" customHeight="1">
      <c r="A606" s="39"/>
      <c r="B606" s="39"/>
      <c r="C606" s="39"/>
      <c r="D606" s="39"/>
      <c r="E606" s="40"/>
      <c r="F606" s="2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4.25" customHeight="1">
      <c r="A607" s="39"/>
      <c r="B607" s="39"/>
      <c r="C607" s="39"/>
      <c r="D607" s="39"/>
      <c r="E607" s="40"/>
      <c r="F607" s="2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4.25" customHeight="1">
      <c r="A608" s="39"/>
      <c r="B608" s="39"/>
      <c r="C608" s="39"/>
      <c r="D608" s="39"/>
      <c r="E608" s="40"/>
      <c r="F608" s="2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4.25" customHeight="1">
      <c r="A609" s="39"/>
      <c r="B609" s="39"/>
      <c r="C609" s="39"/>
      <c r="D609" s="39"/>
      <c r="E609" s="40"/>
      <c r="F609" s="2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4.25" customHeight="1">
      <c r="A610" s="39"/>
      <c r="B610" s="39"/>
      <c r="C610" s="39"/>
      <c r="D610" s="39"/>
      <c r="E610" s="40"/>
      <c r="F610" s="2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4.25" customHeight="1">
      <c r="A611" s="39"/>
      <c r="B611" s="39"/>
      <c r="C611" s="39"/>
      <c r="D611" s="39"/>
      <c r="E611" s="40"/>
      <c r="F611" s="2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4.25" customHeight="1">
      <c r="A612" s="39"/>
      <c r="B612" s="39"/>
      <c r="C612" s="39"/>
      <c r="D612" s="39"/>
      <c r="E612" s="40"/>
      <c r="F612" s="2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4.25" customHeight="1">
      <c r="A613" s="39"/>
      <c r="B613" s="39"/>
      <c r="C613" s="39"/>
      <c r="D613" s="39"/>
      <c r="E613" s="40"/>
      <c r="F613" s="2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4.25" customHeight="1">
      <c r="A614" s="39"/>
      <c r="B614" s="39"/>
      <c r="C614" s="39"/>
      <c r="D614" s="39"/>
      <c r="E614" s="40"/>
      <c r="F614" s="2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4.25" customHeight="1">
      <c r="A615" s="39"/>
      <c r="B615" s="39"/>
      <c r="C615" s="39"/>
      <c r="D615" s="39"/>
      <c r="E615" s="40"/>
      <c r="F615" s="2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4.25" customHeight="1">
      <c r="A616" s="39"/>
      <c r="B616" s="39"/>
      <c r="C616" s="39"/>
      <c r="D616" s="39"/>
      <c r="E616" s="40"/>
      <c r="F616" s="2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4.25" customHeight="1">
      <c r="A617" s="39"/>
      <c r="B617" s="39"/>
      <c r="C617" s="39"/>
      <c r="D617" s="39"/>
      <c r="E617" s="40"/>
      <c r="F617" s="2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4.25" customHeight="1">
      <c r="A618" s="39"/>
      <c r="B618" s="39"/>
      <c r="C618" s="39"/>
      <c r="D618" s="39"/>
      <c r="E618" s="40"/>
      <c r="F618" s="2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4.25" customHeight="1">
      <c r="A619" s="39"/>
      <c r="B619" s="39"/>
      <c r="C619" s="39"/>
      <c r="D619" s="39"/>
      <c r="E619" s="40"/>
      <c r="F619" s="2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4.25" customHeight="1">
      <c r="A620" s="39"/>
      <c r="B620" s="39"/>
      <c r="C620" s="39"/>
      <c r="D620" s="39"/>
      <c r="E620" s="40"/>
      <c r="F620" s="2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4.25" customHeight="1">
      <c r="A621" s="39"/>
      <c r="B621" s="39"/>
      <c r="C621" s="39"/>
      <c r="D621" s="39"/>
      <c r="E621" s="40"/>
      <c r="F621" s="2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4.25" customHeight="1">
      <c r="A622" s="39"/>
      <c r="B622" s="39"/>
      <c r="C622" s="39"/>
      <c r="D622" s="39"/>
      <c r="E622" s="40"/>
      <c r="F622" s="2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4.25" customHeight="1">
      <c r="A623" s="39"/>
      <c r="B623" s="39"/>
      <c r="C623" s="39"/>
      <c r="D623" s="39"/>
      <c r="E623" s="40"/>
      <c r="F623" s="2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4.25" customHeight="1">
      <c r="A624" s="39"/>
      <c r="B624" s="39"/>
      <c r="C624" s="39"/>
      <c r="D624" s="39"/>
      <c r="E624" s="40"/>
      <c r="F624" s="2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4.25" customHeight="1">
      <c r="A625" s="39"/>
      <c r="B625" s="39"/>
      <c r="C625" s="39"/>
      <c r="D625" s="39"/>
      <c r="E625" s="40"/>
      <c r="F625" s="2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4.25" customHeight="1">
      <c r="A626" s="39"/>
      <c r="B626" s="39"/>
      <c r="C626" s="39"/>
      <c r="D626" s="39"/>
      <c r="E626" s="40"/>
      <c r="F626" s="2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4.25" customHeight="1">
      <c r="A627" s="39"/>
      <c r="B627" s="39"/>
      <c r="C627" s="39"/>
      <c r="D627" s="39"/>
      <c r="E627" s="40"/>
      <c r="F627" s="2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4.25" customHeight="1">
      <c r="A628" s="39"/>
      <c r="B628" s="39"/>
      <c r="C628" s="39"/>
      <c r="D628" s="39"/>
      <c r="E628" s="40"/>
      <c r="F628" s="2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4.25" customHeight="1">
      <c r="A629" s="39"/>
      <c r="B629" s="39"/>
      <c r="C629" s="39"/>
      <c r="D629" s="39"/>
      <c r="E629" s="40"/>
      <c r="F629" s="2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4.25" customHeight="1">
      <c r="A630" s="39"/>
      <c r="B630" s="39"/>
      <c r="C630" s="39"/>
      <c r="D630" s="39"/>
      <c r="E630" s="40"/>
      <c r="F630" s="2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4.25" customHeight="1">
      <c r="A631" s="39"/>
      <c r="B631" s="39"/>
      <c r="C631" s="39"/>
      <c r="D631" s="39"/>
      <c r="E631" s="40"/>
      <c r="F631" s="2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4.25" customHeight="1">
      <c r="A632" s="39"/>
      <c r="B632" s="39"/>
      <c r="C632" s="39"/>
      <c r="D632" s="39"/>
      <c r="E632" s="40"/>
      <c r="F632" s="2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4.25" customHeight="1">
      <c r="A633" s="39"/>
      <c r="B633" s="39"/>
      <c r="C633" s="39"/>
      <c r="D633" s="39"/>
      <c r="E633" s="40"/>
      <c r="F633" s="2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4.25" customHeight="1">
      <c r="A634" s="39"/>
      <c r="B634" s="39"/>
      <c r="C634" s="39"/>
      <c r="D634" s="39"/>
      <c r="E634" s="40"/>
      <c r="F634" s="2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4.25" customHeight="1">
      <c r="A635" s="39"/>
      <c r="B635" s="39"/>
      <c r="C635" s="39"/>
      <c r="D635" s="39"/>
      <c r="E635" s="40"/>
      <c r="F635" s="2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4.25" customHeight="1">
      <c r="A636" s="39"/>
      <c r="B636" s="39"/>
      <c r="C636" s="39"/>
      <c r="D636" s="39"/>
      <c r="E636" s="40"/>
      <c r="F636" s="2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4.25" customHeight="1">
      <c r="A637" s="39"/>
      <c r="B637" s="39"/>
      <c r="C637" s="39"/>
      <c r="D637" s="39"/>
      <c r="E637" s="40"/>
      <c r="F637" s="2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4.25" customHeight="1">
      <c r="A638" s="39"/>
      <c r="B638" s="39"/>
      <c r="C638" s="39"/>
      <c r="D638" s="39"/>
      <c r="E638" s="40"/>
      <c r="F638" s="2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4.25" customHeight="1">
      <c r="A639" s="39"/>
      <c r="B639" s="39"/>
      <c r="C639" s="39"/>
      <c r="D639" s="39"/>
      <c r="E639" s="40"/>
      <c r="F639" s="2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4.25" customHeight="1">
      <c r="A640" s="39"/>
      <c r="B640" s="39"/>
      <c r="C640" s="39"/>
      <c r="D640" s="39"/>
      <c r="E640" s="40"/>
      <c r="F640" s="2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4.25" customHeight="1">
      <c r="A641" s="39"/>
      <c r="B641" s="39"/>
      <c r="C641" s="39"/>
      <c r="D641" s="39"/>
      <c r="E641" s="40"/>
      <c r="F641" s="2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4.25" customHeight="1">
      <c r="A642" s="39"/>
      <c r="B642" s="39"/>
      <c r="C642" s="39"/>
      <c r="D642" s="39"/>
      <c r="E642" s="40"/>
      <c r="F642" s="2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4.25" customHeight="1">
      <c r="A643" s="39"/>
      <c r="B643" s="39"/>
      <c r="C643" s="39"/>
      <c r="D643" s="39"/>
      <c r="E643" s="40"/>
      <c r="F643" s="2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4.25" customHeight="1">
      <c r="A644" s="39"/>
      <c r="B644" s="39"/>
      <c r="C644" s="39"/>
      <c r="D644" s="39"/>
      <c r="E644" s="40"/>
      <c r="F644" s="2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4.25" customHeight="1">
      <c r="A645" s="39"/>
      <c r="B645" s="39"/>
      <c r="C645" s="39"/>
      <c r="D645" s="39"/>
      <c r="E645" s="40"/>
      <c r="F645" s="2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4.25" customHeight="1">
      <c r="A646" s="39"/>
      <c r="B646" s="39"/>
      <c r="C646" s="39"/>
      <c r="D646" s="39"/>
      <c r="E646" s="40"/>
      <c r="F646" s="2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4.25" customHeight="1">
      <c r="A647" s="39"/>
      <c r="B647" s="39"/>
      <c r="C647" s="39"/>
      <c r="D647" s="39"/>
      <c r="E647" s="40"/>
      <c r="F647" s="2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4.25" customHeight="1">
      <c r="A648" s="39"/>
      <c r="B648" s="39"/>
      <c r="C648" s="39"/>
      <c r="D648" s="39"/>
      <c r="E648" s="40"/>
      <c r="F648" s="2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4.25" customHeight="1">
      <c r="A649" s="39"/>
      <c r="B649" s="39"/>
      <c r="C649" s="39"/>
      <c r="D649" s="39"/>
      <c r="E649" s="40"/>
      <c r="F649" s="2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4.25" customHeight="1">
      <c r="A650" s="39"/>
      <c r="B650" s="39"/>
      <c r="C650" s="39"/>
      <c r="D650" s="39"/>
      <c r="E650" s="40"/>
      <c r="F650" s="2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9"/>
      <c r="B651" s="39"/>
      <c r="C651" s="39"/>
      <c r="D651" s="39"/>
      <c r="E651" s="40"/>
      <c r="F651" s="2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9"/>
      <c r="B652" s="39"/>
      <c r="C652" s="39"/>
      <c r="D652" s="39"/>
      <c r="E652" s="40"/>
      <c r="F652" s="2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9"/>
      <c r="B653" s="39"/>
      <c r="C653" s="39"/>
      <c r="D653" s="39"/>
      <c r="E653" s="40"/>
      <c r="F653" s="2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9"/>
      <c r="B654" s="39"/>
      <c r="C654" s="39"/>
      <c r="D654" s="39"/>
      <c r="E654" s="40"/>
      <c r="F654" s="2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9"/>
      <c r="B655" s="39"/>
      <c r="C655" s="39"/>
      <c r="D655" s="39"/>
      <c r="E655" s="40"/>
      <c r="F655" s="2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9"/>
      <c r="B656" s="39"/>
      <c r="C656" s="39"/>
      <c r="D656" s="39"/>
      <c r="E656" s="40"/>
      <c r="F656" s="2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9"/>
      <c r="B657" s="39"/>
      <c r="C657" s="39"/>
      <c r="D657" s="39"/>
      <c r="E657" s="40"/>
      <c r="F657" s="2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9"/>
      <c r="B658" s="39"/>
      <c r="C658" s="39"/>
      <c r="D658" s="39"/>
      <c r="E658" s="40"/>
      <c r="F658" s="2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9"/>
      <c r="B659" s="39"/>
      <c r="C659" s="39"/>
      <c r="D659" s="39"/>
      <c r="E659" s="40"/>
      <c r="F659" s="2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9"/>
      <c r="B660" s="39"/>
      <c r="C660" s="39"/>
      <c r="D660" s="39"/>
      <c r="E660" s="40"/>
      <c r="F660" s="2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9"/>
      <c r="B661" s="39"/>
      <c r="C661" s="39"/>
      <c r="D661" s="39"/>
      <c r="E661" s="40"/>
      <c r="F661" s="2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9"/>
      <c r="B662" s="39"/>
      <c r="C662" s="39"/>
      <c r="D662" s="39"/>
      <c r="E662" s="40"/>
      <c r="F662" s="2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9"/>
      <c r="B663" s="39"/>
      <c r="C663" s="39"/>
      <c r="D663" s="39"/>
      <c r="E663" s="40"/>
      <c r="F663" s="2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9"/>
      <c r="B664" s="39"/>
      <c r="C664" s="39"/>
      <c r="D664" s="39"/>
      <c r="E664" s="40"/>
      <c r="F664" s="2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9"/>
      <c r="B665" s="39"/>
      <c r="C665" s="39"/>
      <c r="D665" s="39"/>
      <c r="E665" s="40"/>
      <c r="F665" s="2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4.25" customHeight="1">
      <c r="A666" s="39"/>
      <c r="B666" s="39"/>
      <c r="C666" s="39"/>
      <c r="D666" s="39"/>
      <c r="E666" s="40"/>
      <c r="F666" s="2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4.25" customHeight="1">
      <c r="A667" s="39"/>
      <c r="B667" s="39"/>
      <c r="C667" s="39"/>
      <c r="D667" s="39"/>
      <c r="E667" s="40"/>
      <c r="F667" s="2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4.25" customHeight="1">
      <c r="A668" s="39"/>
      <c r="B668" s="39"/>
      <c r="C668" s="39"/>
      <c r="D668" s="39"/>
      <c r="E668" s="40"/>
      <c r="F668" s="2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4.25" customHeight="1">
      <c r="A669" s="39"/>
      <c r="B669" s="39"/>
      <c r="C669" s="39"/>
      <c r="D669" s="39"/>
      <c r="E669" s="40"/>
      <c r="F669" s="2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4.25" customHeight="1">
      <c r="A670" s="39"/>
      <c r="B670" s="39"/>
      <c r="C670" s="39"/>
      <c r="D670" s="39"/>
      <c r="E670" s="40"/>
      <c r="F670" s="2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4.25" customHeight="1">
      <c r="A671" s="39"/>
      <c r="B671" s="39"/>
      <c r="C671" s="39"/>
      <c r="D671" s="39"/>
      <c r="E671" s="40"/>
      <c r="F671" s="2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4.25" customHeight="1">
      <c r="A672" s="39"/>
      <c r="B672" s="39"/>
      <c r="C672" s="39"/>
      <c r="D672" s="39"/>
      <c r="E672" s="40"/>
      <c r="F672" s="2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4.25" customHeight="1">
      <c r="A673" s="39"/>
      <c r="B673" s="39"/>
      <c r="C673" s="39"/>
      <c r="D673" s="39"/>
      <c r="E673" s="40"/>
      <c r="F673" s="2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4.25" customHeight="1">
      <c r="A674" s="39"/>
      <c r="B674" s="39"/>
      <c r="C674" s="39"/>
      <c r="D674" s="39"/>
      <c r="E674" s="40"/>
      <c r="F674" s="2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4.25" customHeight="1">
      <c r="A675" s="39"/>
      <c r="B675" s="39"/>
      <c r="C675" s="39"/>
      <c r="D675" s="39"/>
      <c r="E675" s="40"/>
      <c r="F675" s="2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9"/>
      <c r="B676" s="39"/>
      <c r="C676" s="39"/>
      <c r="D676" s="39"/>
      <c r="E676" s="40"/>
      <c r="F676" s="2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4.25" customHeight="1">
      <c r="A677" s="39"/>
      <c r="B677" s="39"/>
      <c r="C677" s="39"/>
      <c r="D677" s="39"/>
      <c r="E677" s="40"/>
      <c r="F677" s="2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4.25" customHeight="1">
      <c r="A678" s="39"/>
      <c r="B678" s="39"/>
      <c r="C678" s="39"/>
      <c r="D678" s="39"/>
      <c r="E678" s="40"/>
      <c r="F678" s="2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4.25" customHeight="1">
      <c r="A679" s="39"/>
      <c r="B679" s="39"/>
      <c r="C679" s="39"/>
      <c r="D679" s="39"/>
      <c r="E679" s="40"/>
      <c r="F679" s="2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4.25" customHeight="1">
      <c r="A680" s="39"/>
      <c r="B680" s="39"/>
      <c r="C680" s="39"/>
      <c r="D680" s="39"/>
      <c r="E680" s="40"/>
      <c r="F680" s="2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9"/>
      <c r="B681" s="39"/>
      <c r="C681" s="39"/>
      <c r="D681" s="39"/>
      <c r="E681" s="40"/>
      <c r="F681" s="2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9"/>
      <c r="B682" s="39"/>
      <c r="C682" s="39"/>
      <c r="D682" s="39"/>
      <c r="E682" s="40"/>
      <c r="F682" s="2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4.25" customHeight="1">
      <c r="A683" s="39"/>
      <c r="B683" s="39"/>
      <c r="C683" s="39"/>
      <c r="D683" s="39"/>
      <c r="E683" s="40"/>
      <c r="F683" s="2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9"/>
      <c r="B684" s="39"/>
      <c r="C684" s="39"/>
      <c r="D684" s="39"/>
      <c r="E684" s="40"/>
      <c r="F684" s="2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4.25" customHeight="1">
      <c r="A685" s="39"/>
      <c r="B685" s="39"/>
      <c r="C685" s="39"/>
      <c r="D685" s="39"/>
      <c r="E685" s="40"/>
      <c r="F685" s="2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9"/>
      <c r="B686" s="39"/>
      <c r="C686" s="39"/>
      <c r="D686" s="39"/>
      <c r="E686" s="40"/>
      <c r="F686" s="2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4.25" customHeight="1">
      <c r="A687" s="39"/>
      <c r="B687" s="39"/>
      <c r="C687" s="39"/>
      <c r="D687" s="39"/>
      <c r="E687" s="40"/>
      <c r="F687" s="2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4.25" customHeight="1">
      <c r="A688" s="39"/>
      <c r="B688" s="39"/>
      <c r="C688" s="39"/>
      <c r="D688" s="39"/>
      <c r="E688" s="40"/>
      <c r="F688" s="2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4.25" customHeight="1">
      <c r="A689" s="39"/>
      <c r="B689" s="39"/>
      <c r="C689" s="39"/>
      <c r="D689" s="39"/>
      <c r="E689" s="40"/>
      <c r="F689" s="2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4.25" customHeight="1">
      <c r="A690" s="39"/>
      <c r="B690" s="39"/>
      <c r="C690" s="39"/>
      <c r="D690" s="39"/>
      <c r="E690" s="40"/>
      <c r="F690" s="2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4.25" customHeight="1">
      <c r="A691" s="39"/>
      <c r="B691" s="39"/>
      <c r="C691" s="39"/>
      <c r="D691" s="39"/>
      <c r="E691" s="40"/>
      <c r="F691" s="2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4.25" customHeight="1">
      <c r="A692" s="39"/>
      <c r="B692" s="39"/>
      <c r="C692" s="39"/>
      <c r="D692" s="39"/>
      <c r="E692" s="40"/>
      <c r="F692" s="2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4.25" customHeight="1">
      <c r="A693" s="39"/>
      <c r="B693" s="39"/>
      <c r="C693" s="39"/>
      <c r="D693" s="39"/>
      <c r="E693" s="40"/>
      <c r="F693" s="2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4.25" customHeight="1">
      <c r="A694" s="39"/>
      <c r="B694" s="39"/>
      <c r="C694" s="39"/>
      <c r="D694" s="39"/>
      <c r="E694" s="40"/>
      <c r="F694" s="2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4.25" customHeight="1">
      <c r="A695" s="39"/>
      <c r="B695" s="39"/>
      <c r="C695" s="39"/>
      <c r="D695" s="39"/>
      <c r="E695" s="40"/>
      <c r="F695" s="2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4.25" customHeight="1">
      <c r="A696" s="39"/>
      <c r="B696" s="39"/>
      <c r="C696" s="39"/>
      <c r="D696" s="39"/>
      <c r="E696" s="40"/>
      <c r="F696" s="2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4.25" customHeight="1">
      <c r="A697" s="39"/>
      <c r="B697" s="39"/>
      <c r="C697" s="39"/>
      <c r="D697" s="39"/>
      <c r="E697" s="40"/>
      <c r="F697" s="2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4.25" customHeight="1">
      <c r="A698" s="39"/>
      <c r="B698" s="39"/>
      <c r="C698" s="39"/>
      <c r="D698" s="39"/>
      <c r="E698" s="40"/>
      <c r="F698" s="2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4.25" customHeight="1">
      <c r="A699" s="39"/>
      <c r="B699" s="39"/>
      <c r="C699" s="39"/>
      <c r="D699" s="39"/>
      <c r="E699" s="40"/>
      <c r="F699" s="2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4.25" customHeight="1">
      <c r="A700" s="39"/>
      <c r="B700" s="39"/>
      <c r="C700" s="39"/>
      <c r="D700" s="39"/>
      <c r="E700" s="40"/>
      <c r="F700" s="2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4.25" customHeight="1">
      <c r="A701" s="39"/>
      <c r="B701" s="39"/>
      <c r="C701" s="39"/>
      <c r="D701" s="39"/>
      <c r="E701" s="40"/>
      <c r="F701" s="2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4.25" customHeight="1">
      <c r="A702" s="39"/>
      <c r="B702" s="39"/>
      <c r="C702" s="39"/>
      <c r="D702" s="39"/>
      <c r="E702" s="40"/>
      <c r="F702" s="2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4.25" customHeight="1">
      <c r="A703" s="39"/>
      <c r="B703" s="39"/>
      <c r="C703" s="39"/>
      <c r="D703" s="39"/>
      <c r="E703" s="40"/>
      <c r="F703" s="2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4.25" customHeight="1">
      <c r="A704" s="39"/>
      <c r="B704" s="39"/>
      <c r="C704" s="39"/>
      <c r="D704" s="39"/>
      <c r="E704" s="40"/>
      <c r="F704" s="2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4.25" customHeight="1">
      <c r="A705" s="39"/>
      <c r="B705" s="39"/>
      <c r="C705" s="39"/>
      <c r="D705" s="39"/>
      <c r="E705" s="40"/>
      <c r="F705" s="2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4.25" customHeight="1">
      <c r="A706" s="39"/>
      <c r="B706" s="39"/>
      <c r="C706" s="39"/>
      <c r="D706" s="39"/>
      <c r="E706" s="40"/>
      <c r="F706" s="2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4.25" customHeight="1">
      <c r="A707" s="39"/>
      <c r="B707" s="39"/>
      <c r="C707" s="39"/>
      <c r="D707" s="39"/>
      <c r="E707" s="40"/>
      <c r="F707" s="2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4.25" customHeight="1">
      <c r="A708" s="39"/>
      <c r="B708" s="39"/>
      <c r="C708" s="39"/>
      <c r="D708" s="39"/>
      <c r="E708" s="40"/>
      <c r="F708" s="2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4.25" customHeight="1">
      <c r="A709" s="39"/>
      <c r="B709" s="39"/>
      <c r="C709" s="39"/>
      <c r="D709" s="39"/>
      <c r="E709" s="40"/>
      <c r="F709" s="2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4.25" customHeight="1">
      <c r="A710" s="39"/>
      <c r="B710" s="39"/>
      <c r="C710" s="39"/>
      <c r="D710" s="39"/>
      <c r="E710" s="40"/>
      <c r="F710" s="2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4.25" customHeight="1">
      <c r="A711" s="39"/>
      <c r="B711" s="39"/>
      <c r="C711" s="39"/>
      <c r="D711" s="39"/>
      <c r="E711" s="40"/>
      <c r="F711" s="2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4.25" customHeight="1">
      <c r="A712" s="39"/>
      <c r="B712" s="39"/>
      <c r="C712" s="39"/>
      <c r="D712" s="39"/>
      <c r="E712" s="40"/>
      <c r="F712" s="2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4.25" customHeight="1">
      <c r="A713" s="39"/>
      <c r="B713" s="39"/>
      <c r="C713" s="39"/>
      <c r="D713" s="39"/>
      <c r="E713" s="40"/>
      <c r="F713" s="2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4.25" customHeight="1">
      <c r="A714" s="39"/>
      <c r="B714" s="39"/>
      <c r="C714" s="39"/>
      <c r="D714" s="39"/>
      <c r="E714" s="40"/>
      <c r="F714" s="2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4.25" customHeight="1">
      <c r="A715" s="39"/>
      <c r="B715" s="39"/>
      <c r="C715" s="39"/>
      <c r="D715" s="39"/>
      <c r="E715" s="40"/>
      <c r="F715" s="2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4.25" customHeight="1">
      <c r="A716" s="39"/>
      <c r="B716" s="39"/>
      <c r="C716" s="39"/>
      <c r="D716" s="39"/>
      <c r="E716" s="40"/>
      <c r="F716" s="2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4.25" customHeight="1">
      <c r="A717" s="39"/>
      <c r="B717" s="39"/>
      <c r="C717" s="39"/>
      <c r="D717" s="39"/>
      <c r="E717" s="40"/>
      <c r="F717" s="2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4.25" customHeight="1">
      <c r="A718" s="39"/>
      <c r="B718" s="39"/>
      <c r="C718" s="39"/>
      <c r="D718" s="39"/>
      <c r="E718" s="40"/>
      <c r="F718" s="2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4.25" customHeight="1">
      <c r="A719" s="39"/>
      <c r="B719" s="39"/>
      <c r="C719" s="39"/>
      <c r="D719" s="39"/>
      <c r="E719" s="40"/>
      <c r="F719" s="2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4.25" customHeight="1">
      <c r="A720" s="39"/>
      <c r="B720" s="39"/>
      <c r="C720" s="39"/>
      <c r="D720" s="39"/>
      <c r="E720" s="40"/>
      <c r="F720" s="2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4.25" customHeight="1">
      <c r="A721" s="39"/>
      <c r="B721" s="39"/>
      <c r="C721" s="39"/>
      <c r="D721" s="39"/>
      <c r="E721" s="40"/>
      <c r="F721" s="2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4.25" customHeight="1">
      <c r="A722" s="39"/>
      <c r="B722" s="39"/>
      <c r="C722" s="39"/>
      <c r="D722" s="39"/>
      <c r="E722" s="40"/>
      <c r="F722" s="2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4.25" customHeight="1">
      <c r="A723" s="39"/>
      <c r="B723" s="39"/>
      <c r="C723" s="39"/>
      <c r="D723" s="39"/>
      <c r="E723" s="40"/>
      <c r="F723" s="2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4.25" customHeight="1">
      <c r="A724" s="39"/>
      <c r="B724" s="39"/>
      <c r="C724" s="39"/>
      <c r="D724" s="39"/>
      <c r="E724" s="40"/>
      <c r="F724" s="2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4.25" customHeight="1">
      <c r="A725" s="39"/>
      <c r="B725" s="39"/>
      <c r="C725" s="39"/>
      <c r="D725" s="39"/>
      <c r="E725" s="40"/>
      <c r="F725" s="2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39"/>
      <c r="B726" s="39"/>
      <c r="C726" s="39"/>
      <c r="D726" s="39"/>
      <c r="E726" s="40"/>
      <c r="F726" s="2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39"/>
      <c r="B727" s="39"/>
      <c r="C727" s="39"/>
      <c r="D727" s="39"/>
      <c r="E727" s="40"/>
      <c r="F727" s="2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39"/>
      <c r="B728" s="39"/>
      <c r="C728" s="39"/>
      <c r="D728" s="39"/>
      <c r="E728" s="40"/>
      <c r="F728" s="2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39"/>
      <c r="B729" s="39"/>
      <c r="C729" s="39"/>
      <c r="D729" s="39"/>
      <c r="E729" s="40"/>
      <c r="F729" s="2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39"/>
      <c r="B730" s="39"/>
      <c r="C730" s="39"/>
      <c r="D730" s="39"/>
      <c r="E730" s="40"/>
      <c r="F730" s="2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39"/>
      <c r="B731" s="39"/>
      <c r="C731" s="39"/>
      <c r="D731" s="39"/>
      <c r="E731" s="40"/>
      <c r="F731" s="2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39"/>
      <c r="B732" s="39"/>
      <c r="C732" s="39"/>
      <c r="D732" s="39"/>
      <c r="E732" s="40"/>
      <c r="F732" s="2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39"/>
      <c r="B733" s="39"/>
      <c r="C733" s="39"/>
      <c r="D733" s="39"/>
      <c r="E733" s="40"/>
      <c r="F733" s="2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39"/>
      <c r="B734" s="39"/>
      <c r="C734" s="39"/>
      <c r="D734" s="39"/>
      <c r="E734" s="40"/>
      <c r="F734" s="2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39"/>
      <c r="B735" s="39"/>
      <c r="C735" s="39"/>
      <c r="D735" s="39"/>
      <c r="E735" s="40"/>
      <c r="F735" s="2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39"/>
      <c r="B736" s="39"/>
      <c r="C736" s="39"/>
      <c r="D736" s="39"/>
      <c r="E736" s="40"/>
      <c r="F736" s="2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39"/>
      <c r="B737" s="39"/>
      <c r="C737" s="39"/>
      <c r="D737" s="39"/>
      <c r="E737" s="40"/>
      <c r="F737" s="2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39"/>
      <c r="B738" s="39"/>
      <c r="C738" s="39"/>
      <c r="D738" s="39"/>
      <c r="E738" s="40"/>
      <c r="F738" s="2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39"/>
      <c r="B739" s="39"/>
      <c r="C739" s="39"/>
      <c r="D739" s="39"/>
      <c r="E739" s="40"/>
      <c r="F739" s="2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39"/>
      <c r="B740" s="39"/>
      <c r="C740" s="39"/>
      <c r="D740" s="39"/>
      <c r="E740" s="40"/>
      <c r="F740" s="2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39"/>
      <c r="B741" s="39"/>
      <c r="C741" s="39"/>
      <c r="D741" s="39"/>
      <c r="E741" s="40"/>
      <c r="F741" s="2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39"/>
      <c r="B742" s="39"/>
      <c r="C742" s="39"/>
      <c r="D742" s="39"/>
      <c r="E742" s="40"/>
      <c r="F742" s="2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39"/>
      <c r="B743" s="39"/>
      <c r="C743" s="39"/>
      <c r="D743" s="39"/>
      <c r="E743" s="40"/>
      <c r="F743" s="2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39"/>
      <c r="B744" s="39"/>
      <c r="C744" s="39"/>
      <c r="D744" s="39"/>
      <c r="E744" s="40"/>
      <c r="F744" s="2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39"/>
      <c r="B745" s="39"/>
      <c r="C745" s="39"/>
      <c r="D745" s="39"/>
      <c r="E745" s="40"/>
      <c r="F745" s="2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39"/>
      <c r="B746" s="39"/>
      <c r="C746" s="39"/>
      <c r="D746" s="39"/>
      <c r="E746" s="40"/>
      <c r="F746" s="2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39"/>
      <c r="B747" s="39"/>
      <c r="C747" s="39"/>
      <c r="D747" s="39"/>
      <c r="E747" s="40"/>
      <c r="F747" s="2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39"/>
      <c r="B748" s="39"/>
      <c r="C748" s="39"/>
      <c r="D748" s="39"/>
      <c r="E748" s="40"/>
      <c r="F748" s="2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39"/>
      <c r="B749" s="39"/>
      <c r="C749" s="39"/>
      <c r="D749" s="39"/>
      <c r="E749" s="40"/>
      <c r="F749" s="2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39"/>
      <c r="B750" s="39"/>
      <c r="C750" s="39"/>
      <c r="D750" s="39"/>
      <c r="E750" s="40"/>
      <c r="F750" s="2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39"/>
      <c r="B751" s="39"/>
      <c r="C751" s="39"/>
      <c r="D751" s="39"/>
      <c r="E751" s="40"/>
      <c r="F751" s="2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39"/>
      <c r="B752" s="39"/>
      <c r="C752" s="39"/>
      <c r="D752" s="39"/>
      <c r="E752" s="40"/>
      <c r="F752" s="2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39"/>
      <c r="B753" s="39"/>
      <c r="C753" s="39"/>
      <c r="D753" s="39"/>
      <c r="E753" s="40"/>
      <c r="F753" s="2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39"/>
      <c r="B754" s="39"/>
      <c r="C754" s="39"/>
      <c r="D754" s="39"/>
      <c r="E754" s="40"/>
      <c r="F754" s="2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39"/>
      <c r="B755" s="39"/>
      <c r="C755" s="39"/>
      <c r="D755" s="39"/>
      <c r="E755" s="40"/>
      <c r="F755" s="2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39"/>
      <c r="B756" s="39"/>
      <c r="C756" s="39"/>
      <c r="D756" s="39"/>
      <c r="E756" s="40"/>
      <c r="F756" s="2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39"/>
      <c r="B757" s="39"/>
      <c r="C757" s="39"/>
      <c r="D757" s="39"/>
      <c r="E757" s="40"/>
      <c r="F757" s="2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39"/>
      <c r="B758" s="39"/>
      <c r="C758" s="39"/>
      <c r="D758" s="39"/>
      <c r="E758" s="40"/>
      <c r="F758" s="2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39"/>
      <c r="B759" s="39"/>
      <c r="C759" s="39"/>
      <c r="D759" s="39"/>
      <c r="E759" s="40"/>
      <c r="F759" s="2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39"/>
      <c r="B760" s="39"/>
      <c r="C760" s="39"/>
      <c r="D760" s="39"/>
      <c r="E760" s="40"/>
      <c r="F760" s="2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39"/>
      <c r="B761" s="39"/>
      <c r="C761" s="39"/>
      <c r="D761" s="39"/>
      <c r="E761" s="40"/>
      <c r="F761" s="2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39"/>
      <c r="B762" s="39"/>
      <c r="C762" s="39"/>
      <c r="D762" s="39"/>
      <c r="E762" s="40"/>
      <c r="F762" s="2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39"/>
      <c r="B763" s="39"/>
      <c r="C763" s="39"/>
      <c r="D763" s="39"/>
      <c r="E763" s="40"/>
      <c r="F763" s="2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39"/>
      <c r="B764" s="39"/>
      <c r="C764" s="39"/>
      <c r="D764" s="39"/>
      <c r="E764" s="40"/>
      <c r="F764" s="2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39"/>
      <c r="B765" s="39"/>
      <c r="C765" s="39"/>
      <c r="D765" s="39"/>
      <c r="E765" s="40"/>
      <c r="F765" s="2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39"/>
      <c r="B766" s="39"/>
      <c r="C766" s="39"/>
      <c r="D766" s="39"/>
      <c r="E766" s="40"/>
      <c r="F766" s="2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39"/>
      <c r="B767" s="39"/>
      <c r="C767" s="39"/>
      <c r="D767" s="39"/>
      <c r="E767" s="40"/>
      <c r="F767" s="2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39"/>
      <c r="B768" s="39"/>
      <c r="C768" s="39"/>
      <c r="D768" s="39"/>
      <c r="E768" s="40"/>
      <c r="F768" s="2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39"/>
      <c r="B769" s="39"/>
      <c r="C769" s="39"/>
      <c r="D769" s="39"/>
      <c r="E769" s="40"/>
      <c r="F769" s="2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39"/>
      <c r="B770" s="39"/>
      <c r="C770" s="39"/>
      <c r="D770" s="39"/>
      <c r="E770" s="40"/>
      <c r="F770" s="2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39"/>
      <c r="B771" s="39"/>
      <c r="C771" s="39"/>
      <c r="D771" s="39"/>
      <c r="E771" s="40"/>
      <c r="F771" s="2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39"/>
      <c r="B772" s="39"/>
      <c r="C772" s="39"/>
      <c r="D772" s="39"/>
      <c r="E772" s="40"/>
      <c r="F772" s="2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39"/>
      <c r="B773" s="39"/>
      <c r="C773" s="39"/>
      <c r="D773" s="39"/>
      <c r="E773" s="40"/>
      <c r="F773" s="2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39"/>
      <c r="B774" s="39"/>
      <c r="C774" s="39"/>
      <c r="D774" s="39"/>
      <c r="E774" s="40"/>
      <c r="F774" s="2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39"/>
      <c r="B775" s="39"/>
      <c r="C775" s="39"/>
      <c r="D775" s="39"/>
      <c r="E775" s="40"/>
      <c r="F775" s="2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39"/>
      <c r="B776" s="39"/>
      <c r="C776" s="39"/>
      <c r="D776" s="39"/>
      <c r="E776" s="40"/>
      <c r="F776" s="2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39"/>
      <c r="B777" s="39"/>
      <c r="C777" s="39"/>
      <c r="D777" s="39"/>
      <c r="E777" s="40"/>
      <c r="F777" s="2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39"/>
      <c r="B778" s="39"/>
      <c r="C778" s="39"/>
      <c r="D778" s="39"/>
      <c r="E778" s="40"/>
      <c r="F778" s="2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39"/>
      <c r="B779" s="39"/>
      <c r="C779" s="39"/>
      <c r="D779" s="39"/>
      <c r="E779" s="40"/>
      <c r="F779" s="2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39"/>
      <c r="B780" s="39"/>
      <c r="C780" s="39"/>
      <c r="D780" s="39"/>
      <c r="E780" s="40"/>
      <c r="F780" s="2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39"/>
      <c r="B781" s="39"/>
      <c r="C781" s="39"/>
      <c r="D781" s="39"/>
      <c r="E781" s="40"/>
      <c r="F781" s="2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39"/>
      <c r="B782" s="39"/>
      <c r="C782" s="39"/>
      <c r="D782" s="39"/>
      <c r="E782" s="40"/>
      <c r="F782" s="2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39"/>
      <c r="B783" s="39"/>
      <c r="C783" s="39"/>
      <c r="D783" s="39"/>
      <c r="E783" s="40"/>
      <c r="F783" s="2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39"/>
      <c r="B784" s="39"/>
      <c r="C784" s="39"/>
      <c r="D784" s="39"/>
      <c r="E784" s="40"/>
      <c r="F784" s="2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39"/>
      <c r="B785" s="39"/>
      <c r="C785" s="39"/>
      <c r="D785" s="39"/>
      <c r="E785" s="40"/>
      <c r="F785" s="2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39"/>
      <c r="B786" s="39"/>
      <c r="C786" s="39"/>
      <c r="D786" s="39"/>
      <c r="E786" s="40"/>
      <c r="F786" s="2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39"/>
      <c r="B787" s="39"/>
      <c r="C787" s="39"/>
      <c r="D787" s="39"/>
      <c r="E787" s="40"/>
      <c r="F787" s="2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39"/>
      <c r="B788" s="39"/>
      <c r="C788" s="39"/>
      <c r="D788" s="39"/>
      <c r="E788" s="40"/>
      <c r="F788" s="2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9"/>
      <c r="B789" s="39"/>
      <c r="C789" s="39"/>
      <c r="D789" s="39"/>
      <c r="E789" s="40"/>
      <c r="F789" s="2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9"/>
      <c r="B790" s="39"/>
      <c r="C790" s="39"/>
      <c r="D790" s="39"/>
      <c r="E790" s="40"/>
      <c r="F790" s="2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9"/>
      <c r="B791" s="39"/>
      <c r="C791" s="39"/>
      <c r="D791" s="39"/>
      <c r="E791" s="40"/>
      <c r="F791" s="2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9"/>
      <c r="B792" s="39"/>
      <c r="C792" s="39"/>
      <c r="D792" s="39"/>
      <c r="E792" s="40"/>
      <c r="F792" s="2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9"/>
      <c r="B793" s="39"/>
      <c r="C793" s="39"/>
      <c r="D793" s="39"/>
      <c r="E793" s="40"/>
      <c r="F793" s="2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9"/>
      <c r="B794" s="39"/>
      <c r="C794" s="39"/>
      <c r="D794" s="39"/>
      <c r="E794" s="40"/>
      <c r="F794" s="2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9"/>
      <c r="B795" s="39"/>
      <c r="C795" s="39"/>
      <c r="D795" s="39"/>
      <c r="E795" s="40"/>
      <c r="F795" s="2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9"/>
      <c r="B796" s="39"/>
      <c r="C796" s="39"/>
      <c r="D796" s="39"/>
      <c r="E796" s="40"/>
      <c r="F796" s="2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9"/>
      <c r="B797" s="39"/>
      <c r="C797" s="39"/>
      <c r="D797" s="39"/>
      <c r="E797" s="40"/>
      <c r="F797" s="2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9"/>
      <c r="B798" s="39"/>
      <c r="C798" s="39"/>
      <c r="D798" s="39"/>
      <c r="E798" s="40"/>
      <c r="F798" s="2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9"/>
      <c r="B799" s="39"/>
      <c r="C799" s="39"/>
      <c r="D799" s="39"/>
      <c r="E799" s="40"/>
      <c r="F799" s="2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9"/>
      <c r="B800" s="39"/>
      <c r="C800" s="39"/>
      <c r="D800" s="39"/>
      <c r="E800" s="40"/>
      <c r="F800" s="2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9"/>
      <c r="B801" s="39"/>
      <c r="C801" s="39"/>
      <c r="D801" s="39"/>
      <c r="E801" s="40"/>
      <c r="F801" s="2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9"/>
      <c r="B802" s="39"/>
      <c r="C802" s="39"/>
      <c r="D802" s="39"/>
      <c r="E802" s="40"/>
      <c r="F802" s="2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9"/>
      <c r="B803" s="39"/>
      <c r="C803" s="39"/>
      <c r="D803" s="39"/>
      <c r="E803" s="40"/>
      <c r="F803" s="2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9"/>
      <c r="B804" s="39"/>
      <c r="C804" s="39"/>
      <c r="D804" s="39"/>
      <c r="E804" s="40"/>
      <c r="F804" s="2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9"/>
      <c r="B805" s="39"/>
      <c r="C805" s="39"/>
      <c r="D805" s="39"/>
      <c r="E805" s="40"/>
      <c r="F805" s="2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9"/>
      <c r="B806" s="39"/>
      <c r="C806" s="39"/>
      <c r="D806" s="39"/>
      <c r="E806" s="40"/>
      <c r="F806" s="2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9"/>
      <c r="B807" s="39"/>
      <c r="C807" s="39"/>
      <c r="D807" s="39"/>
      <c r="E807" s="40"/>
      <c r="F807" s="2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9"/>
      <c r="B808" s="39"/>
      <c r="C808" s="39"/>
      <c r="D808" s="39"/>
      <c r="E808" s="40"/>
      <c r="F808" s="2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9"/>
      <c r="B809" s="39"/>
      <c r="C809" s="39"/>
      <c r="D809" s="39"/>
      <c r="E809" s="40"/>
      <c r="F809" s="2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9"/>
      <c r="B810" s="39"/>
      <c r="C810" s="39"/>
      <c r="D810" s="39"/>
      <c r="E810" s="40"/>
      <c r="F810" s="2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9"/>
      <c r="B811" s="39"/>
      <c r="C811" s="39"/>
      <c r="D811" s="39"/>
      <c r="E811" s="40"/>
      <c r="F811" s="2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9"/>
      <c r="B812" s="39"/>
      <c r="C812" s="39"/>
      <c r="D812" s="39"/>
      <c r="E812" s="40"/>
      <c r="F812" s="2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9"/>
      <c r="B813" s="39"/>
      <c r="C813" s="39"/>
      <c r="D813" s="39"/>
      <c r="E813" s="40"/>
      <c r="F813" s="2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9"/>
      <c r="B814" s="39"/>
      <c r="C814" s="39"/>
      <c r="D814" s="39"/>
      <c r="E814" s="40"/>
      <c r="F814" s="2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9"/>
      <c r="B815" s="39"/>
      <c r="C815" s="39"/>
      <c r="D815" s="39"/>
      <c r="E815" s="40"/>
      <c r="F815" s="2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9"/>
      <c r="B816" s="39"/>
      <c r="C816" s="39"/>
      <c r="D816" s="39"/>
      <c r="E816" s="40"/>
      <c r="F816" s="2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9"/>
      <c r="B817" s="39"/>
      <c r="C817" s="39"/>
      <c r="D817" s="39"/>
      <c r="E817" s="40"/>
      <c r="F817" s="2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39"/>
      <c r="B818" s="39"/>
      <c r="C818" s="39"/>
      <c r="D818" s="39"/>
      <c r="E818" s="40"/>
      <c r="F818" s="2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39"/>
      <c r="B819" s="39"/>
      <c r="C819" s="39"/>
      <c r="D819" s="39"/>
      <c r="E819" s="40"/>
      <c r="F819" s="2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39"/>
      <c r="B820" s="39"/>
      <c r="C820" s="39"/>
      <c r="D820" s="39"/>
      <c r="E820" s="40"/>
      <c r="F820" s="2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9"/>
      <c r="B821" s="39"/>
      <c r="C821" s="39"/>
      <c r="D821" s="39"/>
      <c r="E821" s="40"/>
      <c r="F821" s="2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39"/>
      <c r="B822" s="39"/>
      <c r="C822" s="39"/>
      <c r="D822" s="39"/>
      <c r="E822" s="40"/>
      <c r="F822" s="2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39"/>
      <c r="B823" s="39"/>
      <c r="C823" s="39"/>
      <c r="D823" s="39"/>
      <c r="E823" s="40"/>
      <c r="F823" s="2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39"/>
      <c r="B824" s="39"/>
      <c r="C824" s="39"/>
      <c r="D824" s="39"/>
      <c r="E824" s="40"/>
      <c r="F824" s="2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9"/>
      <c r="B825" s="39"/>
      <c r="C825" s="39"/>
      <c r="D825" s="39"/>
      <c r="E825" s="40"/>
      <c r="F825" s="2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9"/>
      <c r="B826" s="39"/>
      <c r="C826" s="39"/>
      <c r="D826" s="39"/>
      <c r="E826" s="40"/>
      <c r="F826" s="2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39"/>
      <c r="B827" s="39"/>
      <c r="C827" s="39"/>
      <c r="D827" s="39"/>
      <c r="E827" s="40"/>
      <c r="F827" s="2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39"/>
      <c r="B828" s="39"/>
      <c r="C828" s="39"/>
      <c r="D828" s="39"/>
      <c r="E828" s="40"/>
      <c r="F828" s="2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39"/>
      <c r="B829" s="39"/>
      <c r="C829" s="39"/>
      <c r="D829" s="39"/>
      <c r="E829" s="40"/>
      <c r="F829" s="2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39"/>
      <c r="B830" s="39"/>
      <c r="C830" s="39"/>
      <c r="D830" s="39"/>
      <c r="E830" s="40"/>
      <c r="F830" s="2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39"/>
      <c r="B831" s="39"/>
      <c r="C831" s="39"/>
      <c r="D831" s="39"/>
      <c r="E831" s="40"/>
      <c r="F831" s="2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9"/>
      <c r="B832" s="39"/>
      <c r="C832" s="39"/>
      <c r="D832" s="39"/>
      <c r="E832" s="40"/>
      <c r="F832" s="2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39"/>
      <c r="B833" s="39"/>
      <c r="C833" s="39"/>
      <c r="D833" s="39"/>
      <c r="E833" s="40"/>
      <c r="F833" s="2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39"/>
      <c r="B834" s="39"/>
      <c r="C834" s="39"/>
      <c r="D834" s="39"/>
      <c r="E834" s="40"/>
      <c r="F834" s="2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39"/>
      <c r="B835" s="39"/>
      <c r="C835" s="39"/>
      <c r="D835" s="39"/>
      <c r="E835" s="40"/>
      <c r="F835" s="2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9"/>
      <c r="B836" s="39"/>
      <c r="C836" s="39"/>
      <c r="D836" s="39"/>
      <c r="E836" s="40"/>
      <c r="F836" s="2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39"/>
      <c r="B837" s="39"/>
      <c r="C837" s="39"/>
      <c r="D837" s="39"/>
      <c r="E837" s="40"/>
      <c r="F837" s="2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39"/>
      <c r="B838" s="39"/>
      <c r="C838" s="39"/>
      <c r="D838" s="39"/>
      <c r="E838" s="40"/>
      <c r="F838" s="2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39"/>
      <c r="B839" s="39"/>
      <c r="C839" s="39"/>
      <c r="D839" s="39"/>
      <c r="E839" s="40"/>
      <c r="F839" s="2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39"/>
      <c r="B840" s="39"/>
      <c r="C840" s="39"/>
      <c r="D840" s="39"/>
      <c r="E840" s="40"/>
      <c r="F840" s="2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9"/>
      <c r="B841" s="39"/>
      <c r="C841" s="39"/>
      <c r="D841" s="39"/>
      <c r="E841" s="40"/>
      <c r="F841" s="2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39"/>
      <c r="B842" s="39"/>
      <c r="C842" s="39"/>
      <c r="D842" s="39"/>
      <c r="E842" s="40"/>
      <c r="F842" s="2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39"/>
      <c r="B843" s="39"/>
      <c r="C843" s="39"/>
      <c r="D843" s="39"/>
      <c r="E843" s="40"/>
      <c r="F843" s="2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39"/>
      <c r="B844" s="39"/>
      <c r="C844" s="39"/>
      <c r="D844" s="39"/>
      <c r="E844" s="40"/>
      <c r="F844" s="2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39"/>
      <c r="B845" s="39"/>
      <c r="C845" s="39"/>
      <c r="D845" s="39"/>
      <c r="E845" s="40"/>
      <c r="F845" s="2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39"/>
      <c r="B846" s="39"/>
      <c r="C846" s="39"/>
      <c r="D846" s="39"/>
      <c r="E846" s="40"/>
      <c r="F846" s="2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39"/>
      <c r="B847" s="39"/>
      <c r="C847" s="39"/>
      <c r="D847" s="39"/>
      <c r="E847" s="40"/>
      <c r="F847" s="2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39"/>
      <c r="B848" s="39"/>
      <c r="C848" s="39"/>
      <c r="D848" s="39"/>
      <c r="E848" s="40"/>
      <c r="F848" s="2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39"/>
      <c r="B849" s="39"/>
      <c r="C849" s="39"/>
      <c r="D849" s="39"/>
      <c r="E849" s="40"/>
      <c r="F849" s="2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39"/>
      <c r="B850" s="39"/>
      <c r="C850" s="39"/>
      <c r="D850" s="39"/>
      <c r="E850" s="40"/>
      <c r="F850" s="2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9"/>
      <c r="B851" s="39"/>
      <c r="C851" s="39"/>
      <c r="D851" s="39"/>
      <c r="E851" s="40"/>
      <c r="F851" s="2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9"/>
      <c r="B852" s="39"/>
      <c r="C852" s="39"/>
      <c r="D852" s="39"/>
      <c r="E852" s="40"/>
      <c r="F852" s="2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9"/>
      <c r="B853" s="39"/>
      <c r="C853" s="39"/>
      <c r="D853" s="39"/>
      <c r="E853" s="40"/>
      <c r="F853" s="2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9"/>
      <c r="B854" s="39"/>
      <c r="C854" s="39"/>
      <c r="D854" s="39"/>
      <c r="E854" s="40"/>
      <c r="F854" s="2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39"/>
      <c r="B855" s="39"/>
      <c r="C855" s="39"/>
      <c r="D855" s="39"/>
      <c r="E855" s="40"/>
      <c r="F855" s="2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9"/>
      <c r="B856" s="39"/>
      <c r="C856" s="39"/>
      <c r="D856" s="39"/>
      <c r="E856" s="40"/>
      <c r="F856" s="2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9"/>
      <c r="B857" s="39"/>
      <c r="C857" s="39"/>
      <c r="D857" s="39"/>
      <c r="E857" s="40"/>
      <c r="F857" s="2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9"/>
      <c r="B858" s="39"/>
      <c r="C858" s="39"/>
      <c r="D858" s="39"/>
      <c r="E858" s="40"/>
      <c r="F858" s="2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9"/>
      <c r="B859" s="39"/>
      <c r="C859" s="39"/>
      <c r="D859" s="39"/>
      <c r="E859" s="40"/>
      <c r="F859" s="2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9"/>
      <c r="B860" s="39"/>
      <c r="C860" s="39"/>
      <c r="D860" s="39"/>
      <c r="E860" s="40"/>
      <c r="F860" s="2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9"/>
      <c r="B861" s="39"/>
      <c r="C861" s="39"/>
      <c r="D861" s="39"/>
      <c r="E861" s="40"/>
      <c r="F861" s="2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9"/>
      <c r="B862" s="39"/>
      <c r="C862" s="39"/>
      <c r="D862" s="39"/>
      <c r="E862" s="40"/>
      <c r="F862" s="2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9"/>
      <c r="B863" s="39"/>
      <c r="C863" s="39"/>
      <c r="D863" s="39"/>
      <c r="E863" s="40"/>
      <c r="F863" s="2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9"/>
      <c r="B864" s="39"/>
      <c r="C864" s="39"/>
      <c r="D864" s="39"/>
      <c r="E864" s="40"/>
      <c r="F864" s="2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9"/>
      <c r="B865" s="39"/>
      <c r="C865" s="39"/>
      <c r="D865" s="39"/>
      <c r="E865" s="40"/>
      <c r="F865" s="2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9"/>
      <c r="B866" s="39"/>
      <c r="C866" s="39"/>
      <c r="D866" s="39"/>
      <c r="E866" s="40"/>
      <c r="F866" s="2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9"/>
      <c r="B867" s="39"/>
      <c r="C867" s="39"/>
      <c r="D867" s="39"/>
      <c r="E867" s="40"/>
      <c r="F867" s="2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9"/>
      <c r="B868" s="39"/>
      <c r="C868" s="39"/>
      <c r="D868" s="39"/>
      <c r="E868" s="40"/>
      <c r="F868" s="2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9"/>
      <c r="B869" s="39"/>
      <c r="C869" s="39"/>
      <c r="D869" s="39"/>
      <c r="E869" s="40"/>
      <c r="F869" s="2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9"/>
      <c r="B870" s="39"/>
      <c r="C870" s="39"/>
      <c r="D870" s="39"/>
      <c r="E870" s="40"/>
      <c r="F870" s="2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9"/>
      <c r="B871" s="39"/>
      <c r="C871" s="39"/>
      <c r="D871" s="39"/>
      <c r="E871" s="40"/>
      <c r="F871" s="2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9"/>
      <c r="B872" s="39"/>
      <c r="C872" s="39"/>
      <c r="D872" s="39"/>
      <c r="E872" s="40"/>
      <c r="F872" s="2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9"/>
      <c r="B873" s="39"/>
      <c r="C873" s="39"/>
      <c r="D873" s="39"/>
      <c r="E873" s="40"/>
      <c r="F873" s="2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9"/>
      <c r="B874" s="39"/>
      <c r="C874" s="39"/>
      <c r="D874" s="39"/>
      <c r="E874" s="40"/>
      <c r="F874" s="2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9"/>
      <c r="B875" s="39"/>
      <c r="C875" s="39"/>
      <c r="D875" s="39"/>
      <c r="E875" s="40"/>
      <c r="F875" s="2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9"/>
      <c r="B876" s="39"/>
      <c r="C876" s="39"/>
      <c r="D876" s="39"/>
      <c r="E876" s="40"/>
      <c r="F876" s="2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9"/>
      <c r="B877" s="39"/>
      <c r="C877" s="39"/>
      <c r="D877" s="39"/>
      <c r="E877" s="40"/>
      <c r="F877" s="2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9"/>
      <c r="B878" s="39"/>
      <c r="C878" s="39"/>
      <c r="D878" s="39"/>
      <c r="E878" s="40"/>
      <c r="F878" s="2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9"/>
      <c r="B879" s="39"/>
      <c r="C879" s="39"/>
      <c r="D879" s="39"/>
      <c r="E879" s="40"/>
      <c r="F879" s="2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9"/>
      <c r="B880" s="39"/>
      <c r="C880" s="39"/>
      <c r="D880" s="39"/>
      <c r="E880" s="40"/>
      <c r="F880" s="2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9"/>
      <c r="B881" s="39"/>
      <c r="C881" s="39"/>
      <c r="D881" s="39"/>
      <c r="E881" s="40"/>
      <c r="F881" s="2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9"/>
      <c r="B882" s="39"/>
      <c r="C882" s="39"/>
      <c r="D882" s="39"/>
      <c r="E882" s="40"/>
      <c r="F882" s="2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9"/>
      <c r="B883" s="39"/>
      <c r="C883" s="39"/>
      <c r="D883" s="39"/>
      <c r="E883" s="40"/>
      <c r="F883" s="2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9"/>
      <c r="B884" s="39"/>
      <c r="C884" s="39"/>
      <c r="D884" s="39"/>
      <c r="E884" s="40"/>
      <c r="F884" s="2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9"/>
      <c r="B885" s="39"/>
      <c r="C885" s="39"/>
      <c r="D885" s="39"/>
      <c r="E885" s="40"/>
      <c r="F885" s="2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9"/>
      <c r="B886" s="39"/>
      <c r="C886" s="39"/>
      <c r="D886" s="39"/>
      <c r="E886" s="40"/>
      <c r="F886" s="2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9"/>
      <c r="B887" s="39"/>
      <c r="C887" s="39"/>
      <c r="D887" s="39"/>
      <c r="E887" s="40"/>
      <c r="F887" s="2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9"/>
      <c r="B888" s="39"/>
      <c r="C888" s="39"/>
      <c r="D888" s="39"/>
      <c r="E888" s="40"/>
      <c r="F888" s="2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9"/>
      <c r="B889" s="39"/>
      <c r="C889" s="39"/>
      <c r="D889" s="39"/>
      <c r="E889" s="40"/>
      <c r="F889" s="2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9"/>
      <c r="B890" s="39"/>
      <c r="C890" s="39"/>
      <c r="D890" s="39"/>
      <c r="E890" s="40"/>
      <c r="F890" s="2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9"/>
      <c r="B891" s="39"/>
      <c r="C891" s="39"/>
      <c r="D891" s="39"/>
      <c r="E891" s="40"/>
      <c r="F891" s="2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9"/>
      <c r="B892" s="39"/>
      <c r="C892" s="39"/>
      <c r="D892" s="39"/>
      <c r="E892" s="40"/>
      <c r="F892" s="2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9"/>
      <c r="B893" s="39"/>
      <c r="C893" s="39"/>
      <c r="D893" s="39"/>
      <c r="E893" s="40"/>
      <c r="F893" s="2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9"/>
      <c r="B894" s="39"/>
      <c r="C894" s="39"/>
      <c r="D894" s="39"/>
      <c r="E894" s="40"/>
      <c r="F894" s="2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9"/>
      <c r="B895" s="39"/>
      <c r="C895" s="39"/>
      <c r="D895" s="39"/>
      <c r="E895" s="40"/>
      <c r="F895" s="2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9"/>
      <c r="B896" s="39"/>
      <c r="C896" s="39"/>
      <c r="D896" s="39"/>
      <c r="E896" s="40"/>
      <c r="F896" s="2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9"/>
      <c r="B897" s="39"/>
      <c r="C897" s="39"/>
      <c r="D897" s="39"/>
      <c r="E897" s="40"/>
      <c r="F897" s="2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9"/>
      <c r="B898" s="39"/>
      <c r="C898" s="39"/>
      <c r="D898" s="39"/>
      <c r="E898" s="40"/>
      <c r="F898" s="2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9"/>
      <c r="B899" s="39"/>
      <c r="C899" s="39"/>
      <c r="D899" s="39"/>
      <c r="E899" s="40"/>
      <c r="F899" s="2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9"/>
      <c r="B900" s="39"/>
      <c r="C900" s="39"/>
      <c r="D900" s="39"/>
      <c r="E900" s="40"/>
      <c r="F900" s="2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9"/>
      <c r="B901" s="39"/>
      <c r="C901" s="39"/>
      <c r="D901" s="39"/>
      <c r="E901" s="40"/>
      <c r="F901" s="2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9"/>
      <c r="B902" s="39"/>
      <c r="C902" s="39"/>
      <c r="D902" s="39"/>
      <c r="E902" s="40"/>
      <c r="F902" s="2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9"/>
      <c r="B903" s="39"/>
      <c r="C903" s="39"/>
      <c r="D903" s="39"/>
      <c r="E903" s="40"/>
      <c r="F903" s="2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9"/>
      <c r="B904" s="39"/>
      <c r="C904" s="39"/>
      <c r="D904" s="39"/>
      <c r="E904" s="40"/>
      <c r="F904" s="2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9"/>
      <c r="B905" s="39"/>
      <c r="C905" s="39"/>
      <c r="D905" s="39"/>
      <c r="E905" s="40"/>
      <c r="F905" s="2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9"/>
      <c r="B906" s="39"/>
      <c r="C906" s="39"/>
      <c r="D906" s="39"/>
      <c r="E906" s="40"/>
      <c r="F906" s="2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9"/>
      <c r="B907" s="39"/>
      <c r="C907" s="39"/>
      <c r="D907" s="39"/>
      <c r="E907" s="40"/>
      <c r="F907" s="2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9"/>
      <c r="B908" s="39"/>
      <c r="C908" s="39"/>
      <c r="D908" s="39"/>
      <c r="E908" s="40"/>
      <c r="F908" s="2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9"/>
      <c r="B909" s="39"/>
      <c r="C909" s="39"/>
      <c r="D909" s="39"/>
      <c r="E909" s="40"/>
      <c r="F909" s="2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9"/>
      <c r="B910" s="39"/>
      <c r="C910" s="39"/>
      <c r="D910" s="39"/>
      <c r="E910" s="40"/>
      <c r="F910" s="2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9"/>
      <c r="B911" s="39"/>
      <c r="C911" s="39"/>
      <c r="D911" s="39"/>
      <c r="E911" s="40"/>
      <c r="F911" s="2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9"/>
      <c r="B912" s="39"/>
      <c r="C912" s="39"/>
      <c r="D912" s="39"/>
      <c r="E912" s="40"/>
      <c r="F912" s="2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9"/>
      <c r="B913" s="39"/>
      <c r="C913" s="39"/>
      <c r="D913" s="39"/>
      <c r="E913" s="40"/>
      <c r="F913" s="2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9"/>
      <c r="B914" s="39"/>
      <c r="C914" s="39"/>
      <c r="D914" s="39"/>
      <c r="E914" s="40"/>
      <c r="F914" s="2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9"/>
      <c r="B915" s="39"/>
      <c r="C915" s="39"/>
      <c r="D915" s="39"/>
      <c r="E915" s="40"/>
      <c r="F915" s="2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9"/>
      <c r="B916" s="39"/>
      <c r="C916" s="39"/>
      <c r="D916" s="39"/>
      <c r="E916" s="40"/>
      <c r="F916" s="2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9"/>
      <c r="B917" s="39"/>
      <c r="C917" s="39"/>
      <c r="D917" s="39"/>
      <c r="E917" s="40"/>
      <c r="F917" s="2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9"/>
      <c r="B918" s="39"/>
      <c r="C918" s="39"/>
      <c r="D918" s="39"/>
      <c r="E918" s="40"/>
      <c r="F918" s="2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9"/>
      <c r="B919" s="39"/>
      <c r="C919" s="39"/>
      <c r="D919" s="39"/>
      <c r="E919" s="40"/>
      <c r="F919" s="2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9"/>
      <c r="B920" s="39"/>
      <c r="C920" s="39"/>
      <c r="D920" s="39"/>
      <c r="E920" s="40"/>
      <c r="F920" s="2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9"/>
      <c r="B921" s="39"/>
      <c r="C921" s="39"/>
      <c r="D921" s="39"/>
      <c r="E921" s="40"/>
      <c r="F921" s="2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9"/>
      <c r="B922" s="39"/>
      <c r="C922" s="39"/>
      <c r="D922" s="39"/>
      <c r="E922" s="40"/>
      <c r="F922" s="2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9"/>
      <c r="B923" s="39"/>
      <c r="C923" s="39"/>
      <c r="D923" s="39"/>
      <c r="E923" s="40"/>
      <c r="F923" s="2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9"/>
      <c r="B924" s="39"/>
      <c r="C924" s="39"/>
      <c r="D924" s="39"/>
      <c r="E924" s="40"/>
      <c r="F924" s="2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9"/>
      <c r="B925" s="39"/>
      <c r="C925" s="39"/>
      <c r="D925" s="39"/>
      <c r="E925" s="40"/>
      <c r="F925" s="2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9"/>
      <c r="B926" s="39"/>
      <c r="C926" s="39"/>
      <c r="D926" s="39"/>
      <c r="E926" s="40"/>
      <c r="F926" s="2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9"/>
      <c r="B927" s="39"/>
      <c r="C927" s="39"/>
      <c r="D927" s="39"/>
      <c r="E927" s="40"/>
      <c r="F927" s="2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4.25" customHeight="1">
      <c r="A928" s="39"/>
      <c r="B928" s="39"/>
      <c r="C928" s="39"/>
      <c r="D928" s="39"/>
      <c r="E928" s="40"/>
      <c r="F928" s="2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4.25" customHeight="1">
      <c r="A929" s="39"/>
      <c r="B929" s="39"/>
      <c r="C929" s="39"/>
      <c r="D929" s="39"/>
      <c r="E929" s="40"/>
      <c r="F929" s="2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4.25" customHeight="1">
      <c r="A930" s="39"/>
      <c r="B930" s="39"/>
      <c r="C930" s="39"/>
      <c r="D930" s="39"/>
      <c r="E930" s="40"/>
      <c r="F930" s="2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4.25" customHeight="1">
      <c r="A931" s="39"/>
      <c r="B931" s="39"/>
      <c r="C931" s="39"/>
      <c r="D931" s="39"/>
      <c r="E931" s="40"/>
      <c r="F931" s="2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4.25" customHeight="1">
      <c r="A932" s="39"/>
      <c r="B932" s="39"/>
      <c r="C932" s="39"/>
      <c r="D932" s="39"/>
      <c r="E932" s="40"/>
      <c r="F932" s="2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4.25" customHeight="1">
      <c r="A933" s="39"/>
      <c r="B933" s="39"/>
      <c r="C933" s="39"/>
      <c r="D933" s="39"/>
      <c r="E933" s="40"/>
      <c r="F933" s="2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4.25" customHeight="1">
      <c r="A934" s="39"/>
      <c r="B934" s="39"/>
      <c r="C934" s="39"/>
      <c r="D934" s="39"/>
      <c r="E934" s="40"/>
      <c r="F934" s="2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4.25" customHeight="1">
      <c r="A935" s="39"/>
      <c r="B935" s="39"/>
      <c r="C935" s="39"/>
      <c r="D935" s="39"/>
      <c r="E935" s="40"/>
      <c r="F935" s="2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4.25" customHeight="1">
      <c r="A936" s="39"/>
      <c r="B936" s="39"/>
      <c r="C936" s="39"/>
      <c r="D936" s="39"/>
      <c r="E936" s="40"/>
      <c r="F936" s="2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4.25" customHeight="1">
      <c r="A937" s="39"/>
      <c r="B937" s="39"/>
      <c r="C937" s="39"/>
      <c r="D937" s="39"/>
      <c r="E937" s="40"/>
      <c r="F937" s="2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4.25" customHeight="1">
      <c r="A938" s="39"/>
      <c r="B938" s="39"/>
      <c r="C938" s="39"/>
      <c r="D938" s="39"/>
      <c r="E938" s="40"/>
      <c r="F938" s="2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4.25" customHeight="1">
      <c r="A939" s="39"/>
      <c r="B939" s="39"/>
      <c r="C939" s="39"/>
      <c r="D939" s="39"/>
      <c r="E939" s="40"/>
      <c r="F939" s="2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4.25" customHeight="1">
      <c r="A940" s="39"/>
      <c r="B940" s="39"/>
      <c r="C940" s="39"/>
      <c r="D940" s="39"/>
      <c r="E940" s="40"/>
      <c r="F940" s="2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4.25" customHeight="1">
      <c r="A941" s="39"/>
      <c r="B941" s="39"/>
      <c r="C941" s="39"/>
      <c r="D941" s="39"/>
      <c r="E941" s="40"/>
      <c r="F941" s="2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4.25" customHeight="1">
      <c r="A942" s="39"/>
      <c r="B942" s="39"/>
      <c r="C942" s="39"/>
      <c r="D942" s="39"/>
      <c r="E942" s="40"/>
      <c r="F942" s="2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4.25" customHeight="1">
      <c r="A943" s="39"/>
      <c r="B943" s="39"/>
      <c r="C943" s="39"/>
      <c r="D943" s="39"/>
      <c r="E943" s="40"/>
      <c r="F943" s="2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4.25" customHeight="1">
      <c r="A944" s="39"/>
      <c r="B944" s="39"/>
      <c r="C944" s="39"/>
      <c r="D944" s="39"/>
      <c r="E944" s="40"/>
      <c r="F944" s="2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4.25" customHeight="1">
      <c r="A945" s="39"/>
      <c r="B945" s="39"/>
      <c r="C945" s="39"/>
      <c r="D945" s="39"/>
      <c r="E945" s="40"/>
      <c r="F945" s="2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4.25" customHeight="1">
      <c r="A946" s="39"/>
      <c r="B946" s="39"/>
      <c r="C946" s="39"/>
      <c r="D946" s="39"/>
      <c r="E946" s="40"/>
      <c r="F946" s="2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4.25" customHeight="1">
      <c r="A947" s="39"/>
      <c r="B947" s="39"/>
      <c r="C947" s="39"/>
      <c r="D947" s="39"/>
      <c r="E947" s="40"/>
      <c r="F947" s="2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4.25" customHeight="1">
      <c r="A948" s="39"/>
      <c r="B948" s="39"/>
      <c r="C948" s="39"/>
      <c r="D948" s="39"/>
      <c r="E948" s="40"/>
      <c r="F948" s="2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4.25" customHeight="1">
      <c r="A949" s="39"/>
      <c r="B949" s="39"/>
      <c r="C949" s="39"/>
      <c r="D949" s="39"/>
      <c r="E949" s="40"/>
      <c r="F949" s="2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4.25" customHeight="1">
      <c r="A950" s="39"/>
      <c r="B950" s="39"/>
      <c r="C950" s="39"/>
      <c r="D950" s="39"/>
      <c r="E950" s="40"/>
      <c r="F950" s="2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4.25" customHeight="1">
      <c r="A951" s="39"/>
      <c r="B951" s="39"/>
      <c r="C951" s="39"/>
      <c r="D951" s="39"/>
      <c r="E951" s="40"/>
      <c r="F951" s="2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4.25" customHeight="1">
      <c r="A952" s="39"/>
      <c r="B952" s="39"/>
      <c r="C952" s="39"/>
      <c r="D952" s="39"/>
      <c r="E952" s="40"/>
      <c r="F952" s="2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4.25" customHeight="1">
      <c r="A953" s="39"/>
      <c r="B953" s="39"/>
      <c r="C953" s="39"/>
      <c r="D953" s="39"/>
      <c r="E953" s="40"/>
      <c r="F953" s="2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4.25" customHeight="1">
      <c r="A954" s="39"/>
      <c r="B954" s="39"/>
      <c r="C954" s="39"/>
      <c r="D954" s="39"/>
      <c r="E954" s="40"/>
      <c r="F954" s="2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4.25" customHeight="1">
      <c r="A955" s="39"/>
      <c r="B955" s="39"/>
      <c r="C955" s="39"/>
      <c r="D955" s="39"/>
      <c r="E955" s="40"/>
      <c r="F955" s="2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4.25" customHeight="1">
      <c r="A956" s="39"/>
      <c r="B956" s="39"/>
      <c r="C956" s="39"/>
      <c r="D956" s="39"/>
      <c r="E956" s="40"/>
      <c r="F956" s="2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4.25" customHeight="1">
      <c r="A957" s="39"/>
      <c r="B957" s="39"/>
      <c r="C957" s="39"/>
      <c r="D957" s="39"/>
      <c r="E957" s="40"/>
      <c r="F957" s="2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4.25" customHeight="1">
      <c r="A958" s="39"/>
      <c r="B958" s="39"/>
      <c r="C958" s="39"/>
      <c r="D958" s="39"/>
      <c r="E958" s="40"/>
      <c r="F958" s="2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4.25" customHeight="1">
      <c r="A959" s="39"/>
      <c r="B959" s="39"/>
      <c r="C959" s="39"/>
      <c r="D959" s="39"/>
      <c r="E959" s="40"/>
      <c r="F959" s="2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4.25" customHeight="1">
      <c r="A960" s="39"/>
      <c r="B960" s="39"/>
      <c r="C960" s="39"/>
      <c r="D960" s="39"/>
      <c r="E960" s="40"/>
      <c r="F960" s="2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4.25" customHeight="1">
      <c r="A961" s="39"/>
      <c r="B961" s="39"/>
      <c r="C961" s="39"/>
      <c r="D961" s="39"/>
      <c r="E961" s="40"/>
      <c r="F961" s="2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4.25" customHeight="1">
      <c r="A962" s="39"/>
      <c r="B962" s="39"/>
      <c r="C962" s="39"/>
      <c r="D962" s="39"/>
      <c r="E962" s="40"/>
      <c r="F962" s="2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4.25" customHeight="1">
      <c r="A963" s="39"/>
      <c r="B963" s="39"/>
      <c r="C963" s="39"/>
      <c r="D963" s="39"/>
      <c r="E963" s="40"/>
      <c r="F963" s="2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4.25" customHeight="1">
      <c r="A964" s="39"/>
      <c r="B964" s="39"/>
      <c r="C964" s="39"/>
      <c r="D964" s="39"/>
      <c r="E964" s="40"/>
      <c r="F964" s="2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4.25" customHeight="1">
      <c r="A965" s="39"/>
      <c r="B965" s="39"/>
      <c r="C965" s="39"/>
      <c r="D965" s="39"/>
      <c r="E965" s="40"/>
      <c r="F965" s="2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4.25" customHeight="1">
      <c r="A966" s="39"/>
      <c r="B966" s="39"/>
      <c r="C966" s="39"/>
      <c r="D966" s="39"/>
      <c r="E966" s="40"/>
      <c r="F966" s="2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4.25" customHeight="1">
      <c r="A967" s="39"/>
      <c r="B967" s="39"/>
      <c r="C967" s="39"/>
      <c r="D967" s="39"/>
      <c r="E967" s="40"/>
      <c r="F967" s="2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39"/>
      <c r="B968" s="39"/>
      <c r="C968" s="39"/>
      <c r="D968" s="39"/>
      <c r="E968" s="40"/>
      <c r="F968" s="2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4.25" customHeight="1">
      <c r="A969" s="39"/>
      <c r="B969" s="39"/>
      <c r="C969" s="39"/>
      <c r="D969" s="39"/>
      <c r="E969" s="40"/>
      <c r="F969" s="2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39"/>
      <c r="B970" s="39"/>
      <c r="C970" s="39"/>
      <c r="D970" s="39"/>
      <c r="E970" s="40"/>
      <c r="F970" s="2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4.25" customHeight="1">
      <c r="A971" s="39"/>
      <c r="B971" s="39"/>
      <c r="C971" s="39"/>
      <c r="D971" s="39"/>
      <c r="E971" s="40"/>
      <c r="F971" s="2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4.25" customHeight="1">
      <c r="A972" s="39"/>
      <c r="B972" s="39"/>
      <c r="C972" s="39"/>
      <c r="D972" s="39"/>
      <c r="E972" s="40"/>
      <c r="F972" s="2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39"/>
      <c r="B973" s="39"/>
      <c r="C973" s="39"/>
      <c r="D973" s="39"/>
      <c r="E973" s="40"/>
      <c r="F973" s="2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39"/>
      <c r="B974" s="39"/>
      <c r="C974" s="39"/>
      <c r="D974" s="39"/>
      <c r="E974" s="40"/>
      <c r="F974" s="2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39"/>
      <c r="B975" s="39"/>
      <c r="C975" s="39"/>
      <c r="D975" s="39"/>
      <c r="E975" s="40"/>
      <c r="F975" s="2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39"/>
      <c r="B976" s="39"/>
      <c r="C976" s="39"/>
      <c r="D976" s="39"/>
      <c r="E976" s="40"/>
      <c r="F976" s="2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4.25" customHeight="1">
      <c r="A977" s="39"/>
      <c r="B977" s="39"/>
      <c r="C977" s="39"/>
      <c r="D977" s="39"/>
      <c r="E977" s="40"/>
      <c r="F977" s="2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39"/>
      <c r="B978" s="39"/>
      <c r="C978" s="39"/>
      <c r="D978" s="39"/>
      <c r="E978" s="40"/>
      <c r="F978" s="2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4.25" customHeight="1">
      <c r="A979" s="39"/>
      <c r="B979" s="39"/>
      <c r="C979" s="39"/>
      <c r="D979" s="39"/>
      <c r="E979" s="40"/>
      <c r="F979" s="2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4.25" customHeight="1">
      <c r="A980" s="39"/>
      <c r="B980" s="39"/>
      <c r="C980" s="39"/>
      <c r="D980" s="39"/>
      <c r="E980" s="40"/>
      <c r="F980" s="2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39"/>
      <c r="B981" s="39"/>
      <c r="C981" s="39"/>
      <c r="D981" s="39"/>
      <c r="E981" s="40"/>
      <c r="F981" s="2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39"/>
      <c r="B982" s="39"/>
      <c r="C982" s="39"/>
      <c r="D982" s="39"/>
      <c r="E982" s="40"/>
      <c r="F982" s="2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39"/>
      <c r="B983" s="39"/>
      <c r="C983" s="39"/>
      <c r="D983" s="39"/>
      <c r="E983" s="40"/>
      <c r="F983" s="2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39"/>
      <c r="B984" s="39"/>
      <c r="C984" s="39"/>
      <c r="D984" s="39"/>
      <c r="E984" s="40"/>
      <c r="F984" s="2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39"/>
      <c r="B985" s="39"/>
      <c r="C985" s="39"/>
      <c r="D985" s="39"/>
      <c r="E985" s="40"/>
      <c r="F985" s="2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39"/>
      <c r="B986" s="39"/>
      <c r="C986" s="39"/>
      <c r="D986" s="39"/>
      <c r="E986" s="40"/>
      <c r="F986" s="2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39"/>
      <c r="B987" s="39"/>
      <c r="C987" s="39"/>
      <c r="D987" s="39"/>
      <c r="E987" s="40"/>
      <c r="F987" s="2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4.25" customHeight="1">
      <c r="A988" s="39"/>
      <c r="B988" s="39"/>
      <c r="C988" s="39"/>
      <c r="D988" s="39"/>
      <c r="E988" s="40"/>
      <c r="F988" s="2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4.25" customHeight="1">
      <c r="A989" s="39"/>
      <c r="B989" s="39"/>
      <c r="C989" s="39"/>
      <c r="D989" s="39"/>
      <c r="E989" s="40"/>
      <c r="F989" s="2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39"/>
      <c r="B990" s="39"/>
      <c r="C990" s="39"/>
      <c r="D990" s="39"/>
      <c r="E990" s="40"/>
      <c r="F990" s="2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39"/>
      <c r="B991" s="39"/>
      <c r="C991" s="39"/>
      <c r="D991" s="39"/>
      <c r="E991" s="40"/>
      <c r="F991" s="2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39"/>
      <c r="B992" s="39"/>
      <c r="C992" s="39"/>
      <c r="D992" s="39"/>
      <c r="E992" s="40"/>
      <c r="F992" s="2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4.25" customHeight="1">
      <c r="A993" s="39"/>
      <c r="B993" s="39"/>
      <c r="C993" s="39"/>
      <c r="D993" s="39"/>
      <c r="E993" s="40"/>
      <c r="F993" s="2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39"/>
      <c r="B994" s="39"/>
      <c r="C994" s="39"/>
      <c r="D994" s="39"/>
      <c r="E994" s="40"/>
      <c r="F994" s="2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9"/>
      <c r="B995" s="39"/>
      <c r="C995" s="39"/>
      <c r="D995" s="39"/>
      <c r="E995" s="40"/>
      <c r="F995" s="2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4.25" customHeight="1">
      <c r="A996" s="39"/>
      <c r="B996" s="39"/>
      <c r="C996" s="39"/>
      <c r="D996" s="39"/>
      <c r="E996" s="40"/>
      <c r="F996" s="2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4.25" customHeight="1">
      <c r="A997" s="39"/>
      <c r="B997" s="39"/>
      <c r="C997" s="39"/>
      <c r="D997" s="39"/>
      <c r="E997" s="40"/>
      <c r="F997" s="2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4.25" customHeight="1">
      <c r="A998" s="39"/>
      <c r="B998" s="39"/>
      <c r="C998" s="39"/>
      <c r="D998" s="39"/>
      <c r="E998" s="40"/>
      <c r="F998" s="2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4.25" customHeight="1">
      <c r="A999" s="39"/>
      <c r="B999" s="39"/>
      <c r="C999" s="39"/>
      <c r="D999" s="39"/>
      <c r="E999" s="40"/>
      <c r="F999" s="2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4.25" customHeight="1">
      <c r="A1000" s="39"/>
      <c r="B1000" s="39"/>
      <c r="C1000" s="39"/>
      <c r="D1000" s="39"/>
      <c r="E1000" s="40"/>
      <c r="F1000" s="2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8.57"/>
    <col customWidth="1" min="2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.57"/>
    <col customWidth="1" min="3" max="3" width="38.29"/>
    <col customWidth="1" min="4" max="4" width="1.86"/>
    <col customWidth="1" min="5" max="5" width="4.43"/>
    <col customWidth="1" min="6" max="6" width="38.43"/>
    <col customWidth="1" min="7" max="7" width="1.86"/>
    <col customWidth="1" min="8" max="8" width="4.43"/>
    <col customWidth="1" min="9" max="9" width="38.57"/>
    <col customWidth="1" min="10" max="10" width="1.86"/>
    <col customWidth="1" min="11" max="11" width="3.71"/>
    <col customWidth="1" min="12" max="12" width="38.57"/>
    <col customWidth="1" min="13" max="13" width="1.86"/>
    <col customWidth="1" min="14" max="14" width="4.14"/>
    <col customWidth="1" min="15" max="15" width="38.71"/>
    <col customWidth="1" min="16" max="16" width="1.86"/>
    <col customWidth="1" min="17" max="17" width="3.86"/>
    <col customWidth="1" min="18" max="18" width="38.43"/>
    <col customWidth="1" min="19" max="19" width="1.86"/>
    <col customWidth="1" min="20" max="20" width="4.86"/>
    <col customWidth="1" min="21" max="21" width="40.14"/>
    <col customWidth="1" min="22" max="22" width="1.86"/>
    <col customWidth="1" min="23" max="23" width="4.43"/>
    <col customWidth="1" min="24" max="24" width="39.14"/>
    <col customWidth="1" min="25" max="25" width="1.86"/>
    <col customWidth="1" min="26" max="26" width="4.43"/>
    <col customWidth="1" min="27" max="27" width="38.14"/>
    <col customWidth="1" min="28" max="28" width="1.86"/>
    <col customWidth="1" min="29" max="29" width="4.14"/>
    <col customWidth="1" min="30" max="30" width="38.14"/>
    <col customWidth="1" min="31" max="31" width="1.86"/>
    <col customWidth="1" min="32" max="32" width="4.43"/>
    <col customWidth="1" min="33" max="33" width="35.43"/>
    <col customWidth="1" min="34" max="34" width="1.86"/>
    <col customWidth="1" min="35" max="35" width="4.14"/>
    <col customWidth="1" min="36" max="36" width="35.43"/>
    <col customWidth="1" min="37" max="37" width="1.86"/>
    <col customWidth="1" min="38" max="38" width="4.14"/>
    <col customWidth="1" min="39" max="39" width="35.43"/>
    <col customWidth="1" min="40" max="40" width="1.86"/>
    <col customWidth="1" min="41" max="41" width="4.43"/>
    <col customWidth="1" min="42" max="42" width="35.43"/>
    <col customWidth="1" min="43" max="43" width="1.86"/>
    <col customWidth="1" min="44" max="44" width="4.86"/>
    <col customWidth="1" min="45" max="45" width="35.43"/>
    <col customWidth="1" min="46" max="46" width="1.86"/>
    <col customWidth="1" min="47" max="47" width="4.14"/>
    <col customWidth="1" min="48" max="48" width="35.43"/>
    <col customWidth="1" min="49" max="49" width="1.86"/>
    <col customWidth="1" min="50" max="50" width="4.14"/>
    <col customWidth="1" min="51" max="51" width="35.43"/>
    <col customWidth="1" min="52" max="52" width="1.86"/>
    <col customWidth="1" min="53" max="53" width="4.14"/>
    <col customWidth="1" min="54" max="54" width="35.43"/>
  </cols>
  <sheetData>
    <row r="1" ht="14.25" customHeight="1">
      <c r="C1" s="78"/>
      <c r="F1" s="78"/>
      <c r="I1" s="78"/>
    </row>
    <row r="2" ht="14.25" customHeight="1">
      <c r="B2" s="19" t="s">
        <v>32</v>
      </c>
      <c r="C2" s="79"/>
      <c r="E2" s="19" t="s">
        <v>40</v>
      </c>
      <c r="F2" s="79"/>
      <c r="H2" s="19" t="s">
        <v>43</v>
      </c>
      <c r="I2" s="79"/>
      <c r="K2" s="19" t="s">
        <v>45</v>
      </c>
      <c r="L2" s="79"/>
      <c r="N2" s="19" t="s">
        <v>46</v>
      </c>
      <c r="O2" s="79"/>
      <c r="Q2" s="19" t="s">
        <v>47</v>
      </c>
      <c r="R2" s="79"/>
      <c r="T2" s="19" t="s">
        <v>48</v>
      </c>
      <c r="U2" s="79"/>
      <c r="W2" s="19" t="s">
        <v>49</v>
      </c>
      <c r="X2" s="79"/>
      <c r="Z2" s="19" t="s">
        <v>50</v>
      </c>
      <c r="AA2" s="79"/>
      <c r="AC2" s="19" t="s">
        <v>51</v>
      </c>
      <c r="AD2" s="80"/>
      <c r="AF2" s="19" t="s">
        <v>52</v>
      </c>
      <c r="AG2" s="80"/>
      <c r="AI2" s="19" t="s">
        <v>53</v>
      </c>
      <c r="AJ2" s="80"/>
      <c r="AL2" s="19" t="s">
        <v>54</v>
      </c>
      <c r="AM2" s="80"/>
      <c r="AO2" s="19" t="s">
        <v>56</v>
      </c>
      <c r="AP2" s="21"/>
      <c r="AQ2" s="2"/>
      <c r="AR2" s="19" t="s">
        <v>58</v>
      </c>
      <c r="AS2" s="21"/>
      <c r="AT2" s="2"/>
      <c r="AU2" s="19" t="s">
        <v>59</v>
      </c>
      <c r="AV2" s="21"/>
      <c r="AW2" s="2"/>
      <c r="AX2" s="19" t="s">
        <v>60</v>
      </c>
      <c r="AY2" s="21"/>
      <c r="AZ2" s="2"/>
      <c r="BA2" s="19" t="s">
        <v>61</v>
      </c>
      <c r="BB2" s="80"/>
    </row>
    <row r="3" ht="14.25" customHeight="1">
      <c r="B3" s="19" t="s">
        <v>33</v>
      </c>
      <c r="C3" s="79"/>
      <c r="E3" s="19" t="s">
        <v>69</v>
      </c>
      <c r="F3" s="79"/>
      <c r="H3" s="19" t="s">
        <v>72</v>
      </c>
      <c r="I3" s="79"/>
      <c r="K3" s="19" t="s">
        <v>74</v>
      </c>
      <c r="L3" s="79"/>
      <c r="N3" s="19" t="s">
        <v>75</v>
      </c>
      <c r="O3" s="79"/>
      <c r="Q3" s="19" t="s">
        <v>76</v>
      </c>
      <c r="R3" s="79"/>
      <c r="T3" s="19" t="s">
        <v>77</v>
      </c>
      <c r="U3" s="79"/>
      <c r="W3" s="19" t="s">
        <v>78</v>
      </c>
      <c r="X3" s="79"/>
      <c r="Z3" s="19" t="s">
        <v>79</v>
      </c>
      <c r="AA3" s="79"/>
      <c r="AC3" s="19" t="s">
        <v>80</v>
      </c>
      <c r="AD3" s="80"/>
      <c r="AF3" s="19" t="s">
        <v>81</v>
      </c>
      <c r="AG3" s="80"/>
      <c r="AI3" s="19" t="s">
        <v>82</v>
      </c>
      <c r="AJ3" s="80"/>
      <c r="AL3" s="19" t="s">
        <v>83</v>
      </c>
      <c r="AM3" s="80"/>
      <c r="AO3" s="19" t="s">
        <v>85</v>
      </c>
      <c r="AP3" s="21"/>
      <c r="AQ3" s="2"/>
      <c r="AR3" s="19" t="s">
        <v>87</v>
      </c>
      <c r="AS3" s="21"/>
      <c r="AT3" s="2"/>
      <c r="AU3" s="19" t="s">
        <v>88</v>
      </c>
      <c r="AV3" s="21"/>
      <c r="AW3" s="2"/>
      <c r="AX3" s="19" t="s">
        <v>89</v>
      </c>
      <c r="AY3" s="21"/>
      <c r="AZ3" s="2"/>
      <c r="BA3" s="19" t="s">
        <v>90</v>
      </c>
      <c r="BB3" s="80"/>
    </row>
    <row r="4" ht="14.25" customHeight="1">
      <c r="B4" s="19" t="s">
        <v>62</v>
      </c>
      <c r="C4" s="79"/>
      <c r="E4" s="19" t="s">
        <v>98</v>
      </c>
      <c r="F4" s="79"/>
      <c r="H4" s="19" t="s">
        <v>101</v>
      </c>
      <c r="I4" s="79"/>
      <c r="K4" s="19" t="s">
        <v>103</v>
      </c>
      <c r="L4" s="79"/>
      <c r="N4" s="19" t="s">
        <v>104</v>
      </c>
      <c r="O4" s="79"/>
      <c r="Q4" s="19" t="s">
        <v>105</v>
      </c>
      <c r="R4" s="79"/>
      <c r="T4" s="19" t="s">
        <v>1276</v>
      </c>
      <c r="U4" s="79"/>
      <c r="W4" s="19" t="s">
        <v>107</v>
      </c>
      <c r="X4" s="79"/>
      <c r="Z4" s="19" t="s">
        <v>108</v>
      </c>
      <c r="AA4" s="79"/>
      <c r="AC4" s="19" t="s">
        <v>109</v>
      </c>
      <c r="AD4" s="80"/>
      <c r="AF4" s="19" t="s">
        <v>110</v>
      </c>
      <c r="AG4" s="80"/>
      <c r="AI4" s="19" t="s">
        <v>111</v>
      </c>
      <c r="AJ4" s="80"/>
      <c r="AL4" s="19" t="s">
        <v>112</v>
      </c>
      <c r="AM4" s="80"/>
      <c r="AO4" s="19" t="s">
        <v>114</v>
      </c>
      <c r="AP4" s="21"/>
      <c r="AQ4" s="2"/>
      <c r="AR4" s="19" t="s">
        <v>116</v>
      </c>
      <c r="AS4" s="21"/>
      <c r="AT4" s="2"/>
      <c r="AU4" s="19" t="s">
        <v>117</v>
      </c>
      <c r="AV4" s="21"/>
      <c r="AW4" s="2"/>
      <c r="AX4" s="19" t="s">
        <v>118</v>
      </c>
      <c r="AY4" s="21"/>
      <c r="AZ4" s="2"/>
      <c r="BA4" s="19" t="s">
        <v>119</v>
      </c>
      <c r="BB4" s="80"/>
    </row>
    <row r="5" ht="14.25" customHeight="1">
      <c r="B5" s="19" t="s">
        <v>91</v>
      </c>
      <c r="C5" s="79"/>
      <c r="E5" s="19" t="s">
        <v>126</v>
      </c>
      <c r="F5" s="79"/>
      <c r="H5" s="19" t="s">
        <v>129</v>
      </c>
      <c r="I5" s="79"/>
      <c r="K5" s="19" t="s">
        <v>131</v>
      </c>
      <c r="L5" s="79"/>
      <c r="N5" s="19" t="s">
        <v>132</v>
      </c>
      <c r="O5" s="79"/>
      <c r="Q5" s="19" t="s">
        <v>1277</v>
      </c>
      <c r="R5" s="79"/>
      <c r="T5" s="19" t="s">
        <v>106</v>
      </c>
      <c r="U5" s="79"/>
      <c r="W5" s="19" t="s">
        <v>135</v>
      </c>
      <c r="X5" s="79"/>
      <c r="Z5" s="19" t="s">
        <v>136</v>
      </c>
      <c r="AA5" s="79"/>
      <c r="AC5" s="19" t="s">
        <v>137</v>
      </c>
      <c r="AD5" s="80"/>
      <c r="AF5" s="19" t="s">
        <v>138</v>
      </c>
      <c r="AG5" s="80"/>
      <c r="AI5" s="19" t="s">
        <v>139</v>
      </c>
      <c r="AJ5" s="80"/>
      <c r="AL5" s="19" t="s">
        <v>140</v>
      </c>
      <c r="AM5" s="80"/>
      <c r="AO5" s="19" t="s">
        <v>142</v>
      </c>
      <c r="AP5" s="21"/>
      <c r="AQ5" s="2"/>
      <c r="AR5" s="19" t="s">
        <v>144</v>
      </c>
      <c r="AS5" s="21"/>
      <c r="AT5" s="2"/>
      <c r="AU5" s="19" t="s">
        <v>145</v>
      </c>
      <c r="AV5" s="21"/>
      <c r="AW5" s="2"/>
      <c r="AX5" s="19" t="s">
        <v>146</v>
      </c>
      <c r="AY5" s="21"/>
      <c r="AZ5" s="2"/>
      <c r="BA5" s="19" t="s">
        <v>147</v>
      </c>
      <c r="BB5" s="80"/>
    </row>
    <row r="6" ht="14.25" customHeight="1">
      <c r="B6" s="19" t="s">
        <v>120</v>
      </c>
      <c r="C6" s="79"/>
      <c r="E6" s="19" t="s">
        <v>153</v>
      </c>
      <c r="F6" s="79"/>
      <c r="H6" s="19" t="s">
        <v>156</v>
      </c>
      <c r="I6" s="79"/>
      <c r="K6" s="19" t="s">
        <v>158</v>
      </c>
      <c r="L6" s="79"/>
      <c r="N6" s="19" t="s">
        <v>159</v>
      </c>
      <c r="O6" s="79"/>
      <c r="Q6" s="19" t="s">
        <v>133</v>
      </c>
      <c r="R6" s="79"/>
      <c r="T6" s="19" t="s">
        <v>134</v>
      </c>
      <c r="U6" s="79"/>
      <c r="W6" s="19" t="s">
        <v>162</v>
      </c>
      <c r="X6" s="79"/>
      <c r="Z6" s="19" t="s">
        <v>163</v>
      </c>
      <c r="AA6" s="79"/>
      <c r="AC6" s="19" t="s">
        <v>164</v>
      </c>
      <c r="AD6" s="80"/>
      <c r="AF6" s="19" t="s">
        <v>165</v>
      </c>
      <c r="AG6" s="80"/>
      <c r="AI6" s="19" t="s">
        <v>166</v>
      </c>
      <c r="AJ6" s="80"/>
      <c r="AL6" s="19" t="s">
        <v>167</v>
      </c>
      <c r="AM6" s="80"/>
      <c r="AO6" s="19" t="s">
        <v>169</v>
      </c>
      <c r="AP6" s="21"/>
      <c r="AQ6" s="2"/>
      <c r="AR6" s="19" t="s">
        <v>171</v>
      </c>
      <c r="AS6" s="21"/>
      <c r="AT6" s="2"/>
      <c r="AU6" s="19" t="s">
        <v>172</v>
      </c>
      <c r="AV6" s="21"/>
      <c r="AW6" s="2"/>
      <c r="AX6" s="19" t="s">
        <v>173</v>
      </c>
      <c r="AY6" s="21"/>
      <c r="AZ6" s="2"/>
      <c r="BA6" s="19" t="s">
        <v>174</v>
      </c>
      <c r="BB6" s="80"/>
    </row>
    <row r="7" ht="14.25" customHeight="1">
      <c r="B7" s="19" t="s">
        <v>148</v>
      </c>
      <c r="C7" s="79"/>
      <c r="E7" s="19" t="s">
        <v>180</v>
      </c>
      <c r="F7" s="79"/>
      <c r="H7" s="19" t="s">
        <v>183</v>
      </c>
      <c r="I7" s="79"/>
      <c r="K7" s="19" t="s">
        <v>185</v>
      </c>
      <c r="L7" s="79"/>
      <c r="N7" s="19" t="s">
        <v>186</v>
      </c>
      <c r="O7" s="79"/>
      <c r="Q7" s="19" t="s">
        <v>160</v>
      </c>
      <c r="R7" s="79"/>
      <c r="T7" s="19" t="s">
        <v>161</v>
      </c>
      <c r="U7" s="79"/>
      <c r="W7" s="19" t="s">
        <v>189</v>
      </c>
      <c r="X7" s="79"/>
      <c r="Z7" s="19" t="s">
        <v>190</v>
      </c>
      <c r="AA7" s="79"/>
      <c r="AC7" s="19" t="s">
        <v>191</v>
      </c>
      <c r="AD7" s="80"/>
      <c r="AF7" s="19" t="s">
        <v>192</v>
      </c>
      <c r="AG7" s="80"/>
      <c r="AI7" s="19" t="s">
        <v>193</v>
      </c>
      <c r="AJ7" s="80"/>
      <c r="AL7" s="19" t="s">
        <v>194</v>
      </c>
      <c r="AM7" s="80"/>
      <c r="AO7" s="19" t="s">
        <v>196</v>
      </c>
      <c r="AP7" s="21"/>
      <c r="AQ7" s="2"/>
      <c r="AR7" s="19" t="s">
        <v>198</v>
      </c>
      <c r="AS7" s="21"/>
      <c r="AT7" s="2"/>
      <c r="AU7" s="19" t="s">
        <v>199</v>
      </c>
      <c r="AV7" s="21"/>
      <c r="AW7" s="2"/>
      <c r="AX7" s="19" t="s">
        <v>200</v>
      </c>
      <c r="AY7" s="21"/>
      <c r="AZ7" s="2"/>
      <c r="BA7" s="19" t="s">
        <v>201</v>
      </c>
      <c r="BB7" s="80"/>
    </row>
    <row r="8" ht="14.25" customHeight="1">
      <c r="B8" s="19" t="s">
        <v>175</v>
      </c>
      <c r="C8" s="79"/>
      <c r="E8" s="19" t="s">
        <v>207</v>
      </c>
      <c r="F8" s="79"/>
      <c r="H8" s="19" t="s">
        <v>210</v>
      </c>
      <c r="I8" s="79"/>
      <c r="K8" s="19" t="s">
        <v>212</v>
      </c>
      <c r="L8" s="79"/>
      <c r="N8" s="19" t="s">
        <v>213</v>
      </c>
      <c r="O8" s="79"/>
      <c r="Q8" s="19" t="s">
        <v>187</v>
      </c>
      <c r="R8" s="79"/>
      <c r="T8" s="19" t="s">
        <v>188</v>
      </c>
      <c r="U8" s="79"/>
      <c r="W8" s="19" t="s">
        <v>216</v>
      </c>
      <c r="X8" s="79"/>
      <c r="Z8" s="19" t="s">
        <v>217</v>
      </c>
      <c r="AA8" s="79"/>
      <c r="AC8" s="19" t="s">
        <v>218</v>
      </c>
      <c r="AD8" s="80"/>
      <c r="AF8" s="19" t="s">
        <v>219</v>
      </c>
      <c r="AG8" s="80"/>
      <c r="AI8" s="19" t="s">
        <v>220</v>
      </c>
      <c r="AJ8" s="80"/>
      <c r="AL8" s="19" t="s">
        <v>221</v>
      </c>
      <c r="AM8" s="80"/>
      <c r="AO8" s="19" t="s">
        <v>223</v>
      </c>
      <c r="AP8" s="21"/>
      <c r="AQ8" s="2"/>
      <c r="AR8" s="19" t="s">
        <v>225</v>
      </c>
      <c r="AS8" s="21"/>
      <c r="AT8" s="2"/>
      <c r="AU8" s="19" t="s">
        <v>226</v>
      </c>
      <c r="AV8" s="21"/>
      <c r="AW8" s="2"/>
      <c r="AX8" s="19" t="s">
        <v>227</v>
      </c>
      <c r="AY8" s="21"/>
      <c r="AZ8" s="2"/>
      <c r="BA8" s="19" t="s">
        <v>228</v>
      </c>
      <c r="BB8" s="80"/>
    </row>
    <row r="9" ht="14.25" customHeight="1">
      <c r="B9" s="19" t="s">
        <v>202</v>
      </c>
      <c r="C9" s="79"/>
      <c r="E9" s="19" t="s">
        <v>233</v>
      </c>
      <c r="F9" s="79"/>
      <c r="H9" s="19" t="s">
        <v>236</v>
      </c>
      <c r="I9" s="79"/>
      <c r="K9" s="19" t="s">
        <v>238</v>
      </c>
      <c r="L9" s="79"/>
      <c r="N9" s="19" t="s">
        <v>239</v>
      </c>
      <c r="O9" s="79"/>
      <c r="Q9" s="19" t="s">
        <v>214</v>
      </c>
      <c r="R9" s="79"/>
      <c r="T9" s="19" t="s">
        <v>215</v>
      </c>
      <c r="U9" s="79"/>
      <c r="W9" s="19" t="s">
        <v>242</v>
      </c>
      <c r="X9" s="79"/>
      <c r="Z9" s="19" t="s">
        <v>243</v>
      </c>
      <c r="AA9" s="79"/>
      <c r="AC9" s="19" t="s">
        <v>244</v>
      </c>
      <c r="AD9" s="80"/>
      <c r="AF9" s="19" t="s">
        <v>245</v>
      </c>
      <c r="AG9" s="80"/>
      <c r="AI9" s="19" t="s">
        <v>246</v>
      </c>
      <c r="AJ9" s="80"/>
      <c r="AL9" s="19" t="s">
        <v>247</v>
      </c>
      <c r="AM9" s="80"/>
      <c r="AO9" s="19" t="s">
        <v>249</v>
      </c>
      <c r="AP9" s="21"/>
      <c r="AQ9" s="2"/>
      <c r="AR9" s="19" t="s">
        <v>251</v>
      </c>
      <c r="AS9" s="21"/>
      <c r="AT9" s="2"/>
      <c r="AU9" s="19" t="s">
        <v>252</v>
      </c>
      <c r="AV9" s="21"/>
      <c r="AW9" s="2"/>
      <c r="AX9" s="19" t="s">
        <v>253</v>
      </c>
      <c r="AY9" s="21"/>
      <c r="AZ9" s="2"/>
      <c r="BA9" s="19" t="s">
        <v>254</v>
      </c>
      <c r="BB9" s="80"/>
    </row>
    <row r="10" ht="14.25" customHeight="1">
      <c r="B10" s="19" t="s">
        <v>229</v>
      </c>
      <c r="C10" s="79"/>
      <c r="E10" s="19" t="s">
        <v>257</v>
      </c>
      <c r="F10" s="79"/>
      <c r="H10" s="19" t="s">
        <v>260</v>
      </c>
      <c r="I10" s="79"/>
      <c r="K10" s="19" t="s">
        <v>262</v>
      </c>
      <c r="L10" s="79"/>
      <c r="N10" s="19" t="s">
        <v>263</v>
      </c>
      <c r="O10" s="79"/>
      <c r="Q10" s="19" t="s">
        <v>240</v>
      </c>
      <c r="R10" s="79"/>
      <c r="T10" s="19" t="s">
        <v>241</v>
      </c>
      <c r="U10" s="79"/>
      <c r="W10" s="19" t="s">
        <v>266</v>
      </c>
      <c r="X10" s="79"/>
      <c r="Z10" s="19" t="s">
        <v>267</v>
      </c>
      <c r="AA10" s="79"/>
      <c r="AC10" s="19" t="s">
        <v>268</v>
      </c>
      <c r="AD10" s="80"/>
      <c r="AF10" s="19" t="s">
        <v>269</v>
      </c>
      <c r="AG10" s="80"/>
      <c r="AI10" s="19" t="s">
        <v>270</v>
      </c>
      <c r="AJ10" s="80"/>
      <c r="AL10" s="19" t="s">
        <v>271</v>
      </c>
      <c r="AM10" s="80"/>
      <c r="AO10" s="19" t="s">
        <v>273</v>
      </c>
      <c r="AP10" s="21"/>
      <c r="AQ10" s="2"/>
      <c r="AR10" s="19" t="s">
        <v>275</v>
      </c>
      <c r="AS10" s="21"/>
      <c r="AT10" s="2"/>
      <c r="AU10" s="19" t="s">
        <v>276</v>
      </c>
      <c r="AV10" s="21"/>
      <c r="AW10" s="2"/>
      <c r="AX10" s="19" t="s">
        <v>277</v>
      </c>
      <c r="AY10" s="21"/>
      <c r="AZ10" s="2"/>
      <c r="BA10" s="19" t="s">
        <v>278</v>
      </c>
      <c r="BB10" s="80"/>
    </row>
    <row r="11" ht="14.25" customHeight="1">
      <c r="B11" s="19" t="s">
        <v>255</v>
      </c>
      <c r="C11" s="79"/>
      <c r="E11" s="19" t="s">
        <v>281</v>
      </c>
      <c r="F11" s="79"/>
      <c r="H11" s="19" t="s">
        <v>284</v>
      </c>
      <c r="I11" s="79"/>
      <c r="K11" s="19" t="s">
        <v>286</v>
      </c>
      <c r="L11" s="79"/>
      <c r="N11" s="19" t="s">
        <v>287</v>
      </c>
      <c r="O11" s="79"/>
      <c r="Q11" s="19" t="s">
        <v>264</v>
      </c>
      <c r="R11" s="79"/>
      <c r="T11" s="19" t="s">
        <v>265</v>
      </c>
      <c r="U11" s="79"/>
      <c r="W11" s="19" t="s">
        <v>290</v>
      </c>
      <c r="X11" s="79"/>
      <c r="Z11" s="19" t="s">
        <v>291</v>
      </c>
      <c r="AA11" s="79"/>
      <c r="AC11" s="19" t="s">
        <v>292</v>
      </c>
      <c r="AD11" s="80"/>
      <c r="AF11" s="19" t="s">
        <v>293</v>
      </c>
      <c r="AG11" s="80"/>
      <c r="AI11" s="19" t="s">
        <v>294</v>
      </c>
      <c r="AJ11" s="80"/>
      <c r="AL11" s="19" t="s">
        <v>295</v>
      </c>
      <c r="AM11" s="80"/>
      <c r="AO11" s="19" t="s">
        <v>297</v>
      </c>
      <c r="AP11" s="21"/>
      <c r="AQ11" s="2"/>
      <c r="AR11" s="19" t="s">
        <v>299</v>
      </c>
      <c r="AS11" s="21"/>
      <c r="AT11" s="2"/>
      <c r="AU11" s="19" t="s">
        <v>300</v>
      </c>
      <c r="AV11" s="21"/>
      <c r="AW11" s="2"/>
      <c r="AX11" s="19" t="s">
        <v>301</v>
      </c>
      <c r="AY11" s="21"/>
      <c r="AZ11" s="2"/>
      <c r="BA11" s="19" t="s">
        <v>302</v>
      </c>
      <c r="BB11" s="80"/>
    </row>
    <row r="12" ht="14.25" customHeight="1">
      <c r="B12" s="19" t="s">
        <v>279</v>
      </c>
      <c r="C12" s="79"/>
      <c r="E12" s="19" t="s">
        <v>305</v>
      </c>
      <c r="F12" s="79"/>
      <c r="H12" s="19" t="s">
        <v>308</v>
      </c>
      <c r="I12" s="79"/>
      <c r="K12" s="19" t="s">
        <v>310</v>
      </c>
      <c r="L12" s="79"/>
      <c r="N12" s="19" t="s">
        <v>311</v>
      </c>
      <c r="O12" s="79"/>
      <c r="Q12" s="19" t="s">
        <v>288</v>
      </c>
      <c r="R12" s="79"/>
      <c r="T12" s="19" t="s">
        <v>289</v>
      </c>
      <c r="U12" s="79"/>
      <c r="W12" s="19" t="s">
        <v>314</v>
      </c>
      <c r="X12" s="79"/>
      <c r="Z12" s="19" t="s">
        <v>315</v>
      </c>
      <c r="AA12" s="79"/>
      <c r="AC12" s="19" t="s">
        <v>316</v>
      </c>
      <c r="AD12" s="80"/>
      <c r="AF12" s="19" t="s">
        <v>317</v>
      </c>
      <c r="AG12" s="80"/>
      <c r="AI12" s="19" t="s">
        <v>318</v>
      </c>
      <c r="AJ12" s="80"/>
      <c r="AL12" s="19" t="s">
        <v>319</v>
      </c>
      <c r="AM12" s="80"/>
      <c r="AO12" s="19" t="s">
        <v>321</v>
      </c>
      <c r="AP12" s="21"/>
      <c r="AQ12" s="2"/>
      <c r="AR12" s="19" t="s">
        <v>323</v>
      </c>
      <c r="AS12" s="21"/>
      <c r="AT12" s="2"/>
      <c r="AU12" s="19" t="s">
        <v>324</v>
      </c>
      <c r="AV12" s="21"/>
      <c r="AW12" s="2"/>
      <c r="AX12" s="19" t="s">
        <v>325</v>
      </c>
      <c r="AY12" s="21"/>
      <c r="AZ12" s="2"/>
      <c r="BA12" s="19" t="s">
        <v>326</v>
      </c>
      <c r="BB12" s="80"/>
    </row>
    <row r="13" ht="14.25" customHeight="1">
      <c r="B13" s="19" t="s">
        <v>303</v>
      </c>
      <c r="C13" s="79"/>
      <c r="E13" s="19" t="s">
        <v>329</v>
      </c>
      <c r="F13" s="79"/>
      <c r="H13" s="19" t="s">
        <v>332</v>
      </c>
      <c r="I13" s="79"/>
      <c r="K13" s="19" t="s">
        <v>334</v>
      </c>
      <c r="L13" s="79"/>
      <c r="N13" s="19" t="s">
        <v>335</v>
      </c>
      <c r="O13" s="79"/>
      <c r="Q13" s="19" t="s">
        <v>312</v>
      </c>
      <c r="R13" s="79"/>
      <c r="T13" s="19" t="s">
        <v>313</v>
      </c>
      <c r="U13" s="79"/>
      <c r="W13" s="19" t="s">
        <v>338</v>
      </c>
      <c r="X13" s="79"/>
      <c r="Z13" s="19" t="s">
        <v>339</v>
      </c>
      <c r="AA13" s="79"/>
      <c r="AC13" s="19" t="s">
        <v>340</v>
      </c>
      <c r="AD13" s="80"/>
      <c r="AF13" s="19" t="s">
        <v>341</v>
      </c>
      <c r="AG13" s="80"/>
      <c r="AI13" s="19" t="s">
        <v>342</v>
      </c>
      <c r="AJ13" s="80"/>
      <c r="AL13" s="19" t="s">
        <v>343</v>
      </c>
      <c r="AM13" s="80"/>
      <c r="AO13" s="19" t="s">
        <v>345</v>
      </c>
      <c r="AP13" s="21"/>
      <c r="AQ13" s="2"/>
      <c r="AR13" s="19" t="s">
        <v>347</v>
      </c>
      <c r="AS13" s="21"/>
      <c r="AT13" s="2"/>
      <c r="AU13" s="19" t="s">
        <v>348</v>
      </c>
      <c r="AV13" s="21"/>
      <c r="AW13" s="2"/>
      <c r="AX13" s="19" t="s">
        <v>349</v>
      </c>
      <c r="AY13" s="21"/>
      <c r="AZ13" s="2"/>
      <c r="BA13" s="19" t="s">
        <v>350</v>
      </c>
      <c r="BB13" s="80"/>
    </row>
    <row r="14" ht="14.25" customHeight="1">
      <c r="B14" s="19" t="s">
        <v>327</v>
      </c>
      <c r="C14" s="79"/>
      <c r="E14" s="19" t="s">
        <v>353</v>
      </c>
      <c r="F14" s="79"/>
      <c r="H14" s="19" t="s">
        <v>356</v>
      </c>
      <c r="I14" s="79"/>
      <c r="K14" s="19" t="s">
        <v>358</v>
      </c>
      <c r="L14" s="79"/>
      <c r="N14" s="19" t="s">
        <v>359</v>
      </c>
      <c r="O14" s="79"/>
      <c r="Q14" s="19" t="s">
        <v>336</v>
      </c>
      <c r="R14" s="79"/>
      <c r="T14" s="19" t="s">
        <v>337</v>
      </c>
      <c r="U14" s="79"/>
      <c r="W14" s="19" t="s">
        <v>362</v>
      </c>
      <c r="X14" s="79"/>
      <c r="Z14" s="19" t="s">
        <v>363</v>
      </c>
      <c r="AA14" s="79"/>
      <c r="AC14" s="19" t="s">
        <v>364</v>
      </c>
      <c r="AD14" s="80"/>
      <c r="AF14" s="19" t="s">
        <v>365</v>
      </c>
      <c r="AG14" s="80"/>
      <c r="AI14" s="19" t="s">
        <v>366</v>
      </c>
      <c r="AJ14" s="80"/>
      <c r="AL14" s="19" t="s">
        <v>367</v>
      </c>
      <c r="AM14" s="80"/>
      <c r="AO14" s="19" t="s">
        <v>369</v>
      </c>
      <c r="AP14" s="21"/>
      <c r="AQ14" s="2"/>
      <c r="AR14" s="19" t="s">
        <v>371</v>
      </c>
      <c r="AS14" s="21"/>
      <c r="AT14" s="2"/>
      <c r="AU14" s="19" t="s">
        <v>372</v>
      </c>
      <c r="AV14" s="21"/>
      <c r="AW14" s="2"/>
      <c r="AX14" s="19" t="s">
        <v>373</v>
      </c>
      <c r="AY14" s="21"/>
      <c r="AZ14" s="2"/>
      <c r="BA14" s="19" t="s">
        <v>374</v>
      </c>
      <c r="BB14" s="80"/>
    </row>
    <row r="15" ht="14.25" customHeight="1">
      <c r="B15" s="19" t="s">
        <v>351</v>
      </c>
      <c r="C15" s="79"/>
      <c r="E15" s="19" t="s">
        <v>377</v>
      </c>
      <c r="F15" s="79"/>
      <c r="H15" s="19" t="s">
        <v>380</v>
      </c>
      <c r="I15" s="79"/>
      <c r="K15" s="19" t="s">
        <v>382</v>
      </c>
      <c r="L15" s="79"/>
      <c r="N15" s="19" t="s">
        <v>383</v>
      </c>
      <c r="O15" s="79"/>
      <c r="Q15" s="19" t="s">
        <v>360</v>
      </c>
      <c r="R15" s="79"/>
      <c r="T15" s="19" t="s">
        <v>361</v>
      </c>
      <c r="U15" s="79"/>
      <c r="W15" s="19" t="s">
        <v>386</v>
      </c>
      <c r="X15" s="79"/>
      <c r="Z15" s="19" t="s">
        <v>387</v>
      </c>
      <c r="AA15" s="79"/>
      <c r="AC15" s="19" t="s">
        <v>388</v>
      </c>
      <c r="AD15" s="80"/>
      <c r="AF15" s="19" t="s">
        <v>389</v>
      </c>
      <c r="AG15" s="80"/>
      <c r="AI15" s="19" t="s">
        <v>390</v>
      </c>
      <c r="AJ15" s="80"/>
      <c r="AL15" s="19" t="s">
        <v>391</v>
      </c>
      <c r="AM15" s="80"/>
      <c r="AO15" s="19" t="s">
        <v>393</v>
      </c>
      <c r="AP15" s="21"/>
      <c r="AQ15" s="2"/>
      <c r="AR15" s="19" t="s">
        <v>395</v>
      </c>
      <c r="AS15" s="21"/>
      <c r="AT15" s="2"/>
      <c r="AU15" s="19" t="s">
        <v>396</v>
      </c>
      <c r="AV15" s="21"/>
      <c r="AW15" s="2"/>
      <c r="AX15" s="19" t="s">
        <v>397</v>
      </c>
      <c r="AY15" s="21"/>
      <c r="AZ15" s="2"/>
      <c r="BA15" s="19" t="s">
        <v>398</v>
      </c>
      <c r="BB15" s="80"/>
    </row>
    <row r="16" ht="14.25" customHeight="1">
      <c r="B16" s="19" t="s">
        <v>375</v>
      </c>
      <c r="C16" s="79"/>
      <c r="E16" s="19" t="s">
        <v>401</v>
      </c>
      <c r="F16" s="79"/>
      <c r="H16" s="19" t="s">
        <v>404</v>
      </c>
      <c r="I16" s="79"/>
      <c r="K16" s="19" t="s">
        <v>406</v>
      </c>
      <c r="L16" s="79"/>
      <c r="N16" s="19" t="s">
        <v>407</v>
      </c>
      <c r="O16" s="79"/>
      <c r="Q16" s="19" t="s">
        <v>384</v>
      </c>
      <c r="R16" s="79"/>
      <c r="T16" s="19" t="s">
        <v>385</v>
      </c>
      <c r="U16" s="79"/>
      <c r="W16" s="19" t="s">
        <v>410</v>
      </c>
      <c r="X16" s="79"/>
      <c r="Z16" s="19" t="s">
        <v>411</v>
      </c>
      <c r="AA16" s="79"/>
      <c r="AC16" s="19" t="s">
        <v>412</v>
      </c>
      <c r="AD16" s="80"/>
      <c r="AF16" s="19" t="s">
        <v>413</v>
      </c>
      <c r="AG16" s="80"/>
      <c r="AI16" s="19" t="s">
        <v>414</v>
      </c>
      <c r="AJ16" s="80"/>
      <c r="AL16" s="19" t="s">
        <v>415</v>
      </c>
      <c r="AM16" s="80"/>
      <c r="AO16" s="19" t="s">
        <v>417</v>
      </c>
      <c r="AP16" s="21"/>
      <c r="AQ16" s="2"/>
      <c r="AR16" s="19" t="s">
        <v>419</v>
      </c>
      <c r="AS16" s="21"/>
      <c r="AT16" s="2"/>
      <c r="AU16" s="19" t="s">
        <v>420</v>
      </c>
      <c r="AV16" s="21"/>
      <c r="AW16" s="2"/>
      <c r="AX16" s="19" t="s">
        <v>421</v>
      </c>
      <c r="AY16" s="21"/>
      <c r="AZ16" s="2"/>
      <c r="BA16" s="19" t="s">
        <v>422</v>
      </c>
      <c r="BB16" s="80"/>
    </row>
    <row r="17" ht="14.25" customHeight="1">
      <c r="B17" s="19" t="s">
        <v>399</v>
      </c>
      <c r="C17" s="79"/>
      <c r="E17" s="19" t="s">
        <v>41</v>
      </c>
      <c r="F17" s="79"/>
      <c r="H17" s="19" t="s">
        <v>427</v>
      </c>
      <c r="I17" s="79"/>
      <c r="K17" s="19" t="s">
        <v>429</v>
      </c>
      <c r="L17" s="79"/>
      <c r="N17" s="19" t="s">
        <v>430</v>
      </c>
      <c r="O17" s="79"/>
      <c r="Q17" s="19" t="s">
        <v>408</v>
      </c>
      <c r="R17" s="79"/>
      <c r="T17" s="19" t="s">
        <v>409</v>
      </c>
      <c r="U17" s="79"/>
      <c r="W17" s="19" t="s">
        <v>433</v>
      </c>
      <c r="X17" s="79"/>
      <c r="Z17" s="19" t="s">
        <v>434</v>
      </c>
      <c r="AA17" s="79"/>
      <c r="AC17" s="19" t="s">
        <v>435</v>
      </c>
      <c r="AD17" s="80"/>
      <c r="AF17" s="19" t="s">
        <v>436</v>
      </c>
      <c r="AG17" s="80"/>
      <c r="AI17" s="19" t="s">
        <v>437</v>
      </c>
      <c r="AJ17" s="80"/>
      <c r="AL17" s="19" t="s">
        <v>438</v>
      </c>
      <c r="AM17" s="80"/>
      <c r="AO17" s="19" t="s">
        <v>440</v>
      </c>
      <c r="AP17" s="21"/>
      <c r="AQ17" s="2"/>
      <c r="AR17" s="19" t="s">
        <v>442</v>
      </c>
      <c r="AS17" s="21"/>
      <c r="AT17" s="2"/>
      <c r="AU17" s="19" t="s">
        <v>443</v>
      </c>
      <c r="AV17" s="21"/>
      <c r="AW17" s="2"/>
      <c r="AX17" s="19" t="s">
        <v>444</v>
      </c>
      <c r="AY17" s="21"/>
      <c r="AZ17" s="2"/>
      <c r="BA17" s="19" t="s">
        <v>445</v>
      </c>
      <c r="BB17" s="80"/>
    </row>
    <row r="18" ht="14.25" customHeight="1">
      <c r="B18" s="19" t="s">
        <v>423</v>
      </c>
      <c r="C18" s="79"/>
      <c r="E18" s="19" t="s">
        <v>70</v>
      </c>
      <c r="F18" s="79"/>
      <c r="H18" s="19" t="s">
        <v>449</v>
      </c>
      <c r="I18" s="79"/>
      <c r="K18" s="19" t="s">
        <v>451</v>
      </c>
      <c r="L18" s="79"/>
      <c r="N18" s="19" t="s">
        <v>452</v>
      </c>
      <c r="O18" s="79"/>
      <c r="Q18" s="19" t="s">
        <v>431</v>
      </c>
      <c r="R18" s="79"/>
      <c r="T18" s="19" t="s">
        <v>432</v>
      </c>
      <c r="U18" s="79"/>
      <c r="W18" s="19" t="s">
        <v>455</v>
      </c>
      <c r="X18" s="79"/>
      <c r="Z18" s="19" t="s">
        <v>456</v>
      </c>
      <c r="AA18" s="79"/>
      <c r="AC18" s="19" t="s">
        <v>457</v>
      </c>
      <c r="AD18" s="80"/>
      <c r="AF18" s="19" t="s">
        <v>458</v>
      </c>
      <c r="AG18" s="80"/>
      <c r="AI18" s="19" t="s">
        <v>459</v>
      </c>
      <c r="AJ18" s="80"/>
      <c r="AL18" s="19" t="s">
        <v>460</v>
      </c>
      <c r="AM18" s="80"/>
      <c r="AO18" s="19" t="s">
        <v>462</v>
      </c>
      <c r="AP18" s="21"/>
      <c r="AQ18" s="2"/>
      <c r="AR18" s="19" t="s">
        <v>464</v>
      </c>
      <c r="AS18" s="21"/>
      <c r="AT18" s="2"/>
      <c r="AU18" s="19" t="s">
        <v>465</v>
      </c>
      <c r="AV18" s="21"/>
      <c r="AW18" s="2"/>
      <c r="AX18" s="19" t="s">
        <v>466</v>
      </c>
      <c r="AY18" s="21"/>
      <c r="AZ18" s="2"/>
      <c r="BA18" s="19" t="s">
        <v>467</v>
      </c>
      <c r="BB18" s="80"/>
    </row>
    <row r="19" ht="14.25" customHeight="1">
      <c r="B19" s="19" t="s">
        <v>446</v>
      </c>
      <c r="C19" s="79"/>
      <c r="E19" s="19" t="s">
        <v>99</v>
      </c>
      <c r="F19" s="79"/>
      <c r="H19" s="19" t="s">
        <v>471</v>
      </c>
      <c r="I19" s="79"/>
      <c r="K19" s="19" t="s">
        <v>473</v>
      </c>
      <c r="L19" s="79"/>
      <c r="N19" s="19" t="s">
        <v>474</v>
      </c>
      <c r="O19" s="79"/>
      <c r="Q19" s="19" t="s">
        <v>453</v>
      </c>
      <c r="R19" s="79"/>
      <c r="T19" s="19" t="s">
        <v>454</v>
      </c>
      <c r="U19" s="79"/>
      <c r="W19" s="19" t="s">
        <v>477</v>
      </c>
      <c r="X19" s="79"/>
      <c r="Z19" s="19" t="s">
        <v>478</v>
      </c>
      <c r="AA19" s="79"/>
      <c r="AC19" s="19" t="s">
        <v>479</v>
      </c>
      <c r="AD19" s="80"/>
      <c r="AF19" s="19" t="s">
        <v>480</v>
      </c>
      <c r="AG19" s="80"/>
      <c r="AI19" s="19" t="s">
        <v>481</v>
      </c>
      <c r="AJ19" s="80"/>
      <c r="AL19" s="19" t="s">
        <v>482</v>
      </c>
      <c r="AM19" s="80"/>
      <c r="AO19" s="19" t="s">
        <v>484</v>
      </c>
      <c r="AP19" s="21"/>
      <c r="AQ19" s="2"/>
      <c r="AR19" s="19" t="s">
        <v>486</v>
      </c>
      <c r="AS19" s="21"/>
      <c r="AT19" s="2"/>
      <c r="AU19" s="19" t="s">
        <v>487</v>
      </c>
      <c r="AV19" s="21"/>
      <c r="AW19" s="2"/>
      <c r="AX19" s="19" t="s">
        <v>488</v>
      </c>
      <c r="AY19" s="21"/>
      <c r="AZ19" s="2"/>
      <c r="BA19" s="19" t="s">
        <v>489</v>
      </c>
      <c r="BB19" s="80"/>
    </row>
    <row r="20" ht="14.25" customHeight="1">
      <c r="B20" s="19" t="s">
        <v>468</v>
      </c>
      <c r="C20" s="79"/>
      <c r="E20" s="19" t="s">
        <v>127</v>
      </c>
      <c r="F20" s="79"/>
      <c r="H20" s="19" t="s">
        <v>493</v>
      </c>
      <c r="I20" s="79"/>
      <c r="K20" s="19" t="s">
        <v>495</v>
      </c>
      <c r="L20" s="79"/>
      <c r="N20" s="19" t="s">
        <v>496</v>
      </c>
      <c r="O20" s="79"/>
      <c r="Q20" s="19" t="s">
        <v>475</v>
      </c>
      <c r="R20" s="79"/>
      <c r="T20" s="19" t="s">
        <v>476</v>
      </c>
      <c r="U20" s="79"/>
      <c r="W20" s="19" t="s">
        <v>499</v>
      </c>
      <c r="X20" s="79"/>
      <c r="Z20" s="19" t="s">
        <v>500</v>
      </c>
      <c r="AA20" s="79"/>
      <c r="AC20" s="19" t="s">
        <v>501</v>
      </c>
      <c r="AD20" s="80"/>
      <c r="AF20" s="19" t="s">
        <v>502</v>
      </c>
      <c r="AG20" s="80"/>
      <c r="AI20" s="19" t="s">
        <v>503</v>
      </c>
      <c r="AJ20" s="80"/>
      <c r="AL20" s="19" t="s">
        <v>504</v>
      </c>
      <c r="AM20" s="80"/>
      <c r="AO20" s="19" t="s">
        <v>506</v>
      </c>
      <c r="AP20" s="21"/>
      <c r="AQ20" s="2"/>
      <c r="AR20" s="19" t="s">
        <v>508</v>
      </c>
      <c r="AS20" s="21"/>
      <c r="AT20" s="2"/>
      <c r="AU20" s="19" t="s">
        <v>509</v>
      </c>
      <c r="AV20" s="21"/>
      <c r="AW20" s="2"/>
      <c r="AX20" s="19" t="s">
        <v>510</v>
      </c>
      <c r="AY20" s="21"/>
      <c r="AZ20" s="2"/>
      <c r="BA20" s="19" t="s">
        <v>511</v>
      </c>
      <c r="BB20" s="80"/>
    </row>
    <row r="21" ht="14.25" customHeight="1">
      <c r="B21" s="19" t="s">
        <v>490</v>
      </c>
      <c r="C21" s="79"/>
      <c r="E21" s="19" t="s">
        <v>154</v>
      </c>
      <c r="F21" s="79"/>
      <c r="H21" s="19" t="s">
        <v>513</v>
      </c>
      <c r="I21" s="79"/>
      <c r="K21" s="19" t="s">
        <v>515</v>
      </c>
      <c r="L21" s="79"/>
      <c r="N21" s="19" t="s">
        <v>516</v>
      </c>
      <c r="O21" s="79"/>
      <c r="Q21" s="19" t="s">
        <v>497</v>
      </c>
      <c r="R21" s="79"/>
      <c r="T21" s="19" t="s">
        <v>498</v>
      </c>
      <c r="U21" s="79"/>
      <c r="W21" s="19" t="s">
        <v>519</v>
      </c>
      <c r="X21" s="79"/>
      <c r="Z21" s="19" t="s">
        <v>520</v>
      </c>
      <c r="AA21" s="79"/>
      <c r="AC21" s="19" t="s">
        <v>521</v>
      </c>
      <c r="AD21" s="80"/>
      <c r="AF21" s="19" t="s">
        <v>522</v>
      </c>
      <c r="AG21" s="80"/>
      <c r="AI21" s="19" t="s">
        <v>523</v>
      </c>
      <c r="AJ21" s="80"/>
      <c r="AL21" s="19" t="s">
        <v>524</v>
      </c>
      <c r="AM21" s="80"/>
      <c r="AO21" s="19" t="s">
        <v>526</v>
      </c>
      <c r="AP21" s="21"/>
      <c r="AQ21" s="2"/>
      <c r="AR21" s="19" t="s">
        <v>528</v>
      </c>
      <c r="AS21" s="21"/>
      <c r="AT21" s="2"/>
      <c r="AU21" s="19" t="s">
        <v>529</v>
      </c>
      <c r="AV21" s="21"/>
      <c r="AW21" s="2"/>
      <c r="AX21" s="19" t="s">
        <v>530</v>
      </c>
      <c r="AY21" s="21"/>
      <c r="AZ21" s="2"/>
      <c r="BA21" s="19" t="s">
        <v>531</v>
      </c>
      <c r="BB21" s="80"/>
    </row>
    <row r="22" ht="14.25" customHeight="1">
      <c r="B22" s="19" t="s">
        <v>34</v>
      </c>
      <c r="C22" s="79"/>
      <c r="E22" s="19" t="s">
        <v>181</v>
      </c>
      <c r="F22" s="79"/>
      <c r="H22" s="19" t="s">
        <v>533</v>
      </c>
      <c r="I22" s="79"/>
      <c r="K22" s="19" t="s">
        <v>535</v>
      </c>
      <c r="L22" s="79"/>
      <c r="N22" s="19" t="s">
        <v>536</v>
      </c>
      <c r="O22" s="79"/>
      <c r="Q22" s="19" t="s">
        <v>517</v>
      </c>
      <c r="R22" s="79"/>
      <c r="T22" s="19" t="s">
        <v>518</v>
      </c>
      <c r="U22" s="79"/>
      <c r="W22" s="19" t="s">
        <v>539</v>
      </c>
      <c r="X22" s="79"/>
      <c r="Z22" s="19" t="s">
        <v>540</v>
      </c>
      <c r="AA22" s="79"/>
      <c r="AC22" s="19" t="s">
        <v>541</v>
      </c>
      <c r="AD22" s="80"/>
      <c r="AF22" s="19" t="s">
        <v>542</v>
      </c>
      <c r="AG22" s="80"/>
      <c r="AI22" s="19" t="s">
        <v>543</v>
      </c>
      <c r="AJ22" s="80"/>
      <c r="AL22" s="19" t="s">
        <v>544</v>
      </c>
      <c r="AM22" s="80"/>
      <c r="AO22" s="19" t="s">
        <v>546</v>
      </c>
      <c r="AP22" s="21"/>
      <c r="AQ22" s="2"/>
      <c r="AR22" s="19" t="s">
        <v>548</v>
      </c>
      <c r="AS22" s="21"/>
      <c r="AT22" s="2"/>
      <c r="AU22" s="19" t="s">
        <v>549</v>
      </c>
      <c r="AV22" s="21"/>
      <c r="AW22" s="2"/>
      <c r="AX22" s="19" t="s">
        <v>550</v>
      </c>
      <c r="AY22" s="21"/>
      <c r="AZ22" s="2"/>
      <c r="BA22" s="19" t="s">
        <v>551</v>
      </c>
      <c r="BB22" s="80"/>
    </row>
    <row r="23" ht="14.25" customHeight="1">
      <c r="B23" s="19" t="s">
        <v>63</v>
      </c>
      <c r="C23" s="79"/>
      <c r="E23" s="19" t="s">
        <v>208</v>
      </c>
      <c r="F23" s="79"/>
      <c r="H23" s="19" t="s">
        <v>553</v>
      </c>
      <c r="I23" s="79"/>
      <c r="K23" s="19" t="s">
        <v>555</v>
      </c>
      <c r="L23" s="79"/>
      <c r="N23" s="19" t="s">
        <v>556</v>
      </c>
      <c r="O23" s="79"/>
      <c r="Q23" s="19" t="s">
        <v>537</v>
      </c>
      <c r="R23" s="79"/>
      <c r="T23" s="19" t="s">
        <v>538</v>
      </c>
      <c r="U23" s="79"/>
      <c r="W23" s="19" t="s">
        <v>559</v>
      </c>
      <c r="X23" s="79"/>
      <c r="Z23" s="19" t="s">
        <v>560</v>
      </c>
      <c r="AA23" s="79"/>
      <c r="AC23" s="19" t="s">
        <v>561</v>
      </c>
      <c r="AD23" s="80"/>
      <c r="AF23" s="19" t="s">
        <v>562</v>
      </c>
      <c r="AG23" s="80"/>
      <c r="AI23" s="19" t="s">
        <v>563</v>
      </c>
      <c r="AJ23" s="80"/>
      <c r="AL23" s="19" t="s">
        <v>564</v>
      </c>
      <c r="AM23" s="80"/>
      <c r="AO23" s="19" t="s">
        <v>566</v>
      </c>
      <c r="AP23" s="21"/>
      <c r="AQ23" s="2"/>
      <c r="AR23" s="19" t="s">
        <v>568</v>
      </c>
      <c r="AS23" s="21"/>
      <c r="AT23" s="2"/>
      <c r="AU23" s="19" t="s">
        <v>569</v>
      </c>
      <c r="AV23" s="21"/>
      <c r="AW23" s="2"/>
      <c r="AX23" s="19" t="s">
        <v>570</v>
      </c>
      <c r="AY23" s="21"/>
      <c r="AZ23" s="2"/>
      <c r="BA23" s="19" t="s">
        <v>571</v>
      </c>
      <c r="BB23" s="80"/>
    </row>
    <row r="24" ht="14.25" customHeight="1">
      <c r="B24" s="19" t="s">
        <v>92</v>
      </c>
      <c r="C24" s="79"/>
      <c r="E24" s="19" t="s">
        <v>234</v>
      </c>
      <c r="F24" s="79"/>
      <c r="H24" s="19" t="s">
        <v>573</v>
      </c>
      <c r="I24" s="79"/>
      <c r="K24" s="19" t="s">
        <v>575</v>
      </c>
      <c r="L24" s="79"/>
      <c r="N24" s="19" t="s">
        <v>576</v>
      </c>
      <c r="O24" s="79"/>
      <c r="Q24" s="19" t="s">
        <v>557</v>
      </c>
      <c r="R24" s="79"/>
      <c r="T24" s="19" t="s">
        <v>558</v>
      </c>
      <c r="U24" s="79"/>
      <c r="W24" s="19" t="s">
        <v>579</v>
      </c>
      <c r="X24" s="79"/>
      <c r="Z24" s="19" t="s">
        <v>580</v>
      </c>
      <c r="AA24" s="79"/>
      <c r="AC24" s="19" t="s">
        <v>581</v>
      </c>
      <c r="AD24" s="80"/>
      <c r="AF24" s="19" t="s">
        <v>582</v>
      </c>
      <c r="AG24" s="80"/>
      <c r="AI24" s="19" t="s">
        <v>583</v>
      </c>
      <c r="AJ24" s="80"/>
      <c r="AL24" s="19" t="s">
        <v>584</v>
      </c>
      <c r="AM24" s="80"/>
      <c r="AO24" s="19" t="s">
        <v>586</v>
      </c>
      <c r="AP24" s="21"/>
      <c r="AQ24" s="2"/>
      <c r="AR24" s="19" t="s">
        <v>588</v>
      </c>
      <c r="AS24" s="21"/>
      <c r="AT24" s="2"/>
      <c r="AU24" s="19" t="s">
        <v>589</v>
      </c>
      <c r="AV24" s="21"/>
      <c r="AW24" s="2"/>
      <c r="AX24" s="19" t="s">
        <v>590</v>
      </c>
      <c r="AY24" s="21"/>
      <c r="AZ24" s="2"/>
      <c r="BA24" s="19" t="s">
        <v>591</v>
      </c>
      <c r="BB24" s="80"/>
    </row>
    <row r="25" ht="14.25" customHeight="1">
      <c r="B25" s="19" t="s">
        <v>121</v>
      </c>
      <c r="C25" s="79"/>
      <c r="E25" s="19" t="s">
        <v>258</v>
      </c>
      <c r="F25" s="79"/>
      <c r="H25" s="19" t="s">
        <v>593</v>
      </c>
      <c r="I25" s="79"/>
      <c r="K25" s="19" t="s">
        <v>595</v>
      </c>
      <c r="L25" s="79"/>
      <c r="N25" s="19" t="s">
        <v>596</v>
      </c>
      <c r="O25" s="79"/>
      <c r="Q25" s="19" t="s">
        <v>577</v>
      </c>
      <c r="R25" s="79"/>
      <c r="T25" s="19" t="s">
        <v>578</v>
      </c>
      <c r="U25" s="79"/>
      <c r="W25" s="19" t="s">
        <v>599</v>
      </c>
      <c r="X25" s="79"/>
      <c r="Z25" s="19" t="s">
        <v>600</v>
      </c>
      <c r="AA25" s="79"/>
      <c r="AC25" s="19" t="s">
        <v>601</v>
      </c>
      <c r="AD25" s="80"/>
      <c r="AF25" s="19" t="s">
        <v>602</v>
      </c>
      <c r="AG25" s="80"/>
      <c r="AI25" s="19" t="s">
        <v>603</v>
      </c>
      <c r="AJ25" s="80"/>
      <c r="AL25" s="19" t="s">
        <v>604</v>
      </c>
      <c r="AM25" s="80"/>
      <c r="AO25" s="19" t="s">
        <v>606</v>
      </c>
      <c r="AP25" s="21"/>
      <c r="AQ25" s="2"/>
      <c r="AR25" s="19" t="s">
        <v>608</v>
      </c>
      <c r="AS25" s="21"/>
      <c r="AT25" s="2"/>
      <c r="AU25" s="19" t="s">
        <v>609</v>
      </c>
      <c r="AV25" s="21"/>
      <c r="AW25" s="2"/>
      <c r="AX25" s="19" t="s">
        <v>610</v>
      </c>
      <c r="AY25" s="21"/>
      <c r="AZ25" s="2"/>
      <c r="BA25" s="19" t="s">
        <v>611</v>
      </c>
      <c r="BB25" s="80"/>
    </row>
    <row r="26" ht="14.25" customHeight="1">
      <c r="B26" s="19" t="s">
        <v>149</v>
      </c>
      <c r="C26" s="79"/>
      <c r="E26" s="19" t="s">
        <v>282</v>
      </c>
      <c r="F26" s="79"/>
      <c r="H26" s="19" t="s">
        <v>613</v>
      </c>
      <c r="I26" s="79"/>
      <c r="K26" s="19" t="s">
        <v>615</v>
      </c>
      <c r="L26" s="79"/>
      <c r="N26" s="19" t="s">
        <v>616</v>
      </c>
      <c r="O26" s="79"/>
      <c r="Q26" s="19" t="s">
        <v>597</v>
      </c>
      <c r="R26" s="79"/>
      <c r="T26" s="19" t="s">
        <v>598</v>
      </c>
      <c r="U26" s="79"/>
      <c r="W26" s="19" t="s">
        <v>619</v>
      </c>
      <c r="X26" s="79"/>
      <c r="Z26" s="19" t="s">
        <v>620</v>
      </c>
      <c r="AA26" s="79"/>
      <c r="AC26" s="19" t="s">
        <v>621</v>
      </c>
      <c r="AD26" s="80"/>
      <c r="AF26" s="19" t="s">
        <v>622</v>
      </c>
      <c r="AG26" s="80"/>
      <c r="AI26" s="19" t="s">
        <v>623</v>
      </c>
      <c r="AJ26" s="80"/>
      <c r="AL26" s="19" t="s">
        <v>624</v>
      </c>
      <c r="AM26" s="80"/>
      <c r="AO26" s="19" t="s">
        <v>626</v>
      </c>
      <c r="AP26" s="21"/>
      <c r="AQ26" s="2"/>
      <c r="AR26" s="19" t="s">
        <v>628</v>
      </c>
      <c r="AS26" s="21"/>
      <c r="AT26" s="2"/>
      <c r="AU26" s="19" t="s">
        <v>629</v>
      </c>
      <c r="AV26" s="21"/>
      <c r="AW26" s="2"/>
      <c r="AX26" s="19" t="s">
        <v>630</v>
      </c>
      <c r="AY26" s="21"/>
      <c r="AZ26" s="2"/>
      <c r="BA26" s="19" t="s">
        <v>631</v>
      </c>
      <c r="BB26" s="80"/>
    </row>
    <row r="27" ht="14.25" customHeight="1">
      <c r="B27" s="19" t="s">
        <v>176</v>
      </c>
      <c r="C27" s="79"/>
      <c r="E27" s="19" t="s">
        <v>306</v>
      </c>
      <c r="F27" s="79"/>
      <c r="H27" s="19" t="s">
        <v>633</v>
      </c>
      <c r="I27" s="79"/>
      <c r="K27" s="19" t="s">
        <v>635</v>
      </c>
      <c r="L27" s="79"/>
      <c r="N27" s="19" t="s">
        <v>636</v>
      </c>
      <c r="O27" s="79"/>
      <c r="Q27" s="19" t="s">
        <v>617</v>
      </c>
      <c r="R27" s="79"/>
      <c r="T27" s="19" t="s">
        <v>618</v>
      </c>
      <c r="U27" s="79"/>
      <c r="W27" s="19" t="s">
        <v>639</v>
      </c>
      <c r="X27" s="79"/>
      <c r="Z27" s="19" t="s">
        <v>640</v>
      </c>
      <c r="AA27" s="79"/>
      <c r="AC27" s="19" t="s">
        <v>641</v>
      </c>
      <c r="AD27" s="80"/>
      <c r="AF27" s="19" t="s">
        <v>642</v>
      </c>
      <c r="AG27" s="80"/>
      <c r="AI27" s="19" t="s">
        <v>643</v>
      </c>
      <c r="AJ27" s="80"/>
      <c r="AL27" s="19" t="s">
        <v>644</v>
      </c>
      <c r="AM27" s="80"/>
      <c r="AO27" s="19" t="s">
        <v>646</v>
      </c>
      <c r="AP27" s="21"/>
      <c r="AQ27" s="2"/>
      <c r="AR27" s="19" t="s">
        <v>647</v>
      </c>
      <c r="AS27" s="21"/>
      <c r="AT27" s="2"/>
      <c r="AU27" s="19" t="s">
        <v>648</v>
      </c>
      <c r="AV27" s="21"/>
      <c r="AW27" s="2"/>
      <c r="AX27" s="19" t="s">
        <v>649</v>
      </c>
      <c r="AY27" s="21"/>
      <c r="AZ27" s="2"/>
      <c r="BA27" s="19" t="s">
        <v>650</v>
      </c>
      <c r="BB27" s="80"/>
    </row>
    <row r="28" ht="14.25" customHeight="1">
      <c r="B28" s="19" t="s">
        <v>203</v>
      </c>
      <c r="C28" s="79"/>
      <c r="E28" s="19" t="s">
        <v>330</v>
      </c>
      <c r="F28" s="79"/>
      <c r="H28" s="19" t="s">
        <v>44</v>
      </c>
      <c r="I28" s="79"/>
      <c r="K28" s="19" t="s">
        <v>652</v>
      </c>
      <c r="L28" s="79"/>
      <c r="N28" s="19" t="s">
        <v>653</v>
      </c>
      <c r="O28" s="79"/>
      <c r="Q28" s="19" t="s">
        <v>637</v>
      </c>
      <c r="R28" s="79"/>
      <c r="T28" s="19" t="s">
        <v>638</v>
      </c>
      <c r="U28" s="79"/>
      <c r="W28" s="19" t="s">
        <v>656</v>
      </c>
      <c r="X28" s="79"/>
      <c r="Z28" s="19" t="s">
        <v>657</v>
      </c>
      <c r="AA28" s="79"/>
      <c r="AC28" s="19" t="s">
        <v>658</v>
      </c>
      <c r="AD28" s="80"/>
      <c r="AF28" s="19" t="s">
        <v>659</v>
      </c>
      <c r="AG28" s="80"/>
      <c r="AI28" s="19" t="s">
        <v>660</v>
      </c>
      <c r="AJ28" s="80"/>
      <c r="AL28" s="19" t="s">
        <v>661</v>
      </c>
      <c r="AM28" s="80"/>
      <c r="AO28" s="19" t="s">
        <v>663</v>
      </c>
      <c r="AP28" s="21"/>
      <c r="AQ28" s="2"/>
      <c r="AR28" s="19" t="s">
        <v>664</v>
      </c>
      <c r="AS28" s="21"/>
      <c r="AT28" s="2"/>
      <c r="AU28" s="19" t="s">
        <v>665</v>
      </c>
      <c r="AV28" s="21"/>
      <c r="AW28" s="2"/>
      <c r="AX28" s="19" t="s">
        <v>666</v>
      </c>
      <c r="AY28" s="21"/>
      <c r="AZ28" s="2"/>
      <c r="BA28" s="19" t="s">
        <v>667</v>
      </c>
      <c r="BB28" s="80"/>
    </row>
    <row r="29" ht="14.25" customHeight="1">
      <c r="B29" s="19" t="s">
        <v>35</v>
      </c>
      <c r="C29" s="79"/>
      <c r="E29" s="19" t="s">
        <v>354</v>
      </c>
      <c r="F29" s="79"/>
      <c r="H29" s="19" t="s">
        <v>73</v>
      </c>
      <c r="I29" s="79"/>
      <c r="K29" s="19" t="s">
        <v>669</v>
      </c>
      <c r="L29" s="79"/>
      <c r="N29" s="19" t="s">
        <v>670</v>
      </c>
      <c r="O29" s="79"/>
      <c r="Q29" s="19" t="s">
        <v>654</v>
      </c>
      <c r="R29" s="79"/>
      <c r="T29" s="19" t="s">
        <v>655</v>
      </c>
      <c r="U29" s="79"/>
      <c r="W29" s="19" t="s">
        <v>673</v>
      </c>
      <c r="X29" s="79"/>
      <c r="Z29" s="19" t="s">
        <v>674</v>
      </c>
      <c r="AA29" s="79"/>
      <c r="AC29" s="19" t="s">
        <v>675</v>
      </c>
      <c r="AD29" s="80"/>
      <c r="AF29" s="19" t="s">
        <v>676</v>
      </c>
      <c r="AG29" s="80"/>
      <c r="AI29" s="19" t="s">
        <v>677</v>
      </c>
      <c r="AJ29" s="80"/>
      <c r="AL29" s="19" t="s">
        <v>678</v>
      </c>
      <c r="AM29" s="80"/>
      <c r="AO29" s="19" t="s">
        <v>680</v>
      </c>
      <c r="AP29" s="21"/>
      <c r="AQ29" s="2"/>
      <c r="AR29" s="19" t="s">
        <v>681</v>
      </c>
      <c r="AS29" s="21"/>
      <c r="AT29" s="2"/>
      <c r="AU29" s="19" t="s">
        <v>682</v>
      </c>
      <c r="AV29" s="21"/>
      <c r="AW29" s="2"/>
      <c r="AX29" s="19" t="s">
        <v>683</v>
      </c>
      <c r="AY29" s="21"/>
      <c r="AZ29" s="2"/>
      <c r="BA29" s="19" t="s">
        <v>684</v>
      </c>
      <c r="BB29" s="80"/>
    </row>
    <row r="30" ht="14.25" customHeight="1">
      <c r="B30" s="19" t="s">
        <v>64</v>
      </c>
      <c r="C30" s="79"/>
      <c r="E30" s="19" t="s">
        <v>378</v>
      </c>
      <c r="F30" s="79"/>
      <c r="H30" s="19" t="s">
        <v>102</v>
      </c>
      <c r="I30" s="79"/>
      <c r="K30" s="19" t="s">
        <v>686</v>
      </c>
      <c r="L30" s="79"/>
      <c r="N30" s="19" t="s">
        <v>687</v>
      </c>
      <c r="O30" s="79"/>
      <c r="Q30" s="19" t="s">
        <v>671</v>
      </c>
      <c r="R30" s="79"/>
      <c r="T30" s="19" t="s">
        <v>672</v>
      </c>
      <c r="U30" s="79"/>
      <c r="W30" s="19" t="s">
        <v>690</v>
      </c>
      <c r="X30" s="79"/>
      <c r="Z30" s="19" t="s">
        <v>691</v>
      </c>
      <c r="AA30" s="79"/>
      <c r="AC30" s="19" t="s">
        <v>692</v>
      </c>
      <c r="AD30" s="80"/>
      <c r="AF30" s="19" t="s">
        <v>693</v>
      </c>
      <c r="AG30" s="80"/>
      <c r="AI30" s="19" t="s">
        <v>694</v>
      </c>
      <c r="AJ30" s="80"/>
      <c r="AL30" s="19" t="s">
        <v>695</v>
      </c>
      <c r="AM30" s="80"/>
      <c r="AO30" s="19" t="s">
        <v>697</v>
      </c>
      <c r="AP30" s="21"/>
      <c r="AQ30" s="2"/>
      <c r="AR30" s="19" t="s">
        <v>698</v>
      </c>
      <c r="AS30" s="21"/>
      <c r="AT30" s="2"/>
      <c r="AU30" s="19" t="s">
        <v>699</v>
      </c>
      <c r="AV30" s="21"/>
      <c r="AW30" s="2"/>
      <c r="AX30" s="19" t="s">
        <v>700</v>
      </c>
      <c r="AY30" s="21"/>
      <c r="AZ30" s="2"/>
      <c r="BA30" s="19" t="s">
        <v>701</v>
      </c>
      <c r="BB30" s="80"/>
    </row>
    <row r="31" ht="14.25" customHeight="1">
      <c r="B31" s="19" t="s">
        <v>93</v>
      </c>
      <c r="C31" s="79"/>
      <c r="E31" s="19" t="s">
        <v>402</v>
      </c>
      <c r="F31" s="79"/>
      <c r="H31" s="19" t="s">
        <v>130</v>
      </c>
      <c r="I31" s="79"/>
      <c r="K31" s="19" t="s">
        <v>703</v>
      </c>
      <c r="L31" s="79"/>
      <c r="N31" s="19" t="s">
        <v>704</v>
      </c>
      <c r="O31" s="79"/>
      <c r="Q31" s="19" t="s">
        <v>688</v>
      </c>
      <c r="R31" s="79"/>
      <c r="T31" s="19" t="s">
        <v>689</v>
      </c>
      <c r="U31" s="79"/>
      <c r="W31" s="19" t="s">
        <v>707</v>
      </c>
      <c r="X31" s="79"/>
      <c r="Z31" s="19" t="s">
        <v>708</v>
      </c>
      <c r="AA31" s="79"/>
      <c r="AC31" s="19" t="s">
        <v>709</v>
      </c>
      <c r="AD31" s="80"/>
      <c r="AF31" s="19" t="s">
        <v>710</v>
      </c>
      <c r="AG31" s="80"/>
      <c r="AI31" s="19" t="s">
        <v>711</v>
      </c>
      <c r="AJ31" s="80"/>
      <c r="AL31" s="19" t="s">
        <v>712</v>
      </c>
      <c r="AM31" s="80"/>
      <c r="AO31" s="19" t="s">
        <v>713</v>
      </c>
      <c r="AP31" s="21"/>
      <c r="AQ31" s="2"/>
      <c r="AR31" s="19" t="s">
        <v>714</v>
      </c>
      <c r="AS31" s="21"/>
      <c r="AT31" s="2"/>
      <c r="AU31" s="19" t="s">
        <v>715</v>
      </c>
      <c r="AV31" s="21"/>
      <c r="AW31" s="2"/>
      <c r="AX31" s="19" t="s">
        <v>716</v>
      </c>
      <c r="AY31" s="21"/>
      <c r="AZ31" s="2"/>
      <c r="BA31" s="19" t="s">
        <v>717</v>
      </c>
      <c r="BB31" s="80"/>
    </row>
    <row r="32" ht="14.25" customHeight="1">
      <c r="B32" s="19" t="s">
        <v>122</v>
      </c>
      <c r="C32" s="79"/>
      <c r="E32" s="19" t="s">
        <v>425</v>
      </c>
      <c r="F32" s="79"/>
      <c r="H32" s="19" t="s">
        <v>157</v>
      </c>
      <c r="I32" s="79"/>
      <c r="K32" s="19" t="s">
        <v>719</v>
      </c>
      <c r="L32" s="79"/>
      <c r="N32" s="19" t="s">
        <v>720</v>
      </c>
      <c r="O32" s="79"/>
      <c r="Q32" s="19" t="s">
        <v>705</v>
      </c>
      <c r="R32" s="79"/>
      <c r="T32" s="19" t="s">
        <v>706</v>
      </c>
      <c r="U32" s="79"/>
      <c r="W32" s="19" t="s">
        <v>723</v>
      </c>
      <c r="X32" s="79"/>
      <c r="Z32" s="19" t="s">
        <v>724</v>
      </c>
      <c r="AA32" s="79"/>
      <c r="AC32" s="19" t="s">
        <v>725</v>
      </c>
      <c r="AD32" s="80"/>
      <c r="AF32" s="19" t="s">
        <v>726</v>
      </c>
      <c r="AG32" s="80"/>
      <c r="AI32" s="19" t="s">
        <v>727</v>
      </c>
      <c r="AJ32" s="80"/>
      <c r="AL32" s="19" t="s">
        <v>728</v>
      </c>
      <c r="AM32" s="80"/>
      <c r="AO32" s="19" t="s">
        <v>729</v>
      </c>
      <c r="AP32" s="21"/>
      <c r="AQ32" s="2"/>
      <c r="AR32" s="19" t="s">
        <v>730</v>
      </c>
      <c r="AS32" s="21"/>
      <c r="AT32" s="2"/>
      <c r="AU32" s="19" t="s">
        <v>731</v>
      </c>
      <c r="AV32" s="21"/>
      <c r="AW32" s="2"/>
      <c r="AX32" s="19" t="s">
        <v>732</v>
      </c>
      <c r="AY32" s="21"/>
      <c r="AZ32" s="2"/>
      <c r="BA32" s="19" t="s">
        <v>733</v>
      </c>
      <c r="BB32" s="80"/>
    </row>
    <row r="33" ht="14.25" customHeight="1">
      <c r="B33" s="19" t="s">
        <v>150</v>
      </c>
      <c r="C33" s="79"/>
      <c r="D33" s="2"/>
      <c r="E33" s="19" t="s">
        <v>447</v>
      </c>
      <c r="F33" s="79"/>
      <c r="H33" s="19" t="s">
        <v>184</v>
      </c>
      <c r="I33" s="79"/>
      <c r="K33" s="19" t="s">
        <v>735</v>
      </c>
      <c r="L33" s="79"/>
      <c r="N33" s="19" t="s">
        <v>736</v>
      </c>
      <c r="O33" s="79"/>
      <c r="Q33" s="19" t="s">
        <v>721</v>
      </c>
      <c r="R33" s="79"/>
      <c r="T33" s="19" t="s">
        <v>722</v>
      </c>
      <c r="U33" s="79"/>
      <c r="W33" s="19" t="s">
        <v>739</v>
      </c>
      <c r="X33" s="79"/>
      <c r="Z33" s="19" t="s">
        <v>740</v>
      </c>
      <c r="AA33" s="79"/>
      <c r="AC33" s="19" t="s">
        <v>741</v>
      </c>
      <c r="AD33" s="80"/>
      <c r="AF33" s="19" t="s">
        <v>742</v>
      </c>
      <c r="AG33" s="80"/>
      <c r="AI33" s="19" t="s">
        <v>743</v>
      </c>
      <c r="AJ33" s="80"/>
      <c r="AL33" s="19" t="s">
        <v>744</v>
      </c>
      <c r="AM33" s="80"/>
      <c r="AO33" s="19" t="s">
        <v>745</v>
      </c>
      <c r="AP33" s="21"/>
      <c r="AQ33" s="2"/>
      <c r="AR33" s="19" t="s">
        <v>746</v>
      </c>
      <c r="AS33" s="21"/>
      <c r="AT33" s="2"/>
      <c r="AU33" s="19" t="s">
        <v>747</v>
      </c>
      <c r="AV33" s="21"/>
      <c r="AW33" s="2"/>
      <c r="AX33" s="19" t="s">
        <v>748</v>
      </c>
      <c r="AY33" s="21"/>
      <c r="AZ33" s="2"/>
      <c r="BA33" s="19" t="s">
        <v>749</v>
      </c>
      <c r="BB33" s="80"/>
    </row>
    <row r="34" ht="14.25" customHeight="1">
      <c r="B34" s="19" t="s">
        <v>177</v>
      </c>
      <c r="C34" s="79"/>
      <c r="D34" s="2"/>
      <c r="E34" s="19" t="s">
        <v>469</v>
      </c>
      <c r="F34" s="79"/>
      <c r="H34" s="19" t="s">
        <v>211</v>
      </c>
      <c r="I34" s="79"/>
      <c r="K34" s="19" t="s">
        <v>751</v>
      </c>
      <c r="L34" s="79"/>
      <c r="N34" s="19" t="s">
        <v>752</v>
      </c>
      <c r="O34" s="79"/>
      <c r="Q34" s="19" t="s">
        <v>737</v>
      </c>
      <c r="R34" s="79"/>
      <c r="T34" s="19" t="s">
        <v>738</v>
      </c>
      <c r="U34" s="79"/>
      <c r="W34" s="19" t="s">
        <v>755</v>
      </c>
      <c r="X34" s="79"/>
      <c r="Z34" s="19" t="s">
        <v>756</v>
      </c>
      <c r="AA34" s="79"/>
      <c r="AC34" s="19" t="s">
        <v>757</v>
      </c>
      <c r="AD34" s="80"/>
      <c r="AF34" s="19" t="s">
        <v>758</v>
      </c>
      <c r="AG34" s="80"/>
      <c r="AI34" s="19" t="s">
        <v>759</v>
      </c>
      <c r="AJ34" s="80"/>
      <c r="AL34" s="19" t="s">
        <v>760</v>
      </c>
      <c r="AM34" s="80"/>
      <c r="AO34" s="19" t="s">
        <v>761</v>
      </c>
      <c r="AP34" s="21"/>
      <c r="AQ34" s="2"/>
      <c r="AR34" s="19" t="s">
        <v>762</v>
      </c>
      <c r="AS34" s="21"/>
      <c r="AT34" s="2"/>
      <c r="AU34" s="19" t="s">
        <v>763</v>
      </c>
      <c r="AV34" s="21"/>
      <c r="AW34" s="2"/>
      <c r="AX34" s="19" t="s">
        <v>764</v>
      </c>
      <c r="AY34" s="21"/>
      <c r="AZ34" s="2"/>
      <c r="BA34" s="19" t="s">
        <v>765</v>
      </c>
      <c r="BB34" s="80"/>
    </row>
    <row r="35" ht="14.25" customHeight="1">
      <c r="B35" s="19" t="s">
        <v>204</v>
      </c>
      <c r="C35" s="79"/>
      <c r="D35" s="2"/>
      <c r="E35" s="19" t="s">
        <v>491</v>
      </c>
      <c r="F35" s="79"/>
      <c r="H35" s="19" t="s">
        <v>237</v>
      </c>
      <c r="I35" s="79"/>
      <c r="K35" s="19" t="s">
        <v>767</v>
      </c>
      <c r="L35" s="79"/>
      <c r="N35" s="19" t="s">
        <v>768</v>
      </c>
      <c r="O35" s="79"/>
      <c r="Q35" s="19" t="s">
        <v>753</v>
      </c>
      <c r="R35" s="79"/>
      <c r="T35" s="19" t="s">
        <v>754</v>
      </c>
      <c r="U35" s="79"/>
      <c r="W35" s="19" t="s">
        <v>771</v>
      </c>
      <c r="X35" s="79"/>
      <c r="Z35" s="19" t="s">
        <v>772</v>
      </c>
      <c r="AA35" s="79"/>
      <c r="AC35" s="19" t="s">
        <v>773</v>
      </c>
      <c r="AD35" s="80"/>
      <c r="AF35" s="19" t="s">
        <v>774</v>
      </c>
      <c r="AG35" s="80"/>
      <c r="AI35" s="19" t="s">
        <v>775</v>
      </c>
      <c r="AJ35" s="80"/>
      <c r="AL35" s="19" t="s">
        <v>776</v>
      </c>
      <c r="AM35" s="80"/>
      <c r="AO35" s="19" t="s">
        <v>777</v>
      </c>
      <c r="AP35" s="21"/>
      <c r="AQ35" s="2"/>
      <c r="AR35" s="19" t="s">
        <v>778</v>
      </c>
      <c r="AS35" s="21"/>
      <c r="AT35" s="2"/>
      <c r="AU35" s="19" t="s">
        <v>779</v>
      </c>
      <c r="AV35" s="21"/>
      <c r="AW35" s="2"/>
      <c r="AX35" s="19" t="s">
        <v>780</v>
      </c>
      <c r="AY35" s="21"/>
      <c r="AZ35" s="2"/>
      <c r="BA35" s="19" t="s">
        <v>781</v>
      </c>
      <c r="BB35" s="80"/>
    </row>
    <row r="36" ht="14.25" customHeight="1">
      <c r="B36" s="19" t="s">
        <v>230</v>
      </c>
      <c r="C36" s="79"/>
      <c r="D36" s="2"/>
      <c r="E36" s="19" t="s">
        <v>42</v>
      </c>
      <c r="F36" s="79"/>
      <c r="H36" s="19" t="s">
        <v>261</v>
      </c>
      <c r="I36" s="79"/>
      <c r="K36" s="19" t="s">
        <v>783</v>
      </c>
      <c r="L36" s="79"/>
      <c r="N36" s="19" t="s">
        <v>784</v>
      </c>
      <c r="O36" s="79"/>
      <c r="Q36" s="19" t="s">
        <v>769</v>
      </c>
      <c r="R36" s="79"/>
      <c r="T36" s="19" t="s">
        <v>770</v>
      </c>
      <c r="U36" s="79"/>
      <c r="W36" s="19" t="s">
        <v>787</v>
      </c>
      <c r="X36" s="79"/>
      <c r="Z36" s="19" t="s">
        <v>788</v>
      </c>
      <c r="AA36" s="79"/>
      <c r="AC36" s="19" t="s">
        <v>789</v>
      </c>
      <c r="AD36" s="80"/>
      <c r="AF36" s="19" t="s">
        <v>790</v>
      </c>
      <c r="AG36" s="80"/>
      <c r="AI36" s="19" t="s">
        <v>791</v>
      </c>
      <c r="AJ36" s="80"/>
      <c r="AL36" s="19" t="s">
        <v>792</v>
      </c>
      <c r="AM36" s="80"/>
      <c r="AO36" s="19" t="s">
        <v>793</v>
      </c>
      <c r="AP36" s="21"/>
      <c r="AQ36" s="2"/>
      <c r="AR36" s="19" t="s">
        <v>794</v>
      </c>
      <c r="AS36" s="21"/>
      <c r="AT36" s="2"/>
      <c r="AU36" s="19" t="s">
        <v>795</v>
      </c>
      <c r="AV36" s="21"/>
      <c r="AW36" s="2"/>
      <c r="AX36" s="19" t="s">
        <v>796</v>
      </c>
      <c r="AY36" s="21"/>
      <c r="AZ36" s="2"/>
      <c r="BA36" s="19" t="s">
        <v>797</v>
      </c>
      <c r="BB36" s="80"/>
    </row>
    <row r="37" ht="14.25" customHeight="1">
      <c r="B37" s="19" t="s">
        <v>36</v>
      </c>
      <c r="C37" s="79"/>
      <c r="E37" s="19" t="s">
        <v>71</v>
      </c>
      <c r="F37" s="79"/>
      <c r="H37" s="19" t="s">
        <v>285</v>
      </c>
      <c r="I37" s="79"/>
      <c r="K37" s="19" t="s">
        <v>799</v>
      </c>
      <c r="L37" s="79"/>
      <c r="N37" s="19" t="s">
        <v>800</v>
      </c>
      <c r="O37" s="79"/>
      <c r="Q37" s="19" t="s">
        <v>785</v>
      </c>
      <c r="R37" s="79"/>
      <c r="T37" s="19" t="s">
        <v>786</v>
      </c>
      <c r="U37" s="79"/>
      <c r="W37" s="19" t="s">
        <v>803</v>
      </c>
      <c r="X37" s="79"/>
      <c r="Z37" s="19" t="s">
        <v>804</v>
      </c>
      <c r="AA37" s="79"/>
      <c r="AC37" s="19" t="s">
        <v>805</v>
      </c>
      <c r="AD37" s="80"/>
      <c r="AF37" s="19" t="s">
        <v>806</v>
      </c>
      <c r="AG37" s="80"/>
      <c r="AI37" s="19" t="s">
        <v>807</v>
      </c>
      <c r="AJ37" s="80"/>
      <c r="AL37" s="19" t="s">
        <v>808</v>
      </c>
      <c r="AM37" s="80"/>
      <c r="AO37" s="19" t="s">
        <v>809</v>
      </c>
      <c r="AP37" s="21"/>
      <c r="AQ37" s="2"/>
      <c r="AR37" s="19" t="s">
        <v>810</v>
      </c>
      <c r="AS37" s="21"/>
      <c r="AT37" s="2"/>
      <c r="AU37" s="19" t="s">
        <v>811</v>
      </c>
      <c r="AV37" s="21"/>
      <c r="AW37" s="2"/>
      <c r="AX37" s="19" t="s">
        <v>812</v>
      </c>
      <c r="AY37" s="21"/>
      <c r="AZ37" s="2"/>
      <c r="BA37" s="19" t="s">
        <v>813</v>
      </c>
      <c r="BB37" s="80"/>
    </row>
    <row r="38" ht="14.25" customHeight="1">
      <c r="B38" s="19" t="s">
        <v>65</v>
      </c>
      <c r="C38" s="79"/>
      <c r="E38" s="19" t="s">
        <v>100</v>
      </c>
      <c r="F38" s="79"/>
      <c r="H38" s="19" t="s">
        <v>309</v>
      </c>
      <c r="I38" s="79"/>
      <c r="K38" s="19" t="s">
        <v>815</v>
      </c>
      <c r="L38" s="79"/>
      <c r="N38" s="19" t="s">
        <v>816</v>
      </c>
      <c r="O38" s="79"/>
      <c r="Q38" s="19" t="s">
        <v>801</v>
      </c>
      <c r="R38" s="79"/>
      <c r="T38" s="19" t="s">
        <v>802</v>
      </c>
      <c r="U38" s="79"/>
      <c r="W38" s="19" t="s">
        <v>819</v>
      </c>
      <c r="X38" s="79"/>
      <c r="Z38" s="19" t="s">
        <v>820</v>
      </c>
      <c r="AA38" s="79"/>
      <c r="AC38" s="19" t="s">
        <v>821</v>
      </c>
      <c r="AD38" s="80"/>
      <c r="AF38" s="19" t="s">
        <v>822</v>
      </c>
      <c r="AG38" s="80"/>
      <c r="AI38" s="19" t="s">
        <v>823</v>
      </c>
      <c r="AJ38" s="21"/>
      <c r="AL38" s="19" t="s">
        <v>55</v>
      </c>
      <c r="AM38" s="80"/>
      <c r="AO38" s="19" t="s">
        <v>57</v>
      </c>
      <c r="AP38" s="21"/>
      <c r="AQ38" s="2"/>
      <c r="AR38" s="19" t="s">
        <v>824</v>
      </c>
      <c r="AS38" s="21"/>
      <c r="AT38" s="2"/>
      <c r="AU38" s="19" t="s">
        <v>825</v>
      </c>
      <c r="AV38" s="21"/>
      <c r="AW38" s="2"/>
      <c r="AX38" s="19" t="s">
        <v>826</v>
      </c>
      <c r="AY38" s="21"/>
      <c r="AZ38" s="2"/>
      <c r="BA38" s="19" t="s">
        <v>827</v>
      </c>
      <c r="BB38" s="80"/>
    </row>
    <row r="39" ht="14.25" customHeight="1">
      <c r="B39" s="19" t="s">
        <v>94</v>
      </c>
      <c r="C39" s="79"/>
      <c r="E39" s="19" t="s">
        <v>128</v>
      </c>
      <c r="F39" s="79"/>
      <c r="H39" s="19" t="s">
        <v>333</v>
      </c>
      <c r="I39" s="79"/>
      <c r="K39" s="19" t="s">
        <v>828</v>
      </c>
      <c r="L39" s="79"/>
      <c r="N39" s="19" t="s">
        <v>829</v>
      </c>
      <c r="O39" s="79"/>
      <c r="Q39" s="19" t="s">
        <v>817</v>
      </c>
      <c r="R39" s="79"/>
      <c r="T39" s="19" t="s">
        <v>818</v>
      </c>
      <c r="U39" s="79"/>
      <c r="W39" s="19" t="s">
        <v>832</v>
      </c>
      <c r="X39" s="79"/>
      <c r="Z39" s="19" t="s">
        <v>833</v>
      </c>
      <c r="AA39" s="79"/>
      <c r="AC39" s="19" t="s">
        <v>834</v>
      </c>
      <c r="AD39" s="80"/>
      <c r="AF39" s="19" t="s">
        <v>835</v>
      </c>
      <c r="AG39" s="80"/>
      <c r="AI39" s="19" t="s">
        <v>836</v>
      </c>
      <c r="AJ39" s="21"/>
      <c r="AL39" s="19" t="s">
        <v>84</v>
      </c>
      <c r="AM39" s="80"/>
      <c r="AO39" s="19" t="s">
        <v>86</v>
      </c>
      <c r="AP39" s="21"/>
      <c r="AQ39" s="2"/>
      <c r="AR39" s="19" t="s">
        <v>837</v>
      </c>
      <c r="AS39" s="21"/>
      <c r="AT39" s="2"/>
      <c r="AU39" s="19" t="s">
        <v>838</v>
      </c>
      <c r="AV39" s="21"/>
      <c r="AW39" s="2"/>
      <c r="AX39" s="19" t="s">
        <v>839</v>
      </c>
      <c r="AY39" s="21"/>
      <c r="AZ39" s="2"/>
      <c r="BA39" s="19" t="s">
        <v>840</v>
      </c>
      <c r="BB39" s="80"/>
    </row>
    <row r="40" ht="14.25" customHeight="1">
      <c r="B40" s="19" t="s">
        <v>123</v>
      </c>
      <c r="C40" s="79"/>
      <c r="E40" s="19" t="s">
        <v>155</v>
      </c>
      <c r="F40" s="79"/>
      <c r="H40" s="19" t="s">
        <v>357</v>
      </c>
      <c r="I40" s="79"/>
      <c r="K40" s="19" t="s">
        <v>841</v>
      </c>
      <c r="L40" s="79"/>
      <c r="N40" s="19" t="s">
        <v>842</v>
      </c>
      <c r="O40" s="79"/>
      <c r="Q40" s="19" t="s">
        <v>830</v>
      </c>
      <c r="R40" s="79"/>
      <c r="T40" s="19" t="s">
        <v>831</v>
      </c>
      <c r="U40" s="79"/>
      <c r="W40" s="19" t="s">
        <v>845</v>
      </c>
      <c r="X40" s="79"/>
      <c r="Z40" s="19" t="s">
        <v>846</v>
      </c>
      <c r="AA40" s="79"/>
      <c r="AC40" s="19" t="s">
        <v>847</v>
      </c>
      <c r="AD40" s="80"/>
      <c r="AF40" s="19" t="s">
        <v>848</v>
      </c>
      <c r="AG40" s="80"/>
      <c r="AI40" s="19" t="s">
        <v>849</v>
      </c>
      <c r="AJ40" s="21"/>
      <c r="AL40" s="19" t="s">
        <v>113</v>
      </c>
      <c r="AM40" s="80"/>
      <c r="AO40" s="19" t="s">
        <v>115</v>
      </c>
      <c r="AP40" s="21"/>
      <c r="AQ40" s="2"/>
      <c r="AR40" s="19" t="s">
        <v>850</v>
      </c>
      <c r="AS40" s="21"/>
      <c r="AT40" s="2"/>
      <c r="AU40" s="19" t="s">
        <v>851</v>
      </c>
      <c r="AV40" s="21"/>
      <c r="AW40" s="2"/>
      <c r="AX40" s="19" t="s">
        <v>852</v>
      </c>
      <c r="AY40" s="21"/>
      <c r="AZ40" s="2"/>
      <c r="BA40" s="19" t="s">
        <v>853</v>
      </c>
      <c r="BB40" s="80"/>
    </row>
    <row r="41" ht="14.25" customHeight="1">
      <c r="B41" s="19" t="s">
        <v>37</v>
      </c>
      <c r="C41" s="79"/>
      <c r="E41" s="19" t="s">
        <v>182</v>
      </c>
      <c r="F41" s="79"/>
      <c r="H41" s="19" t="s">
        <v>381</v>
      </c>
      <c r="I41" s="79"/>
      <c r="K41" s="19" t="s">
        <v>854</v>
      </c>
      <c r="L41" s="79"/>
      <c r="N41" s="19" t="s">
        <v>855</v>
      </c>
      <c r="O41" s="79"/>
      <c r="Q41" s="19" t="s">
        <v>843</v>
      </c>
      <c r="R41" s="79"/>
      <c r="T41" s="19" t="s">
        <v>844</v>
      </c>
      <c r="U41" s="79"/>
      <c r="W41" s="19" t="s">
        <v>858</v>
      </c>
      <c r="X41" s="79"/>
      <c r="Z41" s="19" t="s">
        <v>859</v>
      </c>
      <c r="AA41" s="79"/>
      <c r="AC41" s="19" t="s">
        <v>860</v>
      </c>
      <c r="AD41" s="80"/>
      <c r="AF41" s="19" t="s">
        <v>861</v>
      </c>
      <c r="AG41" s="80"/>
      <c r="AI41" s="19" t="s">
        <v>862</v>
      </c>
      <c r="AJ41" s="21"/>
      <c r="AL41" s="19" t="s">
        <v>141</v>
      </c>
      <c r="AM41" s="80"/>
      <c r="AO41" s="19" t="s">
        <v>143</v>
      </c>
      <c r="AP41" s="21"/>
      <c r="AQ41" s="2"/>
      <c r="AR41" s="81"/>
      <c r="AS41" s="81"/>
      <c r="AT41" s="2"/>
      <c r="AU41" s="19" t="s">
        <v>863</v>
      </c>
      <c r="AV41" s="21"/>
      <c r="AW41" s="2"/>
      <c r="AX41" s="19" t="s">
        <v>864</v>
      </c>
      <c r="AY41" s="21"/>
      <c r="AZ41" s="2"/>
      <c r="BA41" s="81"/>
      <c r="BB41" s="82"/>
    </row>
    <row r="42" ht="14.25" customHeight="1">
      <c r="B42" s="19" t="s">
        <v>66</v>
      </c>
      <c r="C42" s="79"/>
      <c r="E42" s="19" t="s">
        <v>209</v>
      </c>
      <c r="F42" s="79"/>
      <c r="H42" s="19" t="s">
        <v>405</v>
      </c>
      <c r="I42" s="79"/>
      <c r="K42" s="19" t="s">
        <v>865</v>
      </c>
      <c r="L42" s="79"/>
      <c r="N42" s="19" t="s">
        <v>866</v>
      </c>
      <c r="O42" s="79"/>
      <c r="Q42" s="19" t="s">
        <v>856</v>
      </c>
      <c r="R42" s="79"/>
      <c r="T42" s="19" t="s">
        <v>857</v>
      </c>
      <c r="U42" s="79"/>
      <c r="W42" s="19" t="s">
        <v>869</v>
      </c>
      <c r="X42" s="79"/>
      <c r="Z42" s="19" t="s">
        <v>870</v>
      </c>
      <c r="AA42" s="79"/>
      <c r="AC42" s="19" t="s">
        <v>871</v>
      </c>
      <c r="AD42" s="80"/>
      <c r="AF42" s="19" t="s">
        <v>872</v>
      </c>
      <c r="AG42" s="80"/>
      <c r="AI42" s="19" t="s">
        <v>873</v>
      </c>
      <c r="AJ42" s="21"/>
      <c r="AL42" s="19" t="s">
        <v>168</v>
      </c>
      <c r="AM42" s="80"/>
      <c r="AO42" s="19" t="s">
        <v>170</v>
      </c>
      <c r="AP42" s="21"/>
      <c r="AQ42" s="2"/>
      <c r="AR42" s="81"/>
      <c r="AS42" s="81"/>
      <c r="AT42" s="2"/>
      <c r="AU42" s="19" t="s">
        <v>874</v>
      </c>
      <c r="AV42" s="21"/>
      <c r="AW42" s="2"/>
      <c r="AX42" s="81"/>
      <c r="AY42" s="81"/>
      <c r="AZ42" s="2"/>
      <c r="BA42" s="81"/>
      <c r="BB42" s="82"/>
    </row>
    <row r="43" ht="14.25" customHeight="1">
      <c r="B43" s="19" t="s">
        <v>95</v>
      </c>
      <c r="C43" s="79"/>
      <c r="E43" s="19" t="s">
        <v>235</v>
      </c>
      <c r="F43" s="79"/>
      <c r="H43" s="19" t="s">
        <v>428</v>
      </c>
      <c r="I43" s="79"/>
      <c r="K43" s="19" t="s">
        <v>875</v>
      </c>
      <c r="L43" s="79"/>
      <c r="N43" s="19" t="s">
        <v>876</v>
      </c>
      <c r="O43" s="79"/>
      <c r="Q43" s="19" t="s">
        <v>867</v>
      </c>
      <c r="R43" s="79"/>
      <c r="T43" s="19" t="s">
        <v>868</v>
      </c>
      <c r="U43" s="79"/>
      <c r="W43" s="19" t="s">
        <v>879</v>
      </c>
      <c r="X43" s="79"/>
      <c r="Z43" s="19" t="s">
        <v>880</v>
      </c>
      <c r="AA43" s="79"/>
      <c r="AC43" s="19" t="s">
        <v>881</v>
      </c>
      <c r="AD43" s="80"/>
      <c r="AF43" s="19" t="s">
        <v>882</v>
      </c>
      <c r="AG43" s="80"/>
      <c r="AI43" s="19" t="s">
        <v>883</v>
      </c>
      <c r="AJ43" s="21"/>
      <c r="AL43" s="19" t="s">
        <v>195</v>
      </c>
      <c r="AM43" s="80"/>
      <c r="AO43" s="19" t="s">
        <v>197</v>
      </c>
      <c r="AP43" s="80"/>
      <c r="AR43" s="82"/>
      <c r="AS43" s="82"/>
      <c r="AU43" s="82"/>
      <c r="AV43" s="82"/>
      <c r="AX43" s="82"/>
      <c r="AY43" s="82"/>
      <c r="BA43" s="82"/>
      <c r="BB43" s="82"/>
    </row>
    <row r="44" ht="14.25" customHeight="1">
      <c r="B44" s="19" t="s">
        <v>38</v>
      </c>
      <c r="C44" s="79"/>
      <c r="E44" s="19" t="s">
        <v>259</v>
      </c>
      <c r="F44" s="79"/>
      <c r="H44" s="19" t="s">
        <v>450</v>
      </c>
      <c r="I44" s="79"/>
      <c r="K44" s="19" t="s">
        <v>884</v>
      </c>
      <c r="L44" s="79"/>
      <c r="N44" s="19" t="s">
        <v>885</v>
      </c>
      <c r="O44" s="79"/>
      <c r="Q44" s="19" t="s">
        <v>877</v>
      </c>
      <c r="R44" s="79"/>
      <c r="T44" s="19" t="s">
        <v>878</v>
      </c>
      <c r="U44" s="79"/>
      <c r="W44" s="19" t="s">
        <v>888</v>
      </c>
      <c r="X44" s="79"/>
      <c r="Z44" s="19" t="s">
        <v>889</v>
      </c>
      <c r="AA44" s="79"/>
      <c r="AC44" s="19" t="s">
        <v>890</v>
      </c>
      <c r="AD44" s="80"/>
      <c r="AF44" s="19" t="s">
        <v>891</v>
      </c>
      <c r="AG44" s="80"/>
      <c r="AI44" s="19" t="s">
        <v>892</v>
      </c>
      <c r="AJ44" s="21"/>
      <c r="AL44" s="19" t="s">
        <v>222</v>
      </c>
      <c r="AM44" s="80"/>
      <c r="AO44" s="19" t="s">
        <v>224</v>
      </c>
      <c r="AP44" s="80"/>
      <c r="AR44" s="82"/>
      <c r="AS44" s="82"/>
      <c r="AU44" s="82"/>
      <c r="AV44" s="82"/>
      <c r="AX44" s="82"/>
      <c r="AY44" s="82"/>
      <c r="BA44" s="82"/>
      <c r="BB44" s="82"/>
    </row>
    <row r="45" ht="14.25" customHeight="1">
      <c r="B45" s="19" t="s">
        <v>67</v>
      </c>
      <c r="C45" s="79"/>
      <c r="E45" s="19" t="s">
        <v>283</v>
      </c>
      <c r="F45" s="79"/>
      <c r="H45" s="19" t="s">
        <v>472</v>
      </c>
      <c r="I45" s="79"/>
      <c r="K45" s="19" t="s">
        <v>893</v>
      </c>
      <c r="L45" s="79"/>
      <c r="N45" s="19" t="s">
        <v>894</v>
      </c>
      <c r="O45" s="79"/>
      <c r="Q45" s="19" t="s">
        <v>886</v>
      </c>
      <c r="R45" s="79"/>
      <c r="T45" s="19" t="s">
        <v>887</v>
      </c>
      <c r="U45" s="79"/>
      <c r="W45" s="19" t="s">
        <v>897</v>
      </c>
      <c r="X45" s="79"/>
      <c r="Z45" s="19" t="s">
        <v>898</v>
      </c>
      <c r="AA45" s="79"/>
      <c r="AC45" s="19" t="s">
        <v>899</v>
      </c>
      <c r="AD45" s="80"/>
      <c r="AF45" s="19" t="s">
        <v>900</v>
      </c>
      <c r="AG45" s="80"/>
      <c r="AI45" s="19" t="s">
        <v>901</v>
      </c>
      <c r="AJ45" s="21"/>
      <c r="AL45" s="19" t="s">
        <v>248</v>
      </c>
      <c r="AM45" s="80"/>
      <c r="AO45" s="19" t="s">
        <v>250</v>
      </c>
      <c r="AP45" s="80"/>
      <c r="AR45" s="82"/>
      <c r="AS45" s="82"/>
      <c r="AU45" s="82"/>
      <c r="AV45" s="82"/>
      <c r="AX45" s="82"/>
      <c r="AY45" s="82"/>
      <c r="BA45" s="82"/>
      <c r="BB45" s="82"/>
    </row>
    <row r="46" ht="14.25" customHeight="1">
      <c r="B46" s="19" t="s">
        <v>96</v>
      </c>
      <c r="C46" s="79"/>
      <c r="E46" s="19" t="s">
        <v>307</v>
      </c>
      <c r="F46" s="79"/>
      <c r="H46" s="19" t="s">
        <v>494</v>
      </c>
      <c r="I46" s="79"/>
      <c r="K46" s="19" t="s">
        <v>902</v>
      </c>
      <c r="L46" s="79"/>
      <c r="N46" s="19" t="s">
        <v>903</v>
      </c>
      <c r="O46" s="79"/>
      <c r="Q46" s="19" t="s">
        <v>895</v>
      </c>
      <c r="R46" s="79"/>
      <c r="T46" s="19" t="s">
        <v>896</v>
      </c>
      <c r="U46" s="79"/>
      <c r="W46" s="19" t="s">
        <v>906</v>
      </c>
      <c r="X46" s="79"/>
      <c r="Z46" s="19" t="s">
        <v>907</v>
      </c>
      <c r="AA46" s="79"/>
      <c r="AC46" s="19" t="s">
        <v>908</v>
      </c>
      <c r="AD46" s="80"/>
      <c r="AF46" s="19" t="s">
        <v>909</v>
      </c>
      <c r="AG46" s="80"/>
      <c r="AI46" s="19" t="s">
        <v>910</v>
      </c>
      <c r="AJ46" s="21"/>
      <c r="AL46" s="19" t="s">
        <v>272</v>
      </c>
      <c r="AM46" s="80"/>
      <c r="AO46" s="19" t="s">
        <v>274</v>
      </c>
      <c r="AP46" s="80"/>
      <c r="AR46" s="82"/>
      <c r="AS46" s="82"/>
      <c r="AU46" s="82"/>
      <c r="AV46" s="82"/>
      <c r="AX46" s="82"/>
      <c r="AY46" s="82"/>
      <c r="BA46" s="82"/>
      <c r="BB46" s="82"/>
    </row>
    <row r="47" ht="14.25" customHeight="1">
      <c r="B47" s="19" t="s">
        <v>124</v>
      </c>
      <c r="C47" s="79"/>
      <c r="E47" s="19" t="s">
        <v>331</v>
      </c>
      <c r="F47" s="79"/>
      <c r="H47" s="19" t="s">
        <v>514</v>
      </c>
      <c r="I47" s="79"/>
      <c r="K47" s="19" t="s">
        <v>911</v>
      </c>
      <c r="L47" s="79"/>
      <c r="N47" s="19" t="s">
        <v>912</v>
      </c>
      <c r="O47" s="79"/>
      <c r="Q47" s="19" t="s">
        <v>904</v>
      </c>
      <c r="R47" s="79"/>
      <c r="T47" s="19" t="s">
        <v>905</v>
      </c>
      <c r="U47" s="79"/>
      <c r="W47" s="19" t="s">
        <v>915</v>
      </c>
      <c r="X47" s="79"/>
      <c r="Z47" s="19" t="s">
        <v>916</v>
      </c>
      <c r="AA47" s="79"/>
      <c r="AC47" s="19" t="s">
        <v>917</v>
      </c>
      <c r="AD47" s="80"/>
      <c r="AF47" s="19" t="s">
        <v>918</v>
      </c>
      <c r="AG47" s="80"/>
      <c r="AI47" s="19" t="s">
        <v>919</v>
      </c>
      <c r="AJ47" s="21"/>
      <c r="AL47" s="19" t="s">
        <v>296</v>
      </c>
      <c r="AM47" s="80"/>
      <c r="AO47" s="19" t="s">
        <v>298</v>
      </c>
      <c r="AP47" s="80"/>
      <c r="AR47" s="82"/>
      <c r="AS47" s="82"/>
      <c r="AU47" s="82"/>
      <c r="AV47" s="82"/>
      <c r="AX47" s="82"/>
      <c r="AY47" s="82"/>
      <c r="BA47" s="82"/>
      <c r="BB47" s="82"/>
    </row>
    <row r="48" ht="14.25" customHeight="1">
      <c r="B48" s="19" t="s">
        <v>151</v>
      </c>
      <c r="C48" s="79"/>
      <c r="E48" s="19" t="s">
        <v>355</v>
      </c>
      <c r="F48" s="79"/>
      <c r="H48" s="19" t="s">
        <v>534</v>
      </c>
      <c r="I48" s="79"/>
      <c r="K48" s="19" t="s">
        <v>920</v>
      </c>
      <c r="L48" s="79"/>
      <c r="N48" s="19" t="s">
        <v>921</v>
      </c>
      <c r="O48" s="79"/>
      <c r="Q48" s="19" t="s">
        <v>913</v>
      </c>
      <c r="R48" s="79"/>
      <c r="T48" s="19" t="s">
        <v>914</v>
      </c>
      <c r="U48" s="79"/>
      <c r="W48" s="19" t="s">
        <v>924</v>
      </c>
      <c r="X48" s="79"/>
      <c r="Z48" s="19" t="s">
        <v>925</v>
      </c>
      <c r="AA48" s="79"/>
      <c r="AC48" s="19" t="s">
        <v>926</v>
      </c>
      <c r="AD48" s="80"/>
      <c r="AF48" s="19" t="s">
        <v>927</v>
      </c>
      <c r="AG48" s="80"/>
      <c r="AI48" s="19" t="s">
        <v>928</v>
      </c>
      <c r="AJ48" s="21"/>
      <c r="AL48" s="19" t="s">
        <v>320</v>
      </c>
      <c r="AM48" s="80"/>
      <c r="AO48" s="19" t="s">
        <v>322</v>
      </c>
      <c r="AP48" s="80"/>
      <c r="AR48" s="82"/>
      <c r="AS48" s="82"/>
      <c r="AU48" s="82"/>
      <c r="AV48" s="82"/>
      <c r="AX48" s="82"/>
      <c r="AY48" s="82"/>
      <c r="BA48" s="82"/>
      <c r="BB48" s="82"/>
    </row>
    <row r="49" ht="14.25" customHeight="1">
      <c r="B49" s="19" t="s">
        <v>178</v>
      </c>
      <c r="C49" s="79"/>
      <c r="E49" s="19" t="s">
        <v>379</v>
      </c>
      <c r="F49" s="79"/>
      <c r="H49" s="19" t="s">
        <v>554</v>
      </c>
      <c r="I49" s="79"/>
      <c r="K49" s="19" t="s">
        <v>929</v>
      </c>
      <c r="L49" s="79"/>
      <c r="N49" s="19" t="s">
        <v>930</v>
      </c>
      <c r="O49" s="79"/>
      <c r="Q49" s="19" t="s">
        <v>922</v>
      </c>
      <c r="R49" s="79"/>
      <c r="T49" s="19" t="s">
        <v>923</v>
      </c>
      <c r="U49" s="79"/>
      <c r="W49" s="19" t="s">
        <v>933</v>
      </c>
      <c r="X49" s="79"/>
      <c r="Z49" s="19" t="s">
        <v>934</v>
      </c>
      <c r="AA49" s="79"/>
      <c r="AC49" s="19" t="s">
        <v>935</v>
      </c>
      <c r="AD49" s="80"/>
      <c r="AF49" s="19" t="s">
        <v>936</v>
      </c>
      <c r="AG49" s="80"/>
      <c r="AI49" s="19" t="s">
        <v>937</v>
      </c>
      <c r="AJ49" s="21"/>
      <c r="AL49" s="19" t="s">
        <v>344</v>
      </c>
      <c r="AM49" s="80"/>
      <c r="AO49" s="19" t="s">
        <v>346</v>
      </c>
      <c r="AP49" s="80"/>
      <c r="AR49" s="82"/>
      <c r="AS49" s="82"/>
      <c r="AU49" s="82"/>
      <c r="AV49" s="82"/>
      <c r="AX49" s="82"/>
      <c r="AY49" s="82"/>
      <c r="BA49" s="82"/>
      <c r="BB49" s="82"/>
    </row>
    <row r="50" ht="14.25" customHeight="1">
      <c r="B50" s="19" t="s">
        <v>205</v>
      </c>
      <c r="C50" s="79"/>
      <c r="E50" s="19" t="s">
        <v>403</v>
      </c>
      <c r="F50" s="79"/>
      <c r="H50" s="19" t="s">
        <v>574</v>
      </c>
      <c r="I50" s="79"/>
      <c r="K50" s="19" t="s">
        <v>938</v>
      </c>
      <c r="L50" s="79"/>
      <c r="N50" s="19" t="s">
        <v>939</v>
      </c>
      <c r="O50" s="79"/>
      <c r="Q50" s="19" t="s">
        <v>931</v>
      </c>
      <c r="R50" s="79"/>
      <c r="T50" s="19" t="s">
        <v>932</v>
      </c>
      <c r="U50" s="79"/>
      <c r="W50" s="19" t="s">
        <v>941</v>
      </c>
      <c r="X50" s="79"/>
      <c r="Z50" s="19" t="s">
        <v>942</v>
      </c>
      <c r="AA50" s="79"/>
      <c r="AC50" s="19" t="s">
        <v>943</v>
      </c>
      <c r="AD50" s="80"/>
      <c r="AF50" s="19" t="s">
        <v>944</v>
      </c>
      <c r="AG50" s="80"/>
      <c r="AI50" s="19" t="s">
        <v>945</v>
      </c>
      <c r="AJ50" s="21"/>
      <c r="AL50" s="19" t="s">
        <v>368</v>
      </c>
      <c r="AM50" s="80"/>
      <c r="AO50" s="19" t="s">
        <v>370</v>
      </c>
      <c r="AP50" s="80"/>
      <c r="AR50" s="82"/>
      <c r="AS50" s="82"/>
      <c r="AU50" s="82"/>
      <c r="AV50" s="82"/>
      <c r="AX50" s="82"/>
      <c r="AY50" s="82"/>
      <c r="BA50" s="82"/>
      <c r="BB50" s="82"/>
    </row>
    <row r="51" ht="14.25" customHeight="1">
      <c r="B51" s="19" t="s">
        <v>231</v>
      </c>
      <c r="C51" s="79"/>
      <c r="E51" s="19" t="s">
        <v>426</v>
      </c>
      <c r="F51" s="79"/>
      <c r="H51" s="19" t="s">
        <v>594</v>
      </c>
      <c r="I51" s="79"/>
      <c r="K51" s="19" t="s">
        <v>946</v>
      </c>
      <c r="L51" s="79"/>
      <c r="N51" s="19" t="s">
        <v>947</v>
      </c>
      <c r="O51" s="79"/>
      <c r="Q51" s="81"/>
      <c r="R51" s="82"/>
      <c r="T51" s="19" t="s">
        <v>940</v>
      </c>
      <c r="U51" s="79"/>
      <c r="W51" s="19" t="s">
        <v>949</v>
      </c>
      <c r="X51" s="79"/>
      <c r="Z51" s="19" t="s">
        <v>950</v>
      </c>
      <c r="AA51" s="79"/>
      <c r="AC51" s="19" t="s">
        <v>951</v>
      </c>
      <c r="AD51" s="80"/>
      <c r="AF51" s="19" t="s">
        <v>952</v>
      </c>
      <c r="AG51" s="80"/>
      <c r="AI51" s="19" t="s">
        <v>953</v>
      </c>
      <c r="AJ51" s="21"/>
      <c r="AL51" s="19" t="s">
        <v>392</v>
      </c>
      <c r="AM51" s="80"/>
      <c r="AO51" s="19" t="s">
        <v>394</v>
      </c>
      <c r="AP51" s="80"/>
      <c r="AR51" s="82"/>
      <c r="AS51" s="82"/>
      <c r="AU51" s="82"/>
      <c r="AV51" s="82"/>
      <c r="AX51" s="82"/>
      <c r="AY51" s="82"/>
      <c r="BA51" s="82"/>
      <c r="BB51" s="82"/>
    </row>
    <row r="52" ht="14.25" customHeight="1">
      <c r="B52" s="19" t="s">
        <v>39</v>
      </c>
      <c r="C52" s="79"/>
      <c r="E52" s="19" t="s">
        <v>448</v>
      </c>
      <c r="F52" s="79"/>
      <c r="H52" s="19" t="s">
        <v>614</v>
      </c>
      <c r="I52" s="79"/>
      <c r="K52" s="19" t="s">
        <v>954</v>
      </c>
      <c r="L52" s="79"/>
      <c r="N52" s="81"/>
      <c r="O52" s="82"/>
      <c r="Q52" s="81"/>
      <c r="R52" s="82"/>
      <c r="T52" s="19" t="s">
        <v>948</v>
      </c>
      <c r="U52" s="79"/>
      <c r="W52" s="19" t="s">
        <v>956</v>
      </c>
      <c r="X52" s="79"/>
      <c r="Z52" s="19" t="s">
        <v>957</v>
      </c>
      <c r="AA52" s="79"/>
      <c r="AC52" s="19" t="s">
        <v>958</v>
      </c>
      <c r="AD52" s="80"/>
      <c r="AF52" s="19" t="s">
        <v>959</v>
      </c>
      <c r="AG52" s="80"/>
      <c r="AI52" s="19" t="s">
        <v>960</v>
      </c>
      <c r="AJ52" s="21"/>
      <c r="AL52" s="19" t="s">
        <v>416</v>
      </c>
      <c r="AM52" s="80"/>
      <c r="AO52" s="19" t="s">
        <v>418</v>
      </c>
      <c r="AP52" s="80"/>
      <c r="AR52" s="82"/>
      <c r="AS52" s="82"/>
      <c r="AU52" s="82"/>
      <c r="AV52" s="82"/>
      <c r="AX52" s="82"/>
      <c r="AY52" s="82"/>
      <c r="BA52" s="82"/>
      <c r="BB52" s="82"/>
    </row>
    <row r="53" ht="14.25" customHeight="1">
      <c r="B53" s="19" t="s">
        <v>68</v>
      </c>
      <c r="C53" s="79"/>
      <c r="E53" s="19" t="s">
        <v>470</v>
      </c>
      <c r="F53" s="79"/>
      <c r="H53" s="19" t="s">
        <v>634</v>
      </c>
      <c r="I53" s="79"/>
      <c r="K53" s="19" t="s">
        <v>961</v>
      </c>
      <c r="L53" s="79"/>
      <c r="N53" s="82"/>
      <c r="O53" s="82"/>
      <c r="Q53" s="82"/>
      <c r="R53" s="82"/>
      <c r="T53" s="19" t="s">
        <v>955</v>
      </c>
      <c r="U53" s="79"/>
      <c r="W53" s="19" t="s">
        <v>962</v>
      </c>
      <c r="X53" s="79"/>
      <c r="Z53" s="19" t="s">
        <v>963</v>
      </c>
      <c r="AA53" s="79"/>
      <c r="AC53" s="19" t="s">
        <v>964</v>
      </c>
      <c r="AD53" s="80"/>
      <c r="AF53" s="19" t="s">
        <v>965</v>
      </c>
      <c r="AG53" s="80"/>
      <c r="AI53" s="81"/>
      <c r="AJ53" s="81"/>
      <c r="AL53" s="19" t="s">
        <v>439</v>
      </c>
      <c r="AM53" s="80"/>
      <c r="AO53" s="19" t="s">
        <v>441</v>
      </c>
      <c r="AP53" s="80"/>
      <c r="AR53" s="82"/>
      <c r="AS53" s="82"/>
      <c r="AU53" s="82"/>
      <c r="AV53" s="82"/>
      <c r="AX53" s="82"/>
      <c r="AY53" s="82"/>
      <c r="BA53" s="82"/>
      <c r="BB53" s="82"/>
    </row>
    <row r="54" ht="14.25" customHeight="1">
      <c r="B54" s="19" t="s">
        <v>97</v>
      </c>
      <c r="C54" s="79"/>
      <c r="E54" s="19" t="s">
        <v>492</v>
      </c>
      <c r="F54" s="79"/>
      <c r="H54" s="19" t="s">
        <v>651</v>
      </c>
      <c r="I54" s="79"/>
      <c r="K54" s="19" t="s">
        <v>966</v>
      </c>
      <c r="L54" s="79"/>
      <c r="N54" s="82"/>
      <c r="O54" s="82"/>
      <c r="Q54" s="82"/>
      <c r="R54" s="82"/>
      <c r="T54" s="82"/>
      <c r="U54" s="82"/>
      <c r="W54" s="19" t="s">
        <v>967</v>
      </c>
      <c r="X54" s="79"/>
      <c r="Z54" s="19" t="s">
        <v>968</v>
      </c>
      <c r="AA54" s="79"/>
      <c r="AC54" s="19" t="s">
        <v>969</v>
      </c>
      <c r="AD54" s="80"/>
      <c r="AF54" s="19" t="s">
        <v>970</v>
      </c>
      <c r="AG54" s="80"/>
      <c r="AI54" s="81"/>
      <c r="AJ54" s="81"/>
      <c r="AL54" s="19" t="s">
        <v>461</v>
      </c>
      <c r="AM54" s="80"/>
      <c r="AO54" s="19" t="s">
        <v>463</v>
      </c>
      <c r="AP54" s="80"/>
      <c r="AR54" s="82"/>
      <c r="AS54" s="82"/>
      <c r="AU54" s="82"/>
      <c r="AV54" s="82"/>
      <c r="AX54" s="82"/>
      <c r="AY54" s="82"/>
      <c r="BA54" s="82"/>
      <c r="BB54" s="82"/>
    </row>
    <row r="55" ht="14.25" customHeight="1">
      <c r="B55" s="19" t="s">
        <v>125</v>
      </c>
      <c r="C55" s="79"/>
      <c r="E55" s="19" t="s">
        <v>512</v>
      </c>
      <c r="F55" s="79"/>
      <c r="H55" s="19" t="s">
        <v>668</v>
      </c>
      <c r="I55" s="79"/>
      <c r="K55" s="82"/>
      <c r="L55" s="82"/>
      <c r="N55" s="82"/>
      <c r="O55" s="82"/>
      <c r="Q55" s="82"/>
      <c r="R55" s="82"/>
      <c r="T55" s="82"/>
      <c r="U55" s="82"/>
      <c r="W55" s="19" t="s">
        <v>971</v>
      </c>
      <c r="X55" s="79"/>
      <c r="Z55" s="19" t="s">
        <v>972</v>
      </c>
      <c r="AA55" s="79"/>
      <c r="AC55" s="19" t="s">
        <v>973</v>
      </c>
      <c r="AD55" s="80"/>
      <c r="AF55" s="19" t="s">
        <v>974</v>
      </c>
      <c r="AG55" s="80"/>
      <c r="AI55" s="81"/>
      <c r="AJ55" s="81"/>
      <c r="AL55" s="19" t="s">
        <v>483</v>
      </c>
      <c r="AM55" s="80"/>
      <c r="AO55" s="19" t="s">
        <v>485</v>
      </c>
      <c r="AP55" s="80"/>
      <c r="AR55" s="82"/>
      <c r="AS55" s="82"/>
      <c r="AU55" s="82"/>
      <c r="AV55" s="82"/>
      <c r="AX55" s="82"/>
      <c r="AY55" s="82"/>
      <c r="BA55" s="82"/>
      <c r="BB55" s="82"/>
    </row>
    <row r="56" ht="14.25" customHeight="1">
      <c r="B56" s="19" t="s">
        <v>152</v>
      </c>
      <c r="C56" s="79"/>
      <c r="E56" s="19" t="s">
        <v>532</v>
      </c>
      <c r="F56" s="79"/>
      <c r="H56" s="19" t="s">
        <v>685</v>
      </c>
      <c r="I56" s="79"/>
      <c r="K56" s="82"/>
      <c r="L56" s="82"/>
      <c r="N56" s="82"/>
      <c r="O56" s="82"/>
      <c r="Q56" s="82"/>
      <c r="R56" s="82"/>
      <c r="T56" s="82"/>
      <c r="U56" s="82"/>
      <c r="W56" s="19" t="s">
        <v>975</v>
      </c>
      <c r="X56" s="79"/>
      <c r="Z56" s="19" t="s">
        <v>976</v>
      </c>
      <c r="AA56" s="79"/>
      <c r="AC56" s="19" t="s">
        <v>977</v>
      </c>
      <c r="AD56" s="80"/>
      <c r="AF56" s="19" t="s">
        <v>978</v>
      </c>
      <c r="AG56" s="80"/>
      <c r="AI56" s="81"/>
      <c r="AJ56" s="81"/>
      <c r="AL56" s="19" t="s">
        <v>505</v>
      </c>
      <c r="AM56" s="80"/>
      <c r="AO56" s="19" t="s">
        <v>507</v>
      </c>
      <c r="AP56" s="80"/>
      <c r="AR56" s="82"/>
      <c r="AS56" s="82"/>
      <c r="AU56" s="82"/>
      <c r="AV56" s="82"/>
      <c r="AX56" s="82"/>
      <c r="AY56" s="82"/>
      <c r="BA56" s="82"/>
      <c r="BB56" s="82"/>
    </row>
    <row r="57" ht="14.25" customHeight="1">
      <c r="B57" s="19" t="s">
        <v>179</v>
      </c>
      <c r="C57" s="79"/>
      <c r="E57" s="19" t="s">
        <v>552</v>
      </c>
      <c r="F57" s="79"/>
      <c r="H57" s="19" t="s">
        <v>702</v>
      </c>
      <c r="I57" s="79"/>
      <c r="K57" s="82"/>
      <c r="L57" s="82"/>
      <c r="N57" s="82"/>
      <c r="O57" s="82"/>
      <c r="Q57" s="82"/>
      <c r="R57" s="82"/>
      <c r="T57" s="82"/>
      <c r="U57" s="82"/>
      <c r="W57" s="19" t="s">
        <v>979</v>
      </c>
      <c r="X57" s="79"/>
      <c r="Z57" s="19" t="s">
        <v>980</v>
      </c>
      <c r="AA57" s="79"/>
      <c r="AC57" s="19" t="s">
        <v>981</v>
      </c>
      <c r="AD57" s="80"/>
      <c r="AF57" s="19" t="s">
        <v>982</v>
      </c>
      <c r="AG57" s="80"/>
      <c r="AI57" s="81"/>
      <c r="AJ57" s="81"/>
      <c r="AL57" s="19" t="s">
        <v>525</v>
      </c>
      <c r="AM57" s="80"/>
      <c r="AO57" s="19" t="s">
        <v>527</v>
      </c>
      <c r="AP57" s="80"/>
      <c r="AR57" s="82"/>
      <c r="AS57" s="82"/>
      <c r="AU57" s="82"/>
      <c r="AV57" s="82"/>
      <c r="AX57" s="82"/>
      <c r="AY57" s="82"/>
      <c r="BA57" s="82"/>
      <c r="BB57" s="82"/>
    </row>
    <row r="58" ht="14.25" customHeight="1">
      <c r="B58" s="19" t="s">
        <v>206</v>
      </c>
      <c r="C58" s="79"/>
      <c r="E58" s="19" t="s">
        <v>572</v>
      </c>
      <c r="F58" s="79"/>
      <c r="H58" s="19" t="s">
        <v>718</v>
      </c>
      <c r="I58" s="79"/>
      <c r="K58" s="82"/>
      <c r="L58" s="82"/>
      <c r="N58" s="82"/>
      <c r="O58" s="82"/>
      <c r="Q58" s="82"/>
      <c r="R58" s="82"/>
      <c r="T58" s="82"/>
      <c r="U58" s="82"/>
      <c r="W58" s="19" t="s">
        <v>983</v>
      </c>
      <c r="X58" s="79"/>
      <c r="Z58" s="19" t="s">
        <v>984</v>
      </c>
      <c r="AA58" s="79"/>
      <c r="AC58" s="19" t="s">
        <v>985</v>
      </c>
      <c r="AD58" s="80"/>
      <c r="AF58" s="19" t="s">
        <v>986</v>
      </c>
      <c r="AG58" s="80"/>
      <c r="AI58" s="81"/>
      <c r="AJ58" s="81"/>
      <c r="AL58" s="19" t="s">
        <v>545</v>
      </c>
      <c r="AM58" s="80"/>
      <c r="AO58" s="19" t="s">
        <v>547</v>
      </c>
      <c r="AP58" s="80"/>
      <c r="AR58" s="82"/>
      <c r="AS58" s="82"/>
      <c r="AU58" s="82"/>
      <c r="AV58" s="82"/>
      <c r="AX58" s="82"/>
      <c r="AY58" s="82"/>
      <c r="BA58" s="82"/>
      <c r="BB58" s="82"/>
    </row>
    <row r="59" ht="14.25" customHeight="1">
      <c r="B59" s="19" t="s">
        <v>232</v>
      </c>
      <c r="C59" s="79"/>
      <c r="E59" s="19" t="s">
        <v>592</v>
      </c>
      <c r="F59" s="79"/>
      <c r="H59" s="19" t="s">
        <v>734</v>
      </c>
      <c r="I59" s="79"/>
      <c r="K59" s="82"/>
      <c r="L59" s="82"/>
      <c r="N59" s="82"/>
      <c r="O59" s="82"/>
      <c r="Q59" s="82"/>
      <c r="R59" s="82"/>
      <c r="T59" s="82"/>
      <c r="U59" s="82"/>
      <c r="W59" s="19" t="s">
        <v>987</v>
      </c>
      <c r="X59" s="79"/>
      <c r="Z59" s="19" t="s">
        <v>988</v>
      </c>
      <c r="AA59" s="79"/>
      <c r="AC59" s="19" t="s">
        <v>989</v>
      </c>
      <c r="AD59" s="80"/>
      <c r="AF59" s="19" t="s">
        <v>990</v>
      </c>
      <c r="AG59" s="80"/>
      <c r="AI59" s="81"/>
      <c r="AJ59" s="81"/>
      <c r="AL59" s="19" t="s">
        <v>565</v>
      </c>
      <c r="AM59" s="80"/>
      <c r="AO59" s="19" t="s">
        <v>567</v>
      </c>
      <c r="AP59" s="80"/>
      <c r="AR59" s="82"/>
      <c r="AS59" s="82"/>
      <c r="AU59" s="82"/>
      <c r="AV59" s="82"/>
      <c r="AX59" s="82"/>
      <c r="AY59" s="82"/>
      <c r="BA59" s="82"/>
      <c r="BB59" s="82"/>
    </row>
    <row r="60" ht="14.25" customHeight="1">
      <c r="B60" s="19" t="s">
        <v>256</v>
      </c>
      <c r="C60" s="79"/>
      <c r="E60" s="19" t="s">
        <v>612</v>
      </c>
      <c r="F60" s="79"/>
      <c r="H60" s="19" t="s">
        <v>750</v>
      </c>
      <c r="I60" s="79"/>
      <c r="K60" s="82"/>
      <c r="L60" s="82"/>
      <c r="N60" s="82"/>
      <c r="O60" s="82"/>
      <c r="Q60" s="82"/>
      <c r="R60" s="82"/>
      <c r="T60" s="82"/>
      <c r="U60" s="82"/>
      <c r="W60" s="19" t="s">
        <v>991</v>
      </c>
      <c r="X60" s="79"/>
      <c r="Z60" s="19" t="s">
        <v>992</v>
      </c>
      <c r="AA60" s="79"/>
      <c r="AC60" s="19" t="s">
        <v>993</v>
      </c>
      <c r="AD60" s="80"/>
      <c r="AF60" s="19" t="s">
        <v>994</v>
      </c>
      <c r="AG60" s="80"/>
      <c r="AI60" s="81"/>
      <c r="AJ60" s="81"/>
      <c r="AL60" s="19" t="s">
        <v>585</v>
      </c>
      <c r="AM60" s="80"/>
      <c r="AO60" s="19" t="s">
        <v>587</v>
      </c>
      <c r="AP60" s="80"/>
      <c r="AR60" s="82"/>
      <c r="AS60" s="82"/>
      <c r="AU60" s="82"/>
      <c r="AV60" s="82"/>
      <c r="AX60" s="82"/>
      <c r="AY60" s="82"/>
      <c r="BA60" s="82"/>
      <c r="BB60" s="82"/>
    </row>
    <row r="61" ht="14.25" customHeight="1">
      <c r="B61" s="19" t="s">
        <v>280</v>
      </c>
      <c r="C61" s="79"/>
      <c r="E61" s="19" t="s">
        <v>632</v>
      </c>
      <c r="F61" s="79"/>
      <c r="H61" s="19" t="s">
        <v>766</v>
      </c>
      <c r="I61" s="79"/>
      <c r="K61" s="82"/>
      <c r="L61" s="82"/>
      <c r="N61" s="82"/>
      <c r="O61" s="82"/>
      <c r="Q61" s="82"/>
      <c r="R61" s="82"/>
      <c r="T61" s="82"/>
      <c r="U61" s="82"/>
      <c r="W61" s="19" t="s">
        <v>995</v>
      </c>
      <c r="X61" s="79"/>
      <c r="Z61" s="19" t="s">
        <v>996</v>
      </c>
      <c r="AA61" s="79"/>
      <c r="AC61" s="81"/>
      <c r="AD61" s="82"/>
      <c r="AF61" s="19" t="s">
        <v>997</v>
      </c>
      <c r="AG61" s="80"/>
      <c r="AI61" s="81"/>
      <c r="AJ61" s="81"/>
      <c r="AL61" s="19" t="s">
        <v>605</v>
      </c>
      <c r="AM61" s="80"/>
      <c r="AO61" s="19" t="s">
        <v>607</v>
      </c>
      <c r="AP61" s="80"/>
      <c r="AR61" s="82"/>
      <c r="AS61" s="82"/>
      <c r="AU61" s="82"/>
      <c r="AV61" s="82"/>
      <c r="AX61" s="82"/>
      <c r="AY61" s="82"/>
      <c r="BA61" s="82"/>
      <c r="BB61" s="82"/>
    </row>
    <row r="62" ht="14.25" customHeight="1">
      <c r="B62" s="19" t="s">
        <v>304</v>
      </c>
      <c r="C62" s="79"/>
      <c r="E62" s="82"/>
      <c r="F62" s="83"/>
      <c r="H62" s="19" t="s">
        <v>782</v>
      </c>
      <c r="I62" s="79"/>
      <c r="K62" s="82"/>
      <c r="L62" s="82"/>
      <c r="N62" s="82"/>
      <c r="O62" s="82"/>
      <c r="Q62" s="82"/>
      <c r="R62" s="82"/>
      <c r="T62" s="82"/>
      <c r="U62" s="82"/>
      <c r="W62" s="19" t="s">
        <v>998</v>
      </c>
      <c r="X62" s="79"/>
      <c r="Z62" s="19" t="s">
        <v>999</v>
      </c>
      <c r="AA62" s="79"/>
      <c r="AC62" s="81"/>
      <c r="AD62" s="82"/>
      <c r="AF62" s="19" t="s">
        <v>1000</v>
      </c>
      <c r="AG62" s="80"/>
      <c r="AI62" s="81"/>
      <c r="AJ62" s="81"/>
      <c r="AL62" s="19" t="s">
        <v>625</v>
      </c>
      <c r="AM62" s="80"/>
      <c r="AO62" s="19" t="s">
        <v>627</v>
      </c>
      <c r="AP62" s="80"/>
      <c r="AR62" s="82"/>
      <c r="AS62" s="82"/>
      <c r="AU62" s="82"/>
      <c r="AV62" s="82"/>
      <c r="AX62" s="82"/>
      <c r="AY62" s="82"/>
      <c r="BA62" s="82"/>
      <c r="BB62" s="82"/>
    </row>
    <row r="63" ht="14.25" customHeight="1">
      <c r="B63" s="19" t="s">
        <v>328</v>
      </c>
      <c r="C63" s="79"/>
      <c r="E63" s="82"/>
      <c r="F63" s="83"/>
      <c r="H63" s="19" t="s">
        <v>798</v>
      </c>
      <c r="I63" s="79"/>
      <c r="K63" s="82"/>
      <c r="L63" s="82"/>
      <c r="N63" s="82"/>
      <c r="O63" s="82"/>
      <c r="Q63" s="82"/>
      <c r="R63" s="82"/>
      <c r="T63" s="82"/>
      <c r="U63" s="82"/>
      <c r="W63" s="81"/>
      <c r="X63" s="82"/>
      <c r="Z63" s="19" t="s">
        <v>1001</v>
      </c>
      <c r="AA63" s="79"/>
      <c r="AC63" s="81"/>
      <c r="AD63" s="82"/>
      <c r="AF63" s="19" t="s">
        <v>1002</v>
      </c>
      <c r="AG63" s="80"/>
      <c r="AI63" s="81"/>
      <c r="AJ63" s="81"/>
      <c r="AL63" s="19" t="s">
        <v>645</v>
      </c>
      <c r="AM63" s="80"/>
      <c r="AO63" s="82"/>
      <c r="AP63" s="82"/>
      <c r="AR63" s="82"/>
      <c r="AS63" s="82"/>
      <c r="AU63" s="82"/>
      <c r="AV63" s="82"/>
      <c r="AX63" s="82"/>
      <c r="AY63" s="82"/>
      <c r="BA63" s="82"/>
      <c r="BB63" s="82"/>
    </row>
    <row r="64" ht="14.25" customHeight="1">
      <c r="B64" s="19" t="s">
        <v>352</v>
      </c>
      <c r="C64" s="79"/>
      <c r="E64" s="82"/>
      <c r="F64" s="83"/>
      <c r="H64" s="19" t="s">
        <v>814</v>
      </c>
      <c r="I64" s="79"/>
      <c r="K64" s="82"/>
      <c r="L64" s="82"/>
      <c r="N64" s="82"/>
      <c r="O64" s="82"/>
      <c r="Q64" s="82"/>
      <c r="R64" s="82"/>
      <c r="T64" s="82"/>
      <c r="U64" s="82"/>
      <c r="W64" s="81"/>
      <c r="X64" s="82"/>
      <c r="Z64" s="19" t="s">
        <v>1003</v>
      </c>
      <c r="AA64" s="79"/>
      <c r="AC64" s="81"/>
      <c r="AD64" s="82"/>
      <c r="AF64" s="81"/>
      <c r="AG64" s="82"/>
      <c r="AI64" s="81"/>
      <c r="AJ64" s="81"/>
      <c r="AL64" s="19" t="s">
        <v>662</v>
      </c>
      <c r="AM64" s="80"/>
      <c r="AO64" s="82"/>
      <c r="AP64" s="82"/>
      <c r="AR64" s="82"/>
      <c r="AS64" s="82"/>
      <c r="AU64" s="82"/>
      <c r="AV64" s="82"/>
      <c r="AX64" s="82"/>
      <c r="AY64" s="82"/>
      <c r="BA64" s="82"/>
      <c r="BB64" s="82"/>
    </row>
    <row r="65" ht="14.25" customHeight="1">
      <c r="B65" s="19" t="s">
        <v>376</v>
      </c>
      <c r="C65" s="79"/>
      <c r="E65" s="82"/>
      <c r="F65" s="83"/>
      <c r="H65" s="82"/>
      <c r="I65" s="83"/>
      <c r="K65" s="82"/>
      <c r="L65" s="82"/>
      <c r="N65" s="82"/>
      <c r="O65" s="82"/>
      <c r="Q65" s="82"/>
      <c r="R65" s="82"/>
      <c r="T65" s="82"/>
      <c r="U65" s="82"/>
      <c r="W65" s="82"/>
      <c r="X65" s="82"/>
      <c r="Z65" s="82"/>
      <c r="AA65" s="82"/>
      <c r="AC65" s="82"/>
      <c r="AD65" s="82"/>
      <c r="AF65" s="82"/>
      <c r="AG65" s="82"/>
      <c r="AI65" s="82"/>
      <c r="AJ65" s="82"/>
      <c r="AL65" s="19" t="s">
        <v>679</v>
      </c>
      <c r="AM65" s="80"/>
      <c r="AO65" s="82"/>
      <c r="AP65" s="82"/>
      <c r="AR65" s="82"/>
      <c r="AS65" s="82"/>
      <c r="AU65" s="82"/>
      <c r="AV65" s="82"/>
      <c r="AX65" s="82"/>
      <c r="AY65" s="82"/>
      <c r="BA65" s="82"/>
      <c r="BB65" s="82"/>
    </row>
    <row r="66" ht="14.25" customHeight="1">
      <c r="B66" s="19" t="s">
        <v>400</v>
      </c>
      <c r="C66" s="79"/>
      <c r="E66" s="82"/>
      <c r="F66" s="83"/>
      <c r="H66" s="82"/>
      <c r="I66" s="83"/>
      <c r="K66" s="82"/>
      <c r="L66" s="82"/>
      <c r="N66" s="82"/>
      <c r="O66" s="82"/>
      <c r="Q66" s="82"/>
      <c r="R66" s="82"/>
      <c r="T66" s="82"/>
      <c r="U66" s="82"/>
      <c r="W66" s="82"/>
      <c r="X66" s="82"/>
      <c r="Z66" s="82"/>
      <c r="AA66" s="82"/>
      <c r="AC66" s="82"/>
      <c r="AD66" s="82"/>
      <c r="AF66" s="82"/>
      <c r="AG66" s="82"/>
      <c r="AI66" s="82"/>
      <c r="AJ66" s="82"/>
      <c r="AL66" s="19" t="s">
        <v>696</v>
      </c>
      <c r="AM66" s="80"/>
      <c r="AO66" s="82"/>
      <c r="AP66" s="82"/>
      <c r="AR66" s="82"/>
      <c r="AS66" s="82"/>
      <c r="AU66" s="82"/>
      <c r="AV66" s="82"/>
      <c r="AX66" s="82"/>
      <c r="AY66" s="82"/>
      <c r="BA66" s="82"/>
      <c r="BB66" s="82"/>
    </row>
    <row r="67" ht="14.25" customHeight="1">
      <c r="B67" s="19" t="s">
        <v>424</v>
      </c>
      <c r="C67" s="79"/>
      <c r="E67" s="82"/>
      <c r="F67" s="83"/>
      <c r="H67" s="82"/>
      <c r="I67" s="83"/>
      <c r="K67" s="82"/>
      <c r="L67" s="82"/>
      <c r="N67" s="82"/>
      <c r="O67" s="82"/>
      <c r="Q67" s="82"/>
      <c r="R67" s="82"/>
      <c r="T67" s="82"/>
      <c r="U67" s="82"/>
      <c r="W67" s="82"/>
      <c r="X67" s="82"/>
      <c r="Z67" s="82"/>
      <c r="AA67" s="82"/>
      <c r="AC67" s="82"/>
      <c r="AD67" s="82"/>
      <c r="AF67" s="82"/>
      <c r="AG67" s="82"/>
      <c r="AI67" s="82"/>
      <c r="AJ67" s="82"/>
      <c r="AL67" s="82"/>
      <c r="AM67" s="82"/>
      <c r="AO67" s="82"/>
      <c r="AP67" s="82"/>
      <c r="AR67" s="82"/>
      <c r="AS67" s="82"/>
      <c r="AU67" s="82"/>
      <c r="AV67" s="82"/>
      <c r="AX67" s="82"/>
      <c r="AY67" s="82"/>
      <c r="BA67" s="82"/>
      <c r="BB67" s="82"/>
    </row>
    <row r="68" ht="14.25" customHeight="1">
      <c r="A68" s="84"/>
      <c r="B68" s="85">
        <v>66.0</v>
      </c>
      <c r="C68" s="86"/>
      <c r="D68" s="84"/>
      <c r="E68" s="85">
        <v>60.0</v>
      </c>
      <c r="F68" s="86"/>
      <c r="G68" s="84"/>
      <c r="H68" s="85">
        <v>63.0</v>
      </c>
      <c r="I68" s="86"/>
      <c r="J68" s="84"/>
      <c r="K68" s="85">
        <v>53.0</v>
      </c>
      <c r="L68" s="86"/>
      <c r="M68" s="84"/>
      <c r="N68" s="85">
        <v>50.0</v>
      </c>
      <c r="O68" s="86"/>
      <c r="P68" s="84"/>
      <c r="Q68" s="85">
        <v>49.0</v>
      </c>
      <c r="R68" s="86"/>
      <c r="S68" s="84"/>
      <c r="T68" s="85">
        <v>52.0</v>
      </c>
      <c r="U68" s="86"/>
      <c r="V68" s="84"/>
      <c r="W68" s="85">
        <v>61.0</v>
      </c>
      <c r="X68" s="86"/>
      <c r="Y68" s="84"/>
      <c r="Z68" s="85">
        <v>63.0</v>
      </c>
      <c r="AA68" s="86"/>
      <c r="AB68" s="84"/>
      <c r="AC68" s="85">
        <v>59.0</v>
      </c>
      <c r="AD68" s="86"/>
      <c r="AE68" s="84"/>
      <c r="AF68" s="85">
        <v>62.0</v>
      </c>
      <c r="AG68" s="86"/>
      <c r="AH68" s="84"/>
      <c r="AI68" s="85">
        <v>51.0</v>
      </c>
      <c r="AJ68" s="86"/>
      <c r="AK68" s="84"/>
      <c r="AL68" s="85">
        <v>65.0</v>
      </c>
      <c r="AM68" s="86"/>
      <c r="AN68" s="84"/>
      <c r="AO68" s="85">
        <v>61.0</v>
      </c>
      <c r="AP68" s="86"/>
      <c r="AQ68" s="84"/>
      <c r="AR68" s="85">
        <v>39.0</v>
      </c>
      <c r="AS68" s="86"/>
      <c r="AT68" s="84"/>
      <c r="AU68" s="85">
        <v>41.0</v>
      </c>
      <c r="AV68" s="86"/>
      <c r="AW68" s="84"/>
      <c r="AX68" s="85">
        <v>40.0</v>
      </c>
      <c r="AY68" s="86"/>
      <c r="AZ68" s="84"/>
      <c r="BA68" s="85">
        <v>39.0</v>
      </c>
      <c r="BB68" s="86"/>
    </row>
    <row r="69" ht="14.25" customHeight="1">
      <c r="B69" s="87">
        <f>SUM(B68:BC68)</f>
        <v>974</v>
      </c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8"/>
    </row>
    <row r="70" ht="64.5" customHeight="1">
      <c r="B70" s="89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0"/>
      <c r="AX70" s="90"/>
      <c r="AY70" s="90"/>
      <c r="AZ70" s="90"/>
      <c r="BA70" s="90"/>
      <c r="BB70" s="91"/>
    </row>
    <row r="71" ht="14.25" customHeight="1">
      <c r="C71" s="78"/>
      <c r="F71" s="78"/>
      <c r="I71" s="78"/>
    </row>
    <row r="72" ht="14.25" customHeight="1">
      <c r="C72" s="78"/>
      <c r="F72" s="78"/>
      <c r="I72" s="78"/>
    </row>
    <row r="73" ht="14.25" customHeight="1">
      <c r="C73" s="78"/>
      <c r="F73" s="78"/>
      <c r="I73" s="78"/>
    </row>
    <row r="74" ht="14.25" customHeight="1">
      <c r="C74" s="78"/>
      <c r="F74" s="78"/>
      <c r="I74" s="78"/>
    </row>
    <row r="75" ht="14.25" customHeight="1">
      <c r="C75" s="78"/>
      <c r="F75" s="78"/>
      <c r="I75" s="78"/>
    </row>
    <row r="76" ht="14.25" customHeight="1">
      <c r="C76" s="78"/>
      <c r="F76" s="78"/>
      <c r="I76" s="78"/>
    </row>
    <row r="77" ht="14.25" customHeight="1">
      <c r="C77" s="78"/>
      <c r="F77" s="78"/>
      <c r="I77" s="78"/>
    </row>
    <row r="78" ht="14.25" customHeight="1">
      <c r="C78" s="78"/>
      <c r="F78" s="78"/>
      <c r="I78" s="78"/>
    </row>
    <row r="79" ht="14.25" customHeight="1">
      <c r="C79" s="78"/>
      <c r="F79" s="78"/>
      <c r="I79" s="78"/>
    </row>
    <row r="80" ht="14.25" customHeight="1">
      <c r="C80" s="78"/>
      <c r="F80" s="78"/>
      <c r="I80" s="78"/>
    </row>
    <row r="81" ht="14.25" customHeight="1">
      <c r="C81" s="78"/>
      <c r="F81" s="78"/>
      <c r="I81" s="78"/>
    </row>
    <row r="82" ht="14.25" customHeight="1">
      <c r="C82" s="78"/>
      <c r="F82" s="78"/>
      <c r="I82" s="78"/>
    </row>
    <row r="83" ht="14.25" customHeight="1">
      <c r="C83" s="78"/>
      <c r="F83" s="78"/>
      <c r="I83" s="78"/>
    </row>
    <row r="84" ht="14.25" customHeight="1">
      <c r="C84" s="78"/>
      <c r="F84" s="78"/>
      <c r="I84" s="78"/>
    </row>
    <row r="85" ht="14.25" customHeight="1">
      <c r="C85" s="78"/>
      <c r="F85" s="78"/>
      <c r="I85" s="78"/>
    </row>
    <row r="86" ht="14.25" customHeight="1">
      <c r="C86" s="78"/>
      <c r="F86" s="78"/>
      <c r="I86" s="78"/>
    </row>
    <row r="87" ht="14.25" customHeight="1">
      <c r="C87" s="78"/>
      <c r="F87" s="78"/>
      <c r="I87" s="78"/>
    </row>
    <row r="88" ht="14.25" customHeight="1">
      <c r="C88" s="78"/>
      <c r="F88" s="78"/>
      <c r="I88" s="78"/>
    </row>
    <row r="89" ht="14.25" customHeight="1">
      <c r="C89" s="78"/>
      <c r="F89" s="78"/>
      <c r="I89" s="78"/>
    </row>
    <row r="90" ht="14.25" customHeight="1">
      <c r="C90" s="78"/>
      <c r="F90" s="78"/>
      <c r="I90" s="78"/>
    </row>
    <row r="91" ht="14.25" customHeight="1">
      <c r="C91" s="78"/>
      <c r="F91" s="78"/>
      <c r="I91" s="78"/>
    </row>
    <row r="92" ht="14.25" customHeight="1">
      <c r="C92" s="78"/>
      <c r="F92" s="78"/>
      <c r="I92" s="78"/>
    </row>
    <row r="93" ht="14.25" customHeight="1">
      <c r="C93" s="78"/>
      <c r="F93" s="78"/>
      <c r="I93" s="78"/>
    </row>
    <row r="94" ht="14.25" customHeight="1">
      <c r="C94" s="78"/>
      <c r="F94" s="78"/>
      <c r="I94" s="78"/>
    </row>
    <row r="95" ht="14.25" customHeight="1">
      <c r="C95" s="78"/>
      <c r="F95" s="78"/>
      <c r="I95" s="78"/>
    </row>
    <row r="96" ht="14.25" customHeight="1">
      <c r="C96" s="78"/>
      <c r="F96" s="78"/>
      <c r="I96" s="78"/>
    </row>
    <row r="97" ht="14.25" customHeight="1">
      <c r="C97" s="78"/>
      <c r="F97" s="78"/>
      <c r="I97" s="78"/>
    </row>
    <row r="98" ht="14.25" customHeight="1">
      <c r="C98" s="78"/>
      <c r="F98" s="78"/>
      <c r="I98" s="78"/>
    </row>
    <row r="99" ht="14.25" customHeight="1">
      <c r="C99" s="78"/>
      <c r="F99" s="78"/>
      <c r="I99" s="78"/>
    </row>
    <row r="100" ht="14.25" customHeight="1">
      <c r="C100" s="78"/>
      <c r="F100" s="78"/>
      <c r="I100" s="78"/>
    </row>
    <row r="101" ht="14.25" customHeight="1">
      <c r="C101" s="78"/>
      <c r="F101" s="78"/>
      <c r="I101" s="78"/>
    </row>
    <row r="102" ht="14.25" customHeight="1">
      <c r="C102" s="78"/>
      <c r="F102" s="78"/>
      <c r="I102" s="78"/>
    </row>
    <row r="103" ht="14.25" customHeight="1">
      <c r="C103" s="78"/>
      <c r="F103" s="78"/>
      <c r="I103" s="78"/>
    </row>
    <row r="104" ht="14.25" customHeight="1">
      <c r="C104" s="78"/>
      <c r="F104" s="78"/>
      <c r="I104" s="78"/>
    </row>
    <row r="105" ht="14.25" customHeight="1">
      <c r="C105" s="78"/>
      <c r="F105" s="78"/>
      <c r="I105" s="78"/>
    </row>
    <row r="106" ht="14.25" customHeight="1">
      <c r="C106" s="78"/>
      <c r="F106" s="78"/>
      <c r="I106" s="78"/>
    </row>
    <row r="107" ht="14.25" customHeight="1">
      <c r="C107" s="78"/>
      <c r="F107" s="78"/>
      <c r="I107" s="78"/>
    </row>
    <row r="108" ht="14.25" customHeight="1">
      <c r="C108" s="78"/>
      <c r="F108" s="78"/>
      <c r="I108" s="78"/>
    </row>
    <row r="109" ht="14.25" customHeight="1">
      <c r="C109" s="78"/>
      <c r="F109" s="78"/>
      <c r="I109" s="78"/>
    </row>
    <row r="110" ht="14.25" customHeight="1">
      <c r="C110" s="78"/>
      <c r="F110" s="78"/>
      <c r="I110" s="78"/>
    </row>
    <row r="111" ht="14.25" customHeight="1">
      <c r="C111" s="78"/>
      <c r="F111" s="78"/>
      <c r="I111" s="78"/>
    </row>
    <row r="112" ht="14.25" customHeight="1">
      <c r="C112" s="78"/>
      <c r="F112" s="78"/>
      <c r="I112" s="78"/>
    </row>
    <row r="113" ht="14.25" customHeight="1">
      <c r="C113" s="78"/>
      <c r="F113" s="78"/>
      <c r="I113" s="78"/>
    </row>
    <row r="114" ht="14.25" customHeight="1">
      <c r="C114" s="78"/>
      <c r="F114" s="78"/>
      <c r="I114" s="78"/>
    </row>
    <row r="115" ht="14.25" customHeight="1">
      <c r="C115" s="78"/>
      <c r="F115" s="78"/>
      <c r="I115" s="78"/>
    </row>
    <row r="116" ht="14.25" customHeight="1">
      <c r="C116" s="78"/>
      <c r="F116" s="78"/>
      <c r="I116" s="78"/>
    </row>
    <row r="117" ht="14.25" customHeight="1">
      <c r="C117" s="78"/>
      <c r="F117" s="78"/>
      <c r="I117" s="78"/>
    </row>
    <row r="118" ht="14.25" customHeight="1">
      <c r="C118" s="78"/>
      <c r="F118" s="78"/>
      <c r="I118" s="78"/>
    </row>
    <row r="119" ht="14.25" customHeight="1">
      <c r="C119" s="78"/>
      <c r="F119" s="78"/>
      <c r="I119" s="78"/>
    </row>
    <row r="120" ht="14.25" customHeight="1">
      <c r="C120" s="78"/>
      <c r="F120" s="78"/>
      <c r="I120" s="78"/>
    </row>
    <row r="121" ht="14.25" customHeight="1">
      <c r="C121" s="78"/>
      <c r="F121" s="78"/>
      <c r="I121" s="78"/>
    </row>
    <row r="122" ht="14.25" customHeight="1">
      <c r="C122" s="78"/>
      <c r="F122" s="78"/>
      <c r="I122" s="78"/>
    </row>
    <row r="123" ht="14.25" customHeight="1">
      <c r="C123" s="78"/>
      <c r="F123" s="78"/>
      <c r="I123" s="78"/>
    </row>
    <row r="124" ht="14.25" customHeight="1">
      <c r="C124" s="78"/>
      <c r="F124" s="78"/>
      <c r="I124" s="78"/>
    </row>
    <row r="125" ht="14.25" customHeight="1">
      <c r="C125" s="78"/>
      <c r="F125" s="78"/>
      <c r="I125" s="78"/>
    </row>
    <row r="126" ht="14.25" customHeight="1">
      <c r="C126" s="78"/>
      <c r="F126" s="78"/>
      <c r="I126" s="78"/>
    </row>
    <row r="127" ht="14.25" customHeight="1">
      <c r="C127" s="78"/>
      <c r="F127" s="78"/>
      <c r="I127" s="78"/>
    </row>
    <row r="128" ht="14.25" customHeight="1">
      <c r="C128" s="78"/>
      <c r="F128" s="78"/>
      <c r="I128" s="78"/>
    </row>
    <row r="129" ht="14.25" customHeight="1">
      <c r="C129" s="78"/>
      <c r="F129" s="78"/>
      <c r="I129" s="78"/>
    </row>
    <row r="130" ht="14.25" customHeight="1">
      <c r="C130" s="78"/>
      <c r="F130" s="78"/>
      <c r="I130" s="78"/>
    </row>
    <row r="131" ht="14.25" customHeight="1">
      <c r="C131" s="78"/>
      <c r="F131" s="78"/>
      <c r="I131" s="78"/>
    </row>
    <row r="132" ht="14.25" customHeight="1">
      <c r="C132" s="78"/>
      <c r="F132" s="78"/>
      <c r="I132" s="78"/>
    </row>
    <row r="133" ht="14.25" customHeight="1">
      <c r="C133" s="78"/>
      <c r="F133" s="78"/>
      <c r="I133" s="78"/>
    </row>
    <row r="134" ht="14.25" customHeight="1">
      <c r="C134" s="78"/>
      <c r="F134" s="78"/>
      <c r="I134" s="78"/>
    </row>
    <row r="135" ht="14.25" customHeight="1">
      <c r="C135" s="78"/>
      <c r="F135" s="78"/>
      <c r="I135" s="78"/>
    </row>
    <row r="136" ht="14.25" customHeight="1">
      <c r="C136" s="78"/>
      <c r="F136" s="78"/>
      <c r="I136" s="78"/>
    </row>
    <row r="137" ht="14.25" customHeight="1">
      <c r="C137" s="78"/>
      <c r="F137" s="78"/>
      <c r="I137" s="78"/>
    </row>
    <row r="138" ht="14.25" customHeight="1">
      <c r="C138" s="78"/>
      <c r="F138" s="78"/>
      <c r="I138" s="78"/>
    </row>
    <row r="139" ht="14.25" customHeight="1">
      <c r="C139" s="78"/>
      <c r="F139" s="78"/>
      <c r="I139" s="78"/>
    </row>
    <row r="140" ht="14.25" customHeight="1">
      <c r="C140" s="78"/>
      <c r="F140" s="78"/>
      <c r="I140" s="78"/>
    </row>
    <row r="141" ht="14.25" customHeight="1">
      <c r="C141" s="78"/>
      <c r="F141" s="78"/>
      <c r="I141" s="78"/>
    </row>
    <row r="142" ht="14.25" customHeight="1">
      <c r="C142" s="78"/>
      <c r="F142" s="78"/>
      <c r="I142" s="78"/>
    </row>
    <row r="143" ht="14.25" customHeight="1">
      <c r="C143" s="78"/>
      <c r="F143" s="78"/>
      <c r="I143" s="78"/>
    </row>
    <row r="144" ht="14.25" customHeight="1">
      <c r="C144" s="78"/>
      <c r="F144" s="78"/>
      <c r="I144" s="78"/>
    </row>
    <row r="145" ht="14.25" customHeight="1">
      <c r="C145" s="78"/>
      <c r="F145" s="78"/>
      <c r="I145" s="78"/>
    </row>
    <row r="146" ht="14.25" customHeight="1">
      <c r="C146" s="78"/>
      <c r="F146" s="78"/>
      <c r="I146" s="78"/>
    </row>
    <row r="147" ht="14.25" customHeight="1">
      <c r="C147" s="78"/>
      <c r="F147" s="78"/>
      <c r="I147" s="78"/>
    </row>
    <row r="148" ht="14.25" customHeight="1">
      <c r="C148" s="78"/>
      <c r="F148" s="78"/>
      <c r="I148" s="78"/>
    </row>
    <row r="149" ht="14.25" customHeight="1">
      <c r="C149" s="78"/>
      <c r="F149" s="78"/>
      <c r="I149" s="78"/>
    </row>
    <row r="150" ht="14.25" customHeight="1">
      <c r="C150" s="78"/>
      <c r="F150" s="78"/>
      <c r="I150" s="78"/>
    </row>
    <row r="151" ht="14.25" customHeight="1">
      <c r="C151" s="78"/>
      <c r="F151" s="78"/>
      <c r="I151" s="78"/>
    </row>
    <row r="152" ht="14.25" customHeight="1">
      <c r="C152" s="78"/>
      <c r="F152" s="78"/>
      <c r="I152" s="78"/>
    </row>
    <row r="153" ht="14.25" customHeight="1">
      <c r="C153" s="78"/>
      <c r="F153" s="78"/>
      <c r="I153" s="78"/>
    </row>
    <row r="154" ht="14.25" customHeight="1">
      <c r="C154" s="78"/>
      <c r="F154" s="78"/>
      <c r="I154" s="78"/>
    </row>
    <row r="155" ht="14.25" customHeight="1">
      <c r="C155" s="78"/>
      <c r="F155" s="78"/>
      <c r="I155" s="78"/>
    </row>
    <row r="156" ht="14.25" customHeight="1">
      <c r="C156" s="78"/>
      <c r="F156" s="78"/>
      <c r="I156" s="78"/>
    </row>
    <row r="157" ht="14.25" customHeight="1">
      <c r="C157" s="78"/>
      <c r="F157" s="78"/>
      <c r="I157" s="78"/>
    </row>
    <row r="158" ht="14.25" customHeight="1">
      <c r="C158" s="78"/>
      <c r="F158" s="78"/>
      <c r="I158" s="78"/>
    </row>
    <row r="159" ht="14.25" customHeight="1">
      <c r="C159" s="78"/>
      <c r="F159" s="78"/>
      <c r="I159" s="78"/>
    </row>
    <row r="160" ht="14.25" customHeight="1">
      <c r="C160" s="78"/>
      <c r="F160" s="78"/>
      <c r="I160" s="78"/>
    </row>
    <row r="161" ht="14.25" customHeight="1">
      <c r="C161" s="78"/>
      <c r="F161" s="78"/>
      <c r="I161" s="78"/>
    </row>
    <row r="162" ht="14.25" customHeight="1">
      <c r="C162" s="78"/>
      <c r="F162" s="78"/>
      <c r="I162" s="78"/>
    </row>
    <row r="163" ht="14.25" customHeight="1">
      <c r="C163" s="78"/>
      <c r="F163" s="78"/>
      <c r="I163" s="78"/>
    </row>
    <row r="164" ht="14.25" customHeight="1">
      <c r="C164" s="78"/>
      <c r="F164" s="78"/>
      <c r="I164" s="78"/>
    </row>
    <row r="165" ht="14.25" customHeight="1">
      <c r="C165" s="78"/>
      <c r="F165" s="78"/>
      <c r="I165" s="78"/>
    </row>
    <row r="166" ht="14.25" customHeight="1">
      <c r="C166" s="78"/>
      <c r="F166" s="78"/>
      <c r="I166" s="78"/>
    </row>
    <row r="167" ht="14.25" customHeight="1">
      <c r="C167" s="78"/>
      <c r="F167" s="78"/>
      <c r="I167" s="78"/>
    </row>
    <row r="168" ht="14.25" customHeight="1">
      <c r="C168" s="78"/>
      <c r="F168" s="78"/>
      <c r="I168" s="78"/>
    </row>
    <row r="169" ht="14.25" customHeight="1">
      <c r="C169" s="78"/>
      <c r="F169" s="78"/>
      <c r="I169" s="78"/>
    </row>
    <row r="170" ht="14.25" customHeight="1">
      <c r="C170" s="78"/>
      <c r="F170" s="78"/>
      <c r="I170" s="78"/>
    </row>
    <row r="171" ht="14.25" customHeight="1">
      <c r="C171" s="78"/>
      <c r="F171" s="78"/>
      <c r="I171" s="78"/>
    </row>
    <row r="172" ht="14.25" customHeight="1">
      <c r="C172" s="78"/>
      <c r="F172" s="78"/>
      <c r="I172" s="78"/>
    </row>
    <row r="173" ht="14.25" customHeight="1">
      <c r="C173" s="78"/>
      <c r="F173" s="78"/>
      <c r="I173" s="78"/>
    </row>
    <row r="174" ht="14.25" customHeight="1">
      <c r="C174" s="78"/>
      <c r="F174" s="78"/>
      <c r="I174" s="78"/>
    </row>
    <row r="175" ht="14.25" customHeight="1">
      <c r="C175" s="78"/>
      <c r="F175" s="78"/>
      <c r="I175" s="78"/>
    </row>
    <row r="176" ht="14.25" customHeight="1">
      <c r="C176" s="78"/>
      <c r="F176" s="78"/>
      <c r="I176" s="78"/>
    </row>
    <row r="177" ht="14.25" customHeight="1">
      <c r="C177" s="78"/>
      <c r="F177" s="78"/>
      <c r="I177" s="78"/>
    </row>
    <row r="178" ht="14.25" customHeight="1">
      <c r="C178" s="78"/>
      <c r="F178" s="78"/>
      <c r="I178" s="78"/>
    </row>
    <row r="179" ht="14.25" customHeight="1">
      <c r="C179" s="78"/>
      <c r="F179" s="78"/>
      <c r="I179" s="78"/>
    </row>
    <row r="180" ht="14.25" customHeight="1">
      <c r="C180" s="78"/>
      <c r="F180" s="78"/>
      <c r="I180" s="78"/>
    </row>
    <row r="181" ht="14.25" customHeight="1">
      <c r="C181" s="78"/>
      <c r="F181" s="78"/>
      <c r="I181" s="78"/>
    </row>
    <row r="182" ht="14.25" customHeight="1">
      <c r="C182" s="78"/>
      <c r="F182" s="78"/>
      <c r="I182" s="78"/>
    </row>
    <row r="183" ht="14.25" customHeight="1">
      <c r="C183" s="78"/>
      <c r="F183" s="78"/>
      <c r="I183" s="78"/>
    </row>
    <row r="184" ht="14.25" customHeight="1">
      <c r="C184" s="78"/>
      <c r="F184" s="78"/>
      <c r="I184" s="78"/>
    </row>
    <row r="185" ht="14.25" customHeight="1">
      <c r="C185" s="78"/>
      <c r="F185" s="78"/>
      <c r="I185" s="78"/>
    </row>
    <row r="186" ht="14.25" customHeight="1">
      <c r="C186" s="78"/>
      <c r="F186" s="78"/>
      <c r="I186" s="78"/>
    </row>
    <row r="187" ht="14.25" customHeight="1">
      <c r="C187" s="78"/>
      <c r="F187" s="78"/>
      <c r="I187" s="78"/>
    </row>
    <row r="188" ht="14.25" customHeight="1">
      <c r="C188" s="78"/>
      <c r="F188" s="78"/>
      <c r="I188" s="78"/>
    </row>
    <row r="189" ht="14.25" customHeight="1">
      <c r="C189" s="78"/>
      <c r="F189" s="78"/>
      <c r="I189" s="78"/>
    </row>
    <row r="190" ht="14.25" customHeight="1">
      <c r="C190" s="78"/>
      <c r="F190" s="78"/>
      <c r="I190" s="78"/>
    </row>
    <row r="191" ht="14.25" customHeight="1">
      <c r="C191" s="78"/>
      <c r="F191" s="78"/>
      <c r="I191" s="78"/>
    </row>
    <row r="192" ht="14.25" customHeight="1">
      <c r="C192" s="78"/>
      <c r="F192" s="78"/>
      <c r="I192" s="78"/>
    </row>
    <row r="193" ht="14.25" customHeight="1">
      <c r="C193" s="78"/>
      <c r="F193" s="78"/>
      <c r="I193" s="78"/>
    </row>
    <row r="194" ht="14.25" customHeight="1">
      <c r="C194" s="78"/>
      <c r="F194" s="78"/>
      <c r="I194" s="78"/>
    </row>
    <row r="195" ht="14.25" customHeight="1">
      <c r="C195" s="78"/>
      <c r="F195" s="78"/>
      <c r="I195" s="78"/>
    </row>
    <row r="196" ht="14.25" customHeight="1">
      <c r="C196" s="78"/>
      <c r="F196" s="78"/>
      <c r="I196" s="78"/>
    </row>
    <row r="197" ht="14.25" customHeight="1">
      <c r="C197" s="78"/>
      <c r="F197" s="78"/>
      <c r="I197" s="78"/>
    </row>
    <row r="198" ht="14.25" customHeight="1">
      <c r="C198" s="78"/>
      <c r="F198" s="78"/>
      <c r="I198" s="78"/>
    </row>
    <row r="199" ht="14.25" customHeight="1">
      <c r="C199" s="78"/>
      <c r="F199" s="78"/>
      <c r="I199" s="78"/>
    </row>
    <row r="200" ht="14.25" customHeight="1">
      <c r="C200" s="78"/>
      <c r="F200" s="78"/>
      <c r="I200" s="78"/>
    </row>
    <row r="201" ht="14.25" customHeight="1">
      <c r="C201" s="78"/>
      <c r="F201" s="78"/>
      <c r="I201" s="78"/>
    </row>
    <row r="202" ht="14.25" customHeight="1">
      <c r="C202" s="78"/>
      <c r="F202" s="78"/>
      <c r="I202" s="78"/>
    </row>
    <row r="203" ht="14.25" customHeight="1">
      <c r="C203" s="78"/>
      <c r="F203" s="78"/>
      <c r="I203" s="78"/>
    </row>
    <row r="204" ht="14.25" customHeight="1">
      <c r="C204" s="78"/>
      <c r="F204" s="78"/>
      <c r="I204" s="78"/>
    </row>
    <row r="205" ht="14.25" customHeight="1">
      <c r="C205" s="78"/>
      <c r="F205" s="78"/>
      <c r="I205" s="78"/>
    </row>
    <row r="206" ht="14.25" customHeight="1">
      <c r="C206" s="78"/>
      <c r="F206" s="78"/>
      <c r="I206" s="78"/>
    </row>
    <row r="207" ht="14.25" customHeight="1">
      <c r="C207" s="78"/>
      <c r="F207" s="78"/>
      <c r="I207" s="78"/>
    </row>
    <row r="208" ht="14.25" customHeight="1">
      <c r="C208" s="78"/>
      <c r="F208" s="78"/>
      <c r="I208" s="78"/>
    </row>
    <row r="209" ht="14.25" customHeight="1">
      <c r="C209" s="78"/>
      <c r="F209" s="78"/>
      <c r="I209" s="78"/>
    </row>
    <row r="210" ht="14.25" customHeight="1">
      <c r="C210" s="78"/>
      <c r="F210" s="78"/>
      <c r="I210" s="78"/>
    </row>
    <row r="211" ht="14.25" customHeight="1">
      <c r="C211" s="78"/>
      <c r="F211" s="78"/>
      <c r="I211" s="78"/>
    </row>
    <row r="212" ht="14.25" customHeight="1">
      <c r="C212" s="78"/>
      <c r="F212" s="78"/>
      <c r="I212" s="78"/>
    </row>
    <row r="213" ht="14.25" customHeight="1">
      <c r="C213" s="78"/>
      <c r="F213" s="78"/>
      <c r="I213" s="78"/>
    </row>
    <row r="214" ht="14.25" customHeight="1">
      <c r="C214" s="78"/>
      <c r="F214" s="78"/>
      <c r="I214" s="78"/>
    </row>
    <row r="215" ht="14.25" customHeight="1">
      <c r="C215" s="78"/>
      <c r="F215" s="78"/>
      <c r="I215" s="78"/>
    </row>
    <row r="216" ht="14.25" customHeight="1">
      <c r="C216" s="78"/>
      <c r="F216" s="78"/>
      <c r="I216" s="78"/>
    </row>
    <row r="217" ht="14.25" customHeight="1">
      <c r="C217" s="78"/>
      <c r="F217" s="78"/>
      <c r="I217" s="78"/>
    </row>
    <row r="218" ht="14.25" customHeight="1">
      <c r="C218" s="78"/>
      <c r="F218" s="78"/>
      <c r="I218" s="78"/>
    </row>
    <row r="219" ht="14.25" customHeight="1">
      <c r="C219" s="78"/>
      <c r="F219" s="78"/>
      <c r="I219" s="78"/>
    </row>
    <row r="220" ht="14.25" customHeight="1">
      <c r="C220" s="78"/>
      <c r="F220" s="78"/>
      <c r="I220" s="78"/>
    </row>
    <row r="221" ht="14.25" customHeight="1">
      <c r="C221" s="78"/>
      <c r="F221" s="78"/>
      <c r="I221" s="78"/>
    </row>
    <row r="222" ht="14.25" customHeight="1">
      <c r="C222" s="78"/>
      <c r="F222" s="78"/>
      <c r="I222" s="78"/>
    </row>
    <row r="223" ht="14.25" customHeight="1">
      <c r="C223" s="78"/>
      <c r="F223" s="78"/>
      <c r="I223" s="78"/>
    </row>
    <row r="224" ht="14.25" customHeight="1">
      <c r="C224" s="78"/>
      <c r="F224" s="78"/>
      <c r="I224" s="78"/>
    </row>
    <row r="225" ht="14.25" customHeight="1">
      <c r="C225" s="78"/>
      <c r="F225" s="78"/>
      <c r="I225" s="78"/>
    </row>
    <row r="226" ht="14.25" customHeight="1">
      <c r="C226" s="78"/>
      <c r="F226" s="78"/>
      <c r="I226" s="78"/>
    </row>
    <row r="227" ht="14.25" customHeight="1">
      <c r="C227" s="78"/>
      <c r="F227" s="78"/>
      <c r="I227" s="78"/>
    </row>
    <row r="228" ht="14.25" customHeight="1">
      <c r="C228" s="78"/>
      <c r="F228" s="78"/>
      <c r="I228" s="78"/>
    </row>
    <row r="229" ht="14.25" customHeight="1">
      <c r="C229" s="78"/>
      <c r="F229" s="78"/>
      <c r="I229" s="78"/>
    </row>
    <row r="230" ht="14.25" customHeight="1">
      <c r="C230" s="78"/>
      <c r="F230" s="78"/>
      <c r="I230" s="78"/>
    </row>
    <row r="231" ht="14.25" customHeight="1">
      <c r="C231" s="78"/>
      <c r="F231" s="78"/>
      <c r="I231" s="78"/>
    </row>
    <row r="232" ht="14.25" customHeight="1">
      <c r="C232" s="78"/>
      <c r="F232" s="78"/>
      <c r="I232" s="78"/>
    </row>
    <row r="233" ht="14.25" customHeight="1">
      <c r="C233" s="78"/>
      <c r="F233" s="78"/>
      <c r="I233" s="78"/>
    </row>
    <row r="234" ht="14.25" customHeight="1">
      <c r="C234" s="78"/>
      <c r="F234" s="78"/>
      <c r="I234" s="78"/>
    </row>
    <row r="235" ht="14.25" customHeight="1">
      <c r="C235" s="78"/>
      <c r="F235" s="78"/>
      <c r="I235" s="78"/>
    </row>
    <row r="236" ht="14.25" customHeight="1">
      <c r="C236" s="78"/>
      <c r="F236" s="78"/>
      <c r="I236" s="78"/>
    </row>
    <row r="237" ht="14.25" customHeight="1">
      <c r="C237" s="78"/>
      <c r="F237" s="78"/>
      <c r="I237" s="78"/>
    </row>
    <row r="238" ht="14.25" customHeight="1">
      <c r="C238" s="78"/>
      <c r="F238" s="78"/>
      <c r="I238" s="78"/>
    </row>
    <row r="239" ht="14.25" customHeight="1">
      <c r="C239" s="78"/>
      <c r="F239" s="78"/>
      <c r="I239" s="78"/>
    </row>
    <row r="240" ht="14.25" customHeight="1">
      <c r="C240" s="78"/>
      <c r="F240" s="78"/>
      <c r="I240" s="78"/>
    </row>
    <row r="241" ht="14.25" customHeight="1">
      <c r="C241" s="78"/>
      <c r="F241" s="78"/>
      <c r="I241" s="78"/>
    </row>
    <row r="242" ht="14.25" customHeight="1">
      <c r="C242" s="78"/>
      <c r="F242" s="78"/>
      <c r="I242" s="78"/>
    </row>
    <row r="243" ht="14.25" customHeight="1">
      <c r="C243" s="78"/>
      <c r="F243" s="78"/>
      <c r="I243" s="78"/>
    </row>
    <row r="244" ht="14.25" customHeight="1">
      <c r="C244" s="78"/>
      <c r="F244" s="78"/>
      <c r="I244" s="78"/>
    </row>
    <row r="245" ht="14.25" customHeight="1">
      <c r="C245" s="78"/>
      <c r="F245" s="78"/>
      <c r="I245" s="78"/>
    </row>
    <row r="246" ht="14.25" customHeight="1">
      <c r="C246" s="78"/>
      <c r="F246" s="78"/>
      <c r="I246" s="78"/>
    </row>
    <row r="247" ht="14.25" customHeight="1">
      <c r="C247" s="78"/>
      <c r="F247" s="78"/>
      <c r="I247" s="78"/>
    </row>
    <row r="248" ht="14.25" customHeight="1">
      <c r="C248" s="78"/>
      <c r="F248" s="78"/>
      <c r="I248" s="78"/>
    </row>
    <row r="249" ht="14.25" customHeight="1">
      <c r="C249" s="78"/>
      <c r="F249" s="78"/>
      <c r="I249" s="78"/>
    </row>
    <row r="250" ht="14.25" customHeight="1">
      <c r="C250" s="78"/>
      <c r="F250" s="78"/>
      <c r="I250" s="78"/>
    </row>
    <row r="251" ht="14.25" customHeight="1">
      <c r="C251" s="78"/>
      <c r="F251" s="78"/>
      <c r="I251" s="78"/>
    </row>
    <row r="252" ht="14.25" customHeight="1">
      <c r="C252" s="78"/>
      <c r="F252" s="78"/>
      <c r="I252" s="78"/>
    </row>
    <row r="253" ht="14.25" customHeight="1">
      <c r="C253" s="78"/>
      <c r="F253" s="78"/>
      <c r="I253" s="78"/>
    </row>
    <row r="254" ht="14.25" customHeight="1">
      <c r="C254" s="78"/>
      <c r="F254" s="78"/>
      <c r="I254" s="78"/>
    </row>
    <row r="255" ht="14.25" customHeight="1">
      <c r="C255" s="78"/>
      <c r="F255" s="78"/>
      <c r="I255" s="78"/>
    </row>
    <row r="256" ht="14.25" customHeight="1">
      <c r="C256" s="78"/>
      <c r="F256" s="78"/>
      <c r="I256" s="78"/>
    </row>
    <row r="257" ht="14.25" customHeight="1">
      <c r="C257" s="78"/>
      <c r="F257" s="78"/>
      <c r="I257" s="78"/>
    </row>
    <row r="258" ht="14.25" customHeight="1">
      <c r="C258" s="78"/>
      <c r="F258" s="78"/>
      <c r="I258" s="78"/>
    </row>
    <row r="259" ht="14.25" customHeight="1">
      <c r="C259" s="78"/>
      <c r="F259" s="78"/>
      <c r="I259" s="78"/>
    </row>
    <row r="260" ht="14.25" customHeight="1">
      <c r="C260" s="78"/>
      <c r="F260" s="78"/>
      <c r="I260" s="78"/>
    </row>
    <row r="261" ht="14.25" customHeight="1">
      <c r="C261" s="78"/>
      <c r="F261" s="78"/>
      <c r="I261" s="78"/>
    </row>
    <row r="262" ht="14.25" customHeight="1">
      <c r="C262" s="78"/>
      <c r="F262" s="78"/>
      <c r="I262" s="78"/>
    </row>
    <row r="263" ht="14.25" customHeight="1">
      <c r="C263" s="78"/>
      <c r="F263" s="78"/>
      <c r="I263" s="78"/>
    </row>
    <row r="264" ht="14.25" customHeight="1">
      <c r="C264" s="78"/>
      <c r="F264" s="78"/>
      <c r="I264" s="78"/>
    </row>
    <row r="265" ht="14.25" customHeight="1">
      <c r="C265" s="78"/>
      <c r="F265" s="78"/>
      <c r="I265" s="78"/>
    </row>
    <row r="266" ht="14.25" customHeight="1">
      <c r="C266" s="78"/>
      <c r="F266" s="78"/>
      <c r="I266" s="78"/>
    </row>
    <row r="267" ht="14.25" customHeight="1">
      <c r="C267" s="78"/>
      <c r="F267" s="78"/>
      <c r="I267" s="78"/>
    </row>
    <row r="268" ht="14.25" customHeight="1">
      <c r="C268" s="78"/>
      <c r="F268" s="78"/>
      <c r="I268" s="78"/>
    </row>
    <row r="269" ht="14.25" customHeight="1">
      <c r="C269" s="78"/>
      <c r="F269" s="78"/>
      <c r="I269" s="78"/>
    </row>
    <row r="270" ht="14.25" customHeight="1">
      <c r="C270" s="78"/>
      <c r="F270" s="78"/>
      <c r="I270" s="78"/>
    </row>
    <row r="271" ht="14.25" customHeight="1">
      <c r="C271" s="78"/>
      <c r="F271" s="78"/>
      <c r="I271" s="78"/>
    </row>
    <row r="272" ht="14.25" customHeight="1">
      <c r="C272" s="78"/>
      <c r="F272" s="78"/>
      <c r="I272" s="78"/>
    </row>
    <row r="273" ht="14.25" customHeight="1">
      <c r="C273" s="78"/>
      <c r="F273" s="78"/>
      <c r="I273" s="78"/>
    </row>
    <row r="274" ht="14.25" customHeight="1">
      <c r="C274" s="78"/>
      <c r="F274" s="78"/>
      <c r="I274" s="78"/>
    </row>
    <row r="275" ht="14.25" customHeight="1">
      <c r="C275" s="78"/>
      <c r="F275" s="78"/>
      <c r="I275" s="78"/>
    </row>
    <row r="276" ht="14.25" customHeight="1">
      <c r="C276" s="78"/>
      <c r="F276" s="78"/>
      <c r="I276" s="78"/>
    </row>
    <row r="277" ht="14.25" customHeight="1">
      <c r="C277" s="78"/>
      <c r="F277" s="78"/>
      <c r="I277" s="78"/>
    </row>
    <row r="278" ht="14.25" customHeight="1">
      <c r="C278" s="78"/>
      <c r="F278" s="78"/>
      <c r="I278" s="78"/>
    </row>
    <row r="279" ht="14.25" customHeight="1">
      <c r="C279" s="78"/>
      <c r="F279" s="78"/>
      <c r="I279" s="78"/>
    </row>
    <row r="280" ht="14.25" customHeight="1">
      <c r="C280" s="78"/>
      <c r="F280" s="78"/>
      <c r="I280" s="78"/>
    </row>
    <row r="281" ht="14.25" customHeight="1">
      <c r="C281" s="78"/>
      <c r="F281" s="78"/>
      <c r="I281" s="78"/>
    </row>
    <row r="282" ht="14.25" customHeight="1">
      <c r="C282" s="78"/>
      <c r="F282" s="78"/>
      <c r="I282" s="78"/>
    </row>
    <row r="283" ht="14.25" customHeight="1">
      <c r="C283" s="78"/>
      <c r="F283" s="78"/>
      <c r="I283" s="78"/>
    </row>
    <row r="284" ht="14.25" customHeight="1">
      <c r="C284" s="78"/>
      <c r="F284" s="78"/>
      <c r="I284" s="78"/>
    </row>
    <row r="285" ht="14.25" customHeight="1">
      <c r="C285" s="78"/>
      <c r="F285" s="78"/>
      <c r="I285" s="78"/>
    </row>
    <row r="286" ht="14.25" customHeight="1">
      <c r="C286" s="78"/>
      <c r="F286" s="78"/>
      <c r="I286" s="78"/>
    </row>
    <row r="287" ht="14.25" customHeight="1">
      <c r="C287" s="78"/>
      <c r="F287" s="78"/>
      <c r="I287" s="78"/>
    </row>
    <row r="288" ht="14.25" customHeight="1">
      <c r="C288" s="78"/>
      <c r="F288" s="78"/>
      <c r="I288" s="78"/>
    </row>
    <row r="289" ht="14.25" customHeight="1">
      <c r="C289" s="78"/>
      <c r="F289" s="78"/>
      <c r="I289" s="78"/>
    </row>
    <row r="290" ht="14.25" customHeight="1">
      <c r="C290" s="78"/>
      <c r="F290" s="78"/>
      <c r="I290" s="78"/>
    </row>
    <row r="291" ht="14.25" customHeight="1">
      <c r="C291" s="78"/>
      <c r="F291" s="78"/>
      <c r="I291" s="78"/>
    </row>
    <row r="292" ht="14.25" customHeight="1">
      <c r="C292" s="78"/>
      <c r="F292" s="78"/>
      <c r="I292" s="78"/>
    </row>
    <row r="293" ht="14.25" customHeight="1">
      <c r="C293" s="78"/>
      <c r="F293" s="78"/>
      <c r="I293" s="78"/>
    </row>
    <row r="294" ht="14.25" customHeight="1">
      <c r="C294" s="78"/>
      <c r="F294" s="78"/>
      <c r="I294" s="78"/>
    </row>
    <row r="295" ht="14.25" customHeight="1">
      <c r="C295" s="78"/>
      <c r="F295" s="78"/>
      <c r="I295" s="78"/>
    </row>
    <row r="296" ht="14.25" customHeight="1">
      <c r="C296" s="78"/>
      <c r="F296" s="78"/>
      <c r="I296" s="78"/>
    </row>
    <row r="297" ht="14.25" customHeight="1">
      <c r="C297" s="78"/>
      <c r="F297" s="78"/>
      <c r="I297" s="78"/>
    </row>
    <row r="298" ht="14.25" customHeight="1">
      <c r="C298" s="78"/>
      <c r="F298" s="78"/>
      <c r="I298" s="78"/>
    </row>
    <row r="299" ht="14.25" customHeight="1">
      <c r="C299" s="78"/>
      <c r="F299" s="78"/>
      <c r="I299" s="78"/>
    </row>
    <row r="300" ht="14.25" customHeight="1">
      <c r="C300" s="78"/>
      <c r="F300" s="78"/>
      <c r="I300" s="78"/>
    </row>
    <row r="301" ht="14.25" customHeight="1">
      <c r="C301" s="78"/>
      <c r="F301" s="78"/>
      <c r="I301" s="78"/>
    </row>
    <row r="302" ht="14.25" customHeight="1">
      <c r="C302" s="78"/>
      <c r="F302" s="78"/>
      <c r="I302" s="78"/>
    </row>
    <row r="303" ht="14.25" customHeight="1">
      <c r="C303" s="78"/>
      <c r="F303" s="78"/>
      <c r="I303" s="78"/>
    </row>
    <row r="304" ht="14.25" customHeight="1">
      <c r="C304" s="78"/>
      <c r="F304" s="78"/>
      <c r="I304" s="78"/>
    </row>
    <row r="305" ht="14.25" customHeight="1">
      <c r="C305" s="78"/>
      <c r="F305" s="78"/>
      <c r="I305" s="78"/>
    </row>
    <row r="306" ht="14.25" customHeight="1">
      <c r="C306" s="78"/>
      <c r="F306" s="78"/>
      <c r="I306" s="78"/>
    </row>
    <row r="307" ht="14.25" customHeight="1">
      <c r="C307" s="78"/>
      <c r="F307" s="78"/>
      <c r="I307" s="78"/>
    </row>
    <row r="308" ht="14.25" customHeight="1">
      <c r="C308" s="78"/>
      <c r="F308" s="78"/>
      <c r="I308" s="78"/>
    </row>
    <row r="309" ht="14.25" customHeight="1">
      <c r="C309" s="78"/>
      <c r="F309" s="78"/>
      <c r="I309" s="78"/>
    </row>
    <row r="310" ht="14.25" customHeight="1">
      <c r="C310" s="78"/>
      <c r="F310" s="78"/>
      <c r="I310" s="78"/>
    </row>
    <row r="311" ht="14.25" customHeight="1">
      <c r="C311" s="78"/>
      <c r="F311" s="78"/>
      <c r="I311" s="78"/>
    </row>
    <row r="312" ht="14.25" customHeight="1">
      <c r="C312" s="78"/>
      <c r="F312" s="78"/>
      <c r="I312" s="78"/>
    </row>
    <row r="313" ht="14.25" customHeight="1">
      <c r="C313" s="78"/>
      <c r="F313" s="78"/>
      <c r="I313" s="78"/>
    </row>
    <row r="314" ht="14.25" customHeight="1">
      <c r="C314" s="78"/>
      <c r="F314" s="78"/>
      <c r="I314" s="78"/>
    </row>
    <row r="315" ht="14.25" customHeight="1">
      <c r="C315" s="78"/>
      <c r="F315" s="78"/>
      <c r="I315" s="78"/>
    </row>
    <row r="316" ht="14.25" customHeight="1">
      <c r="C316" s="78"/>
      <c r="F316" s="78"/>
      <c r="I316" s="78"/>
    </row>
    <row r="317" ht="14.25" customHeight="1">
      <c r="C317" s="78"/>
      <c r="F317" s="78"/>
      <c r="I317" s="78"/>
    </row>
    <row r="318" ht="14.25" customHeight="1">
      <c r="C318" s="78"/>
      <c r="F318" s="78"/>
      <c r="I318" s="78"/>
    </row>
    <row r="319" ht="14.25" customHeight="1">
      <c r="C319" s="78"/>
      <c r="F319" s="78"/>
      <c r="I319" s="78"/>
    </row>
    <row r="320" ht="14.25" customHeight="1">
      <c r="C320" s="78"/>
      <c r="F320" s="78"/>
      <c r="I320" s="78"/>
    </row>
    <row r="321" ht="14.25" customHeight="1">
      <c r="C321" s="78"/>
      <c r="F321" s="78"/>
      <c r="I321" s="78"/>
    </row>
    <row r="322" ht="14.25" customHeight="1">
      <c r="C322" s="78"/>
      <c r="F322" s="78"/>
      <c r="I322" s="78"/>
    </row>
    <row r="323" ht="14.25" customHeight="1">
      <c r="C323" s="78"/>
      <c r="F323" s="78"/>
      <c r="I323" s="78"/>
    </row>
    <row r="324" ht="14.25" customHeight="1">
      <c r="C324" s="78"/>
      <c r="F324" s="78"/>
      <c r="I324" s="78"/>
    </row>
    <row r="325" ht="14.25" customHeight="1">
      <c r="C325" s="78"/>
      <c r="F325" s="78"/>
      <c r="I325" s="78"/>
    </row>
    <row r="326" ht="14.25" customHeight="1">
      <c r="C326" s="78"/>
      <c r="F326" s="78"/>
      <c r="I326" s="78"/>
    </row>
    <row r="327" ht="14.25" customHeight="1">
      <c r="C327" s="78"/>
      <c r="F327" s="78"/>
      <c r="I327" s="78"/>
    </row>
    <row r="328" ht="14.25" customHeight="1">
      <c r="C328" s="78"/>
      <c r="F328" s="78"/>
      <c r="I328" s="78"/>
    </row>
    <row r="329" ht="14.25" customHeight="1">
      <c r="C329" s="78"/>
      <c r="F329" s="78"/>
      <c r="I329" s="78"/>
    </row>
    <row r="330" ht="14.25" customHeight="1">
      <c r="C330" s="78"/>
      <c r="F330" s="78"/>
      <c r="I330" s="78"/>
    </row>
    <row r="331" ht="14.25" customHeight="1">
      <c r="C331" s="78"/>
      <c r="F331" s="78"/>
      <c r="I331" s="78"/>
    </row>
    <row r="332" ht="14.25" customHeight="1">
      <c r="C332" s="78"/>
      <c r="F332" s="78"/>
      <c r="I332" s="78"/>
    </row>
    <row r="333" ht="14.25" customHeight="1">
      <c r="C333" s="78"/>
      <c r="F333" s="78"/>
      <c r="I333" s="78"/>
    </row>
    <row r="334" ht="14.25" customHeight="1">
      <c r="C334" s="78"/>
      <c r="F334" s="78"/>
      <c r="I334" s="78"/>
    </row>
    <row r="335" ht="14.25" customHeight="1">
      <c r="C335" s="78"/>
      <c r="F335" s="78"/>
      <c r="I335" s="78"/>
    </row>
    <row r="336" ht="14.25" customHeight="1">
      <c r="C336" s="78"/>
      <c r="F336" s="78"/>
      <c r="I336" s="78"/>
    </row>
    <row r="337" ht="14.25" customHeight="1">
      <c r="C337" s="78"/>
      <c r="F337" s="78"/>
      <c r="I337" s="78"/>
    </row>
    <row r="338" ht="14.25" customHeight="1">
      <c r="C338" s="78"/>
      <c r="F338" s="78"/>
      <c r="I338" s="78"/>
    </row>
    <row r="339" ht="14.25" customHeight="1">
      <c r="C339" s="78"/>
      <c r="F339" s="78"/>
      <c r="I339" s="78"/>
    </row>
    <row r="340" ht="14.25" customHeight="1">
      <c r="C340" s="78"/>
      <c r="F340" s="78"/>
      <c r="I340" s="78"/>
    </row>
    <row r="341" ht="14.25" customHeight="1">
      <c r="C341" s="78"/>
      <c r="F341" s="78"/>
      <c r="I341" s="78"/>
    </row>
    <row r="342" ht="14.25" customHeight="1">
      <c r="C342" s="78"/>
      <c r="F342" s="78"/>
      <c r="I342" s="78"/>
    </row>
    <row r="343" ht="14.25" customHeight="1">
      <c r="C343" s="78"/>
      <c r="F343" s="78"/>
      <c r="I343" s="78"/>
    </row>
    <row r="344" ht="14.25" customHeight="1">
      <c r="C344" s="78"/>
      <c r="F344" s="78"/>
      <c r="I344" s="78"/>
    </row>
    <row r="345" ht="14.25" customHeight="1">
      <c r="C345" s="78"/>
      <c r="F345" s="78"/>
      <c r="I345" s="78"/>
    </row>
    <row r="346" ht="14.25" customHeight="1">
      <c r="C346" s="78"/>
      <c r="F346" s="78"/>
      <c r="I346" s="78"/>
    </row>
    <row r="347" ht="14.25" customHeight="1">
      <c r="C347" s="78"/>
      <c r="F347" s="78"/>
      <c r="I347" s="78"/>
    </row>
    <row r="348" ht="14.25" customHeight="1">
      <c r="C348" s="78"/>
      <c r="F348" s="78"/>
      <c r="I348" s="78"/>
    </row>
    <row r="349" ht="14.25" customHeight="1">
      <c r="C349" s="78"/>
      <c r="F349" s="78"/>
      <c r="I349" s="78"/>
    </row>
    <row r="350" ht="14.25" customHeight="1">
      <c r="C350" s="78"/>
      <c r="F350" s="78"/>
      <c r="I350" s="78"/>
    </row>
    <row r="351" ht="14.25" customHeight="1">
      <c r="C351" s="78"/>
      <c r="F351" s="78"/>
      <c r="I351" s="78"/>
    </row>
    <row r="352" ht="14.25" customHeight="1">
      <c r="C352" s="78"/>
      <c r="F352" s="78"/>
      <c r="I352" s="78"/>
    </row>
    <row r="353" ht="14.25" customHeight="1">
      <c r="C353" s="78"/>
      <c r="F353" s="78"/>
      <c r="I353" s="78"/>
    </row>
    <row r="354" ht="14.25" customHeight="1">
      <c r="C354" s="78"/>
      <c r="F354" s="78"/>
      <c r="I354" s="78"/>
    </row>
    <row r="355" ht="14.25" customHeight="1">
      <c r="C355" s="78"/>
      <c r="F355" s="78"/>
      <c r="I355" s="78"/>
    </row>
    <row r="356" ht="14.25" customHeight="1">
      <c r="C356" s="78"/>
      <c r="F356" s="78"/>
      <c r="I356" s="78"/>
    </row>
    <row r="357" ht="14.25" customHeight="1">
      <c r="C357" s="78"/>
      <c r="F357" s="78"/>
      <c r="I357" s="78"/>
    </row>
    <row r="358" ht="14.25" customHeight="1">
      <c r="C358" s="78"/>
      <c r="F358" s="78"/>
      <c r="I358" s="78"/>
    </row>
    <row r="359" ht="14.25" customHeight="1">
      <c r="C359" s="78"/>
      <c r="F359" s="78"/>
      <c r="I359" s="78"/>
    </row>
    <row r="360" ht="14.25" customHeight="1">
      <c r="C360" s="78"/>
      <c r="F360" s="78"/>
      <c r="I360" s="78"/>
    </row>
    <row r="361" ht="14.25" customHeight="1">
      <c r="C361" s="78"/>
      <c r="F361" s="78"/>
      <c r="I361" s="78"/>
    </row>
    <row r="362" ht="14.25" customHeight="1">
      <c r="C362" s="78"/>
      <c r="F362" s="78"/>
      <c r="I362" s="78"/>
    </row>
    <row r="363" ht="14.25" customHeight="1">
      <c r="C363" s="78"/>
      <c r="F363" s="78"/>
      <c r="I363" s="78"/>
    </row>
    <row r="364" ht="14.25" customHeight="1">
      <c r="C364" s="78"/>
      <c r="F364" s="78"/>
      <c r="I364" s="78"/>
    </row>
    <row r="365" ht="14.25" customHeight="1">
      <c r="C365" s="78"/>
      <c r="F365" s="78"/>
      <c r="I365" s="78"/>
    </row>
    <row r="366" ht="14.25" customHeight="1">
      <c r="C366" s="78"/>
      <c r="F366" s="78"/>
      <c r="I366" s="78"/>
    </row>
    <row r="367" ht="14.25" customHeight="1">
      <c r="C367" s="78"/>
      <c r="F367" s="78"/>
      <c r="I367" s="78"/>
    </row>
    <row r="368" ht="14.25" customHeight="1">
      <c r="C368" s="78"/>
      <c r="F368" s="78"/>
      <c r="I368" s="78"/>
    </row>
    <row r="369" ht="14.25" customHeight="1">
      <c r="C369" s="78"/>
      <c r="F369" s="78"/>
      <c r="I369" s="78"/>
    </row>
    <row r="370" ht="14.25" customHeight="1">
      <c r="C370" s="78"/>
      <c r="F370" s="78"/>
      <c r="I370" s="78"/>
    </row>
    <row r="371" ht="14.25" customHeight="1">
      <c r="C371" s="78"/>
      <c r="F371" s="78"/>
      <c r="I371" s="78"/>
    </row>
    <row r="372" ht="14.25" customHeight="1">
      <c r="C372" s="78"/>
      <c r="F372" s="78"/>
      <c r="I372" s="78"/>
    </row>
    <row r="373" ht="14.25" customHeight="1">
      <c r="C373" s="78"/>
      <c r="F373" s="78"/>
      <c r="I373" s="78"/>
    </row>
    <row r="374" ht="14.25" customHeight="1">
      <c r="C374" s="78"/>
      <c r="F374" s="78"/>
      <c r="I374" s="78"/>
    </row>
    <row r="375" ht="14.25" customHeight="1">
      <c r="C375" s="78"/>
      <c r="F375" s="78"/>
      <c r="I375" s="78"/>
    </row>
    <row r="376" ht="14.25" customHeight="1">
      <c r="C376" s="78"/>
      <c r="F376" s="78"/>
      <c r="I376" s="78"/>
    </row>
    <row r="377" ht="14.25" customHeight="1">
      <c r="C377" s="78"/>
      <c r="F377" s="78"/>
      <c r="I377" s="78"/>
    </row>
    <row r="378" ht="14.25" customHeight="1">
      <c r="C378" s="78"/>
      <c r="F378" s="78"/>
      <c r="I378" s="78"/>
    </row>
    <row r="379" ht="14.25" customHeight="1">
      <c r="C379" s="78"/>
      <c r="F379" s="78"/>
      <c r="I379" s="78"/>
    </row>
    <row r="380" ht="14.25" customHeight="1">
      <c r="C380" s="78"/>
      <c r="F380" s="78"/>
      <c r="I380" s="78"/>
    </row>
    <row r="381" ht="14.25" customHeight="1">
      <c r="C381" s="78"/>
      <c r="F381" s="78"/>
      <c r="I381" s="78"/>
    </row>
    <row r="382" ht="14.25" customHeight="1">
      <c r="C382" s="78"/>
      <c r="F382" s="78"/>
      <c r="I382" s="78"/>
    </row>
    <row r="383" ht="14.25" customHeight="1">
      <c r="C383" s="78"/>
      <c r="F383" s="78"/>
      <c r="I383" s="78"/>
    </row>
    <row r="384" ht="14.25" customHeight="1">
      <c r="C384" s="78"/>
      <c r="F384" s="78"/>
      <c r="I384" s="78"/>
    </row>
    <row r="385" ht="14.25" customHeight="1">
      <c r="C385" s="78"/>
      <c r="F385" s="78"/>
      <c r="I385" s="78"/>
    </row>
    <row r="386" ht="14.25" customHeight="1">
      <c r="C386" s="78"/>
      <c r="F386" s="78"/>
      <c r="I386" s="78"/>
    </row>
    <row r="387" ht="14.25" customHeight="1">
      <c r="C387" s="78"/>
      <c r="F387" s="78"/>
      <c r="I387" s="78"/>
    </row>
    <row r="388" ht="14.25" customHeight="1">
      <c r="C388" s="78"/>
      <c r="F388" s="78"/>
      <c r="I388" s="78"/>
    </row>
    <row r="389" ht="14.25" customHeight="1">
      <c r="C389" s="78"/>
      <c r="F389" s="78"/>
      <c r="I389" s="78"/>
    </row>
    <row r="390" ht="14.25" customHeight="1">
      <c r="C390" s="78"/>
      <c r="F390" s="78"/>
      <c r="I390" s="78"/>
    </row>
    <row r="391" ht="14.25" customHeight="1">
      <c r="C391" s="78"/>
      <c r="F391" s="78"/>
      <c r="I391" s="78"/>
    </row>
    <row r="392" ht="14.25" customHeight="1">
      <c r="C392" s="78"/>
      <c r="F392" s="78"/>
      <c r="I392" s="78"/>
    </row>
    <row r="393" ht="14.25" customHeight="1">
      <c r="C393" s="78"/>
      <c r="F393" s="78"/>
      <c r="I393" s="78"/>
    </row>
    <row r="394" ht="14.25" customHeight="1">
      <c r="C394" s="78"/>
      <c r="F394" s="78"/>
      <c r="I394" s="78"/>
    </row>
    <row r="395" ht="14.25" customHeight="1">
      <c r="C395" s="78"/>
      <c r="F395" s="78"/>
      <c r="I395" s="78"/>
    </row>
    <row r="396" ht="14.25" customHeight="1">
      <c r="C396" s="78"/>
      <c r="F396" s="78"/>
      <c r="I396" s="78"/>
    </row>
    <row r="397" ht="14.25" customHeight="1">
      <c r="C397" s="78"/>
      <c r="F397" s="78"/>
      <c r="I397" s="78"/>
    </row>
    <row r="398" ht="14.25" customHeight="1">
      <c r="C398" s="78"/>
      <c r="F398" s="78"/>
      <c r="I398" s="78"/>
    </row>
    <row r="399" ht="14.25" customHeight="1">
      <c r="C399" s="78"/>
      <c r="F399" s="78"/>
      <c r="I399" s="78"/>
    </row>
    <row r="400" ht="14.25" customHeight="1">
      <c r="C400" s="78"/>
      <c r="F400" s="78"/>
      <c r="I400" s="78"/>
    </row>
    <row r="401" ht="14.25" customHeight="1">
      <c r="C401" s="78"/>
      <c r="F401" s="78"/>
      <c r="I401" s="78"/>
    </row>
    <row r="402" ht="14.25" customHeight="1">
      <c r="C402" s="78"/>
      <c r="F402" s="78"/>
      <c r="I402" s="78"/>
    </row>
    <row r="403" ht="14.25" customHeight="1">
      <c r="C403" s="78"/>
      <c r="F403" s="78"/>
      <c r="I403" s="78"/>
    </row>
    <row r="404" ht="14.25" customHeight="1">
      <c r="C404" s="78"/>
      <c r="F404" s="78"/>
      <c r="I404" s="78"/>
    </row>
    <row r="405" ht="14.25" customHeight="1">
      <c r="C405" s="78"/>
      <c r="F405" s="78"/>
      <c r="I405" s="78"/>
    </row>
    <row r="406" ht="14.25" customHeight="1">
      <c r="C406" s="78"/>
      <c r="F406" s="78"/>
      <c r="I406" s="78"/>
    </row>
    <row r="407" ht="14.25" customHeight="1">
      <c r="C407" s="78"/>
      <c r="F407" s="78"/>
      <c r="I407" s="78"/>
    </row>
    <row r="408" ht="14.25" customHeight="1">
      <c r="C408" s="78"/>
      <c r="F408" s="78"/>
      <c r="I408" s="78"/>
    </row>
    <row r="409" ht="14.25" customHeight="1">
      <c r="C409" s="78"/>
      <c r="F409" s="78"/>
      <c r="I409" s="78"/>
    </row>
    <row r="410" ht="14.25" customHeight="1">
      <c r="C410" s="78"/>
      <c r="F410" s="78"/>
      <c r="I410" s="78"/>
    </row>
    <row r="411" ht="14.25" customHeight="1">
      <c r="C411" s="78"/>
      <c r="F411" s="78"/>
      <c r="I411" s="78"/>
    </row>
    <row r="412" ht="14.25" customHeight="1">
      <c r="C412" s="78"/>
      <c r="F412" s="78"/>
      <c r="I412" s="78"/>
    </row>
    <row r="413" ht="14.25" customHeight="1">
      <c r="C413" s="78"/>
      <c r="F413" s="78"/>
      <c r="I413" s="78"/>
    </row>
    <row r="414" ht="14.25" customHeight="1">
      <c r="C414" s="78"/>
      <c r="F414" s="78"/>
      <c r="I414" s="78"/>
    </row>
    <row r="415" ht="14.25" customHeight="1">
      <c r="C415" s="78"/>
      <c r="F415" s="78"/>
      <c r="I415" s="78"/>
    </row>
    <row r="416" ht="14.25" customHeight="1">
      <c r="C416" s="78"/>
      <c r="F416" s="78"/>
      <c r="I416" s="78"/>
    </row>
    <row r="417" ht="14.25" customHeight="1">
      <c r="C417" s="78"/>
      <c r="F417" s="78"/>
      <c r="I417" s="78"/>
    </row>
    <row r="418" ht="14.25" customHeight="1">
      <c r="C418" s="78"/>
      <c r="F418" s="78"/>
      <c r="I418" s="78"/>
    </row>
    <row r="419" ht="14.25" customHeight="1">
      <c r="C419" s="78"/>
      <c r="F419" s="78"/>
      <c r="I419" s="78"/>
    </row>
    <row r="420" ht="14.25" customHeight="1">
      <c r="C420" s="78"/>
      <c r="F420" s="78"/>
      <c r="I420" s="78"/>
    </row>
    <row r="421" ht="14.25" customHeight="1">
      <c r="C421" s="78"/>
      <c r="F421" s="78"/>
      <c r="I421" s="78"/>
    </row>
    <row r="422" ht="14.25" customHeight="1">
      <c r="C422" s="78"/>
      <c r="F422" s="78"/>
      <c r="I422" s="78"/>
    </row>
    <row r="423" ht="14.25" customHeight="1">
      <c r="C423" s="78"/>
      <c r="F423" s="78"/>
      <c r="I423" s="78"/>
    </row>
    <row r="424" ht="14.25" customHeight="1">
      <c r="C424" s="78"/>
      <c r="F424" s="78"/>
      <c r="I424" s="78"/>
    </row>
    <row r="425" ht="14.25" customHeight="1">
      <c r="C425" s="78"/>
      <c r="F425" s="78"/>
      <c r="I425" s="78"/>
    </row>
    <row r="426" ht="14.25" customHeight="1">
      <c r="C426" s="78"/>
      <c r="F426" s="78"/>
      <c r="I426" s="78"/>
    </row>
    <row r="427" ht="14.25" customHeight="1">
      <c r="C427" s="78"/>
      <c r="F427" s="78"/>
      <c r="I427" s="78"/>
    </row>
    <row r="428" ht="14.25" customHeight="1">
      <c r="C428" s="78"/>
      <c r="F428" s="78"/>
      <c r="I428" s="78"/>
    </row>
    <row r="429" ht="14.25" customHeight="1">
      <c r="C429" s="78"/>
      <c r="F429" s="78"/>
      <c r="I429" s="78"/>
    </row>
    <row r="430" ht="14.25" customHeight="1">
      <c r="C430" s="78"/>
      <c r="F430" s="78"/>
      <c r="I430" s="78"/>
    </row>
    <row r="431" ht="14.25" customHeight="1">
      <c r="C431" s="78"/>
      <c r="F431" s="78"/>
      <c r="I431" s="78"/>
    </row>
    <row r="432" ht="14.25" customHeight="1">
      <c r="C432" s="78"/>
      <c r="F432" s="78"/>
      <c r="I432" s="78"/>
    </row>
    <row r="433" ht="14.25" customHeight="1">
      <c r="C433" s="78"/>
      <c r="F433" s="78"/>
      <c r="I433" s="78"/>
    </row>
    <row r="434" ht="14.25" customHeight="1">
      <c r="C434" s="78"/>
      <c r="F434" s="78"/>
      <c r="I434" s="78"/>
    </row>
    <row r="435" ht="14.25" customHeight="1">
      <c r="C435" s="78"/>
      <c r="F435" s="78"/>
      <c r="I435" s="78"/>
    </row>
    <row r="436" ht="14.25" customHeight="1">
      <c r="C436" s="78"/>
      <c r="F436" s="78"/>
      <c r="I436" s="78"/>
    </row>
    <row r="437" ht="14.25" customHeight="1">
      <c r="C437" s="78"/>
      <c r="F437" s="78"/>
      <c r="I437" s="78"/>
    </row>
    <row r="438" ht="14.25" customHeight="1">
      <c r="C438" s="78"/>
      <c r="F438" s="78"/>
      <c r="I438" s="78"/>
    </row>
    <row r="439" ht="14.25" customHeight="1">
      <c r="C439" s="78"/>
      <c r="F439" s="78"/>
      <c r="I439" s="78"/>
    </row>
    <row r="440" ht="14.25" customHeight="1">
      <c r="C440" s="78"/>
      <c r="F440" s="78"/>
      <c r="I440" s="78"/>
    </row>
    <row r="441" ht="14.25" customHeight="1">
      <c r="C441" s="78"/>
      <c r="F441" s="78"/>
      <c r="I441" s="78"/>
    </row>
    <row r="442" ht="14.25" customHeight="1">
      <c r="C442" s="78"/>
      <c r="F442" s="78"/>
      <c r="I442" s="78"/>
    </row>
    <row r="443" ht="14.25" customHeight="1">
      <c r="C443" s="78"/>
      <c r="F443" s="78"/>
      <c r="I443" s="78"/>
    </row>
    <row r="444" ht="14.25" customHeight="1">
      <c r="C444" s="78"/>
      <c r="F444" s="78"/>
      <c r="I444" s="78"/>
    </row>
    <row r="445" ht="14.25" customHeight="1">
      <c r="C445" s="78"/>
      <c r="F445" s="78"/>
      <c r="I445" s="78"/>
    </row>
    <row r="446" ht="14.25" customHeight="1">
      <c r="C446" s="78"/>
      <c r="F446" s="78"/>
      <c r="I446" s="78"/>
    </row>
    <row r="447" ht="14.25" customHeight="1">
      <c r="C447" s="78"/>
      <c r="F447" s="78"/>
      <c r="I447" s="78"/>
    </row>
    <row r="448" ht="14.25" customHeight="1">
      <c r="C448" s="78"/>
      <c r="F448" s="78"/>
      <c r="I448" s="78"/>
    </row>
    <row r="449" ht="14.25" customHeight="1">
      <c r="C449" s="78"/>
      <c r="F449" s="78"/>
      <c r="I449" s="78"/>
    </row>
    <row r="450" ht="14.25" customHeight="1">
      <c r="C450" s="78"/>
      <c r="F450" s="78"/>
      <c r="I450" s="78"/>
    </row>
    <row r="451" ht="14.25" customHeight="1">
      <c r="C451" s="78"/>
      <c r="F451" s="78"/>
      <c r="I451" s="78"/>
    </row>
    <row r="452" ht="14.25" customHeight="1">
      <c r="C452" s="78"/>
      <c r="F452" s="78"/>
      <c r="I452" s="78"/>
    </row>
    <row r="453" ht="14.25" customHeight="1">
      <c r="C453" s="78"/>
      <c r="F453" s="78"/>
      <c r="I453" s="78"/>
    </row>
    <row r="454" ht="14.25" customHeight="1">
      <c r="C454" s="78"/>
      <c r="F454" s="78"/>
      <c r="I454" s="78"/>
    </row>
    <row r="455" ht="14.25" customHeight="1">
      <c r="C455" s="78"/>
      <c r="F455" s="78"/>
      <c r="I455" s="78"/>
    </row>
    <row r="456" ht="14.25" customHeight="1">
      <c r="C456" s="78"/>
      <c r="F456" s="78"/>
      <c r="I456" s="78"/>
    </row>
    <row r="457" ht="14.25" customHeight="1">
      <c r="C457" s="78"/>
      <c r="F457" s="78"/>
      <c r="I457" s="78"/>
    </row>
    <row r="458" ht="14.25" customHeight="1">
      <c r="C458" s="78"/>
      <c r="F458" s="78"/>
      <c r="I458" s="78"/>
    </row>
    <row r="459" ht="14.25" customHeight="1">
      <c r="C459" s="78"/>
      <c r="F459" s="78"/>
      <c r="I459" s="78"/>
    </row>
    <row r="460" ht="14.25" customHeight="1">
      <c r="C460" s="78"/>
      <c r="F460" s="78"/>
      <c r="I460" s="78"/>
    </row>
    <row r="461" ht="14.25" customHeight="1">
      <c r="C461" s="78"/>
      <c r="F461" s="78"/>
      <c r="I461" s="78"/>
    </row>
    <row r="462" ht="14.25" customHeight="1">
      <c r="C462" s="78"/>
      <c r="F462" s="78"/>
      <c r="I462" s="78"/>
    </row>
    <row r="463" ht="14.25" customHeight="1">
      <c r="C463" s="78"/>
      <c r="F463" s="78"/>
      <c r="I463" s="78"/>
    </row>
    <row r="464" ht="14.25" customHeight="1">
      <c r="C464" s="78"/>
      <c r="F464" s="78"/>
      <c r="I464" s="78"/>
    </row>
    <row r="465" ht="14.25" customHeight="1">
      <c r="C465" s="78"/>
      <c r="F465" s="78"/>
      <c r="I465" s="78"/>
    </row>
    <row r="466" ht="14.25" customHeight="1">
      <c r="C466" s="78"/>
      <c r="F466" s="78"/>
      <c r="I466" s="78"/>
    </row>
    <row r="467" ht="14.25" customHeight="1">
      <c r="C467" s="78"/>
      <c r="F467" s="78"/>
      <c r="I467" s="78"/>
    </row>
    <row r="468" ht="14.25" customHeight="1">
      <c r="C468" s="78"/>
      <c r="F468" s="78"/>
      <c r="I468" s="78"/>
    </row>
    <row r="469" ht="14.25" customHeight="1">
      <c r="C469" s="78"/>
      <c r="F469" s="78"/>
      <c r="I469" s="78"/>
    </row>
    <row r="470" ht="14.25" customHeight="1">
      <c r="C470" s="78"/>
      <c r="F470" s="78"/>
      <c r="I470" s="78"/>
    </row>
    <row r="471" ht="14.25" customHeight="1">
      <c r="C471" s="78"/>
      <c r="F471" s="78"/>
      <c r="I471" s="78"/>
    </row>
    <row r="472" ht="14.25" customHeight="1">
      <c r="C472" s="78"/>
      <c r="F472" s="78"/>
      <c r="I472" s="78"/>
    </row>
    <row r="473" ht="14.25" customHeight="1">
      <c r="C473" s="78"/>
      <c r="F473" s="78"/>
      <c r="I473" s="78"/>
    </row>
    <row r="474" ht="14.25" customHeight="1">
      <c r="C474" s="78"/>
      <c r="F474" s="78"/>
      <c r="I474" s="78"/>
    </row>
    <row r="475" ht="14.25" customHeight="1">
      <c r="C475" s="78"/>
      <c r="F475" s="78"/>
      <c r="I475" s="78"/>
    </row>
    <row r="476" ht="14.25" customHeight="1">
      <c r="C476" s="78"/>
      <c r="F476" s="78"/>
      <c r="I476" s="78"/>
    </row>
    <row r="477" ht="14.25" customHeight="1">
      <c r="C477" s="78"/>
      <c r="F477" s="78"/>
      <c r="I477" s="78"/>
    </row>
    <row r="478" ht="14.25" customHeight="1">
      <c r="C478" s="78"/>
      <c r="F478" s="78"/>
      <c r="I478" s="78"/>
    </row>
    <row r="479" ht="14.25" customHeight="1">
      <c r="C479" s="78"/>
      <c r="F479" s="78"/>
      <c r="I479" s="78"/>
    </row>
    <row r="480" ht="14.25" customHeight="1">
      <c r="C480" s="78"/>
      <c r="F480" s="78"/>
      <c r="I480" s="78"/>
    </row>
    <row r="481" ht="14.25" customHeight="1">
      <c r="C481" s="78"/>
      <c r="F481" s="78"/>
      <c r="I481" s="78"/>
    </row>
    <row r="482" ht="14.25" customHeight="1">
      <c r="C482" s="78"/>
      <c r="F482" s="78"/>
      <c r="I482" s="78"/>
    </row>
    <row r="483" ht="14.25" customHeight="1">
      <c r="C483" s="78"/>
      <c r="F483" s="78"/>
      <c r="I483" s="78"/>
    </row>
    <row r="484" ht="14.25" customHeight="1">
      <c r="C484" s="78"/>
      <c r="F484" s="78"/>
      <c r="I484" s="78"/>
    </row>
    <row r="485" ht="14.25" customHeight="1">
      <c r="C485" s="78"/>
      <c r="F485" s="78"/>
      <c r="I485" s="78"/>
    </row>
    <row r="486" ht="14.25" customHeight="1">
      <c r="C486" s="78"/>
      <c r="F486" s="78"/>
      <c r="I486" s="78"/>
    </row>
    <row r="487" ht="14.25" customHeight="1">
      <c r="C487" s="78"/>
      <c r="F487" s="78"/>
      <c r="I487" s="78"/>
    </row>
    <row r="488" ht="14.25" customHeight="1">
      <c r="C488" s="78"/>
      <c r="F488" s="78"/>
      <c r="I488" s="78"/>
    </row>
    <row r="489" ht="14.25" customHeight="1">
      <c r="C489" s="78"/>
      <c r="F489" s="78"/>
      <c r="I489" s="78"/>
    </row>
    <row r="490" ht="14.25" customHeight="1">
      <c r="C490" s="78"/>
      <c r="F490" s="78"/>
      <c r="I490" s="78"/>
    </row>
    <row r="491" ht="14.25" customHeight="1">
      <c r="C491" s="78"/>
      <c r="F491" s="78"/>
      <c r="I491" s="78"/>
    </row>
    <row r="492" ht="14.25" customHeight="1">
      <c r="C492" s="78"/>
      <c r="F492" s="78"/>
      <c r="I492" s="78"/>
    </row>
    <row r="493" ht="14.25" customHeight="1">
      <c r="C493" s="78"/>
      <c r="F493" s="78"/>
      <c r="I493" s="78"/>
    </row>
    <row r="494" ht="14.25" customHeight="1">
      <c r="C494" s="78"/>
      <c r="F494" s="78"/>
      <c r="I494" s="78"/>
    </row>
    <row r="495" ht="14.25" customHeight="1">
      <c r="C495" s="78"/>
      <c r="F495" s="78"/>
      <c r="I495" s="78"/>
    </row>
    <row r="496" ht="14.25" customHeight="1">
      <c r="C496" s="78"/>
      <c r="F496" s="78"/>
      <c r="I496" s="78"/>
    </row>
    <row r="497" ht="14.25" customHeight="1">
      <c r="C497" s="78"/>
      <c r="F497" s="78"/>
      <c r="I497" s="78"/>
    </row>
    <row r="498" ht="14.25" customHeight="1">
      <c r="C498" s="78"/>
      <c r="F498" s="78"/>
      <c r="I498" s="78"/>
    </row>
    <row r="499" ht="14.25" customHeight="1">
      <c r="C499" s="78"/>
      <c r="F499" s="78"/>
      <c r="I499" s="78"/>
    </row>
    <row r="500" ht="14.25" customHeight="1">
      <c r="C500" s="78"/>
      <c r="F500" s="78"/>
      <c r="I500" s="78"/>
    </row>
    <row r="501" ht="14.25" customHeight="1">
      <c r="C501" s="78"/>
      <c r="F501" s="78"/>
      <c r="I501" s="78"/>
    </row>
    <row r="502" ht="14.25" customHeight="1">
      <c r="C502" s="78"/>
      <c r="F502" s="78"/>
      <c r="I502" s="78"/>
    </row>
    <row r="503" ht="14.25" customHeight="1">
      <c r="C503" s="78"/>
      <c r="F503" s="78"/>
      <c r="I503" s="78"/>
    </row>
    <row r="504" ht="14.25" customHeight="1">
      <c r="C504" s="78"/>
      <c r="F504" s="78"/>
      <c r="I504" s="78"/>
    </row>
    <row r="505" ht="14.25" customHeight="1">
      <c r="C505" s="78"/>
      <c r="F505" s="78"/>
      <c r="I505" s="78"/>
    </row>
    <row r="506" ht="14.25" customHeight="1">
      <c r="C506" s="78"/>
      <c r="F506" s="78"/>
      <c r="I506" s="78"/>
    </row>
    <row r="507" ht="14.25" customHeight="1">
      <c r="C507" s="78"/>
      <c r="F507" s="78"/>
      <c r="I507" s="78"/>
    </row>
    <row r="508" ht="14.25" customHeight="1">
      <c r="C508" s="78"/>
      <c r="F508" s="78"/>
      <c r="I508" s="78"/>
    </row>
    <row r="509" ht="14.25" customHeight="1">
      <c r="C509" s="78"/>
      <c r="F509" s="78"/>
      <c r="I509" s="78"/>
    </row>
    <row r="510" ht="14.25" customHeight="1">
      <c r="C510" s="78"/>
      <c r="F510" s="78"/>
      <c r="I510" s="78"/>
    </row>
    <row r="511" ht="14.25" customHeight="1">
      <c r="C511" s="78"/>
      <c r="F511" s="78"/>
      <c r="I511" s="78"/>
    </row>
    <row r="512" ht="14.25" customHeight="1">
      <c r="C512" s="78"/>
      <c r="F512" s="78"/>
      <c r="I512" s="78"/>
    </row>
    <row r="513" ht="14.25" customHeight="1">
      <c r="C513" s="78"/>
      <c r="F513" s="78"/>
      <c r="I513" s="78"/>
    </row>
    <row r="514" ht="14.25" customHeight="1">
      <c r="C514" s="78"/>
      <c r="F514" s="78"/>
      <c r="I514" s="78"/>
    </row>
    <row r="515" ht="14.25" customHeight="1">
      <c r="C515" s="78"/>
      <c r="F515" s="78"/>
      <c r="I515" s="78"/>
    </row>
    <row r="516" ht="14.25" customHeight="1">
      <c r="C516" s="78"/>
      <c r="F516" s="78"/>
      <c r="I516" s="78"/>
    </row>
    <row r="517" ht="14.25" customHeight="1">
      <c r="C517" s="78"/>
      <c r="F517" s="78"/>
      <c r="I517" s="78"/>
    </row>
    <row r="518" ht="14.25" customHeight="1">
      <c r="C518" s="78"/>
      <c r="F518" s="78"/>
      <c r="I518" s="78"/>
    </row>
    <row r="519" ht="14.25" customHeight="1">
      <c r="C519" s="78"/>
      <c r="F519" s="78"/>
      <c r="I519" s="78"/>
    </row>
    <row r="520" ht="14.25" customHeight="1">
      <c r="C520" s="78"/>
      <c r="F520" s="78"/>
      <c r="I520" s="78"/>
    </row>
    <row r="521" ht="14.25" customHeight="1">
      <c r="C521" s="78"/>
      <c r="F521" s="78"/>
      <c r="I521" s="78"/>
    </row>
    <row r="522" ht="14.25" customHeight="1">
      <c r="C522" s="78"/>
      <c r="F522" s="78"/>
      <c r="I522" s="78"/>
    </row>
    <row r="523" ht="14.25" customHeight="1">
      <c r="C523" s="78"/>
      <c r="F523" s="78"/>
      <c r="I523" s="78"/>
    </row>
    <row r="524" ht="14.25" customHeight="1">
      <c r="C524" s="78"/>
      <c r="F524" s="78"/>
      <c r="I524" s="78"/>
    </row>
    <row r="525" ht="14.25" customHeight="1">
      <c r="C525" s="78"/>
      <c r="F525" s="78"/>
      <c r="I525" s="78"/>
    </row>
    <row r="526" ht="14.25" customHeight="1">
      <c r="C526" s="78"/>
      <c r="F526" s="78"/>
      <c r="I526" s="78"/>
    </row>
    <row r="527" ht="14.25" customHeight="1">
      <c r="C527" s="78"/>
      <c r="F527" s="78"/>
      <c r="I527" s="78"/>
    </row>
    <row r="528" ht="14.25" customHeight="1">
      <c r="C528" s="78"/>
      <c r="F528" s="78"/>
      <c r="I528" s="78"/>
    </row>
    <row r="529" ht="14.25" customHeight="1">
      <c r="C529" s="78"/>
      <c r="F529" s="78"/>
      <c r="I529" s="78"/>
    </row>
    <row r="530" ht="14.25" customHeight="1">
      <c r="C530" s="78"/>
      <c r="F530" s="78"/>
      <c r="I530" s="78"/>
    </row>
    <row r="531" ht="14.25" customHeight="1">
      <c r="C531" s="78"/>
      <c r="F531" s="78"/>
      <c r="I531" s="78"/>
    </row>
    <row r="532" ht="14.25" customHeight="1">
      <c r="C532" s="78"/>
      <c r="F532" s="78"/>
      <c r="I532" s="78"/>
    </row>
    <row r="533" ht="14.25" customHeight="1">
      <c r="C533" s="78"/>
      <c r="F533" s="78"/>
      <c r="I533" s="78"/>
    </row>
    <row r="534" ht="14.25" customHeight="1">
      <c r="C534" s="78"/>
      <c r="F534" s="78"/>
      <c r="I534" s="78"/>
    </row>
    <row r="535" ht="14.25" customHeight="1">
      <c r="C535" s="78"/>
      <c r="F535" s="78"/>
      <c r="I535" s="78"/>
    </row>
    <row r="536" ht="14.25" customHeight="1">
      <c r="C536" s="78"/>
      <c r="F536" s="78"/>
      <c r="I536" s="78"/>
    </row>
    <row r="537" ht="14.25" customHeight="1">
      <c r="C537" s="78"/>
      <c r="F537" s="78"/>
      <c r="I537" s="78"/>
    </row>
    <row r="538" ht="14.25" customHeight="1">
      <c r="C538" s="78"/>
      <c r="F538" s="78"/>
      <c r="I538" s="78"/>
    </row>
    <row r="539" ht="14.25" customHeight="1">
      <c r="C539" s="78"/>
      <c r="F539" s="78"/>
      <c r="I539" s="78"/>
    </row>
    <row r="540" ht="14.25" customHeight="1">
      <c r="C540" s="78"/>
      <c r="F540" s="78"/>
      <c r="I540" s="78"/>
    </row>
    <row r="541" ht="14.25" customHeight="1">
      <c r="C541" s="78"/>
      <c r="F541" s="78"/>
      <c r="I541" s="78"/>
    </row>
    <row r="542" ht="14.25" customHeight="1">
      <c r="C542" s="78"/>
      <c r="F542" s="78"/>
      <c r="I542" s="78"/>
    </row>
    <row r="543" ht="14.25" customHeight="1">
      <c r="C543" s="78"/>
      <c r="F543" s="78"/>
      <c r="I543" s="78"/>
    </row>
    <row r="544" ht="14.25" customHeight="1">
      <c r="C544" s="78"/>
      <c r="F544" s="78"/>
      <c r="I544" s="78"/>
    </row>
    <row r="545" ht="14.25" customHeight="1">
      <c r="C545" s="78"/>
      <c r="F545" s="78"/>
      <c r="I545" s="78"/>
    </row>
    <row r="546" ht="14.25" customHeight="1">
      <c r="C546" s="78"/>
      <c r="F546" s="78"/>
      <c r="I546" s="78"/>
    </row>
    <row r="547" ht="14.25" customHeight="1">
      <c r="C547" s="78"/>
      <c r="F547" s="78"/>
      <c r="I547" s="78"/>
    </row>
    <row r="548" ht="14.25" customHeight="1">
      <c r="C548" s="78"/>
      <c r="F548" s="78"/>
      <c r="I548" s="78"/>
    </row>
    <row r="549" ht="14.25" customHeight="1">
      <c r="C549" s="78"/>
      <c r="F549" s="78"/>
      <c r="I549" s="78"/>
    </row>
    <row r="550" ht="14.25" customHeight="1">
      <c r="C550" s="78"/>
      <c r="F550" s="78"/>
      <c r="I550" s="78"/>
    </row>
    <row r="551" ht="14.25" customHeight="1">
      <c r="C551" s="78"/>
      <c r="F551" s="78"/>
      <c r="I551" s="78"/>
    </row>
    <row r="552" ht="14.25" customHeight="1">
      <c r="C552" s="78"/>
      <c r="F552" s="78"/>
      <c r="I552" s="78"/>
    </row>
    <row r="553" ht="14.25" customHeight="1">
      <c r="C553" s="78"/>
      <c r="F553" s="78"/>
      <c r="I553" s="78"/>
    </row>
    <row r="554" ht="14.25" customHeight="1">
      <c r="C554" s="78"/>
      <c r="F554" s="78"/>
      <c r="I554" s="78"/>
    </row>
    <row r="555" ht="14.25" customHeight="1">
      <c r="C555" s="78"/>
      <c r="F555" s="78"/>
      <c r="I555" s="78"/>
    </row>
    <row r="556" ht="14.25" customHeight="1">
      <c r="C556" s="78"/>
      <c r="F556" s="78"/>
      <c r="I556" s="78"/>
    </row>
    <row r="557" ht="14.25" customHeight="1">
      <c r="C557" s="78"/>
      <c r="F557" s="78"/>
      <c r="I557" s="78"/>
    </row>
    <row r="558" ht="14.25" customHeight="1">
      <c r="C558" s="78"/>
      <c r="F558" s="78"/>
      <c r="I558" s="78"/>
    </row>
    <row r="559" ht="14.25" customHeight="1">
      <c r="C559" s="78"/>
      <c r="F559" s="78"/>
      <c r="I559" s="78"/>
    </row>
    <row r="560" ht="14.25" customHeight="1">
      <c r="C560" s="78"/>
      <c r="F560" s="78"/>
      <c r="I560" s="78"/>
    </row>
    <row r="561" ht="14.25" customHeight="1">
      <c r="C561" s="78"/>
      <c r="F561" s="78"/>
      <c r="I561" s="78"/>
    </row>
    <row r="562" ht="14.25" customHeight="1">
      <c r="C562" s="78"/>
      <c r="F562" s="78"/>
      <c r="I562" s="78"/>
    </row>
    <row r="563" ht="14.25" customHeight="1">
      <c r="C563" s="78"/>
      <c r="F563" s="78"/>
      <c r="I563" s="78"/>
    </row>
    <row r="564" ht="14.25" customHeight="1">
      <c r="C564" s="78"/>
      <c r="F564" s="78"/>
      <c r="I564" s="78"/>
    </row>
    <row r="565" ht="14.25" customHeight="1">
      <c r="C565" s="78"/>
      <c r="F565" s="78"/>
      <c r="I565" s="78"/>
    </row>
    <row r="566" ht="14.25" customHeight="1">
      <c r="C566" s="78"/>
      <c r="F566" s="78"/>
      <c r="I566" s="78"/>
    </row>
    <row r="567" ht="14.25" customHeight="1">
      <c r="C567" s="78"/>
      <c r="F567" s="78"/>
      <c r="I567" s="78"/>
    </row>
    <row r="568" ht="14.25" customHeight="1">
      <c r="C568" s="78"/>
      <c r="F568" s="78"/>
      <c r="I568" s="78"/>
    </row>
    <row r="569" ht="14.25" customHeight="1">
      <c r="C569" s="78"/>
      <c r="F569" s="78"/>
      <c r="I569" s="78"/>
    </row>
    <row r="570" ht="14.25" customHeight="1">
      <c r="C570" s="78"/>
      <c r="F570" s="78"/>
      <c r="I570" s="78"/>
    </row>
    <row r="571" ht="14.25" customHeight="1">
      <c r="C571" s="78"/>
      <c r="F571" s="78"/>
      <c r="I571" s="78"/>
    </row>
    <row r="572" ht="14.25" customHeight="1">
      <c r="C572" s="78"/>
      <c r="F572" s="78"/>
      <c r="I572" s="78"/>
    </row>
    <row r="573" ht="14.25" customHeight="1">
      <c r="C573" s="78"/>
      <c r="F573" s="78"/>
      <c r="I573" s="78"/>
    </row>
    <row r="574" ht="14.25" customHeight="1">
      <c r="C574" s="78"/>
      <c r="F574" s="78"/>
      <c r="I574" s="78"/>
    </row>
    <row r="575" ht="14.25" customHeight="1">
      <c r="C575" s="78"/>
      <c r="F575" s="78"/>
      <c r="I575" s="78"/>
    </row>
    <row r="576" ht="14.25" customHeight="1">
      <c r="C576" s="78"/>
      <c r="F576" s="78"/>
      <c r="I576" s="78"/>
    </row>
    <row r="577" ht="14.25" customHeight="1">
      <c r="C577" s="78"/>
      <c r="F577" s="78"/>
      <c r="I577" s="78"/>
    </row>
    <row r="578" ht="14.25" customHeight="1">
      <c r="C578" s="78"/>
      <c r="F578" s="78"/>
      <c r="I578" s="78"/>
    </row>
    <row r="579" ht="14.25" customHeight="1">
      <c r="C579" s="78"/>
      <c r="F579" s="78"/>
      <c r="I579" s="78"/>
    </row>
    <row r="580" ht="14.25" customHeight="1">
      <c r="C580" s="78"/>
      <c r="F580" s="78"/>
      <c r="I580" s="78"/>
    </row>
    <row r="581" ht="14.25" customHeight="1">
      <c r="C581" s="78"/>
      <c r="F581" s="78"/>
      <c r="I581" s="78"/>
    </row>
    <row r="582" ht="14.25" customHeight="1">
      <c r="C582" s="78"/>
      <c r="F582" s="78"/>
      <c r="I582" s="78"/>
    </row>
    <row r="583" ht="14.25" customHeight="1">
      <c r="C583" s="78"/>
      <c r="F583" s="78"/>
      <c r="I583" s="78"/>
    </row>
    <row r="584" ht="14.25" customHeight="1">
      <c r="C584" s="78"/>
      <c r="F584" s="78"/>
      <c r="I584" s="78"/>
    </row>
    <row r="585" ht="14.25" customHeight="1">
      <c r="C585" s="78"/>
      <c r="F585" s="78"/>
      <c r="I585" s="78"/>
    </row>
    <row r="586" ht="14.25" customHeight="1">
      <c r="C586" s="78"/>
      <c r="F586" s="78"/>
      <c r="I586" s="78"/>
    </row>
    <row r="587" ht="14.25" customHeight="1">
      <c r="C587" s="78"/>
      <c r="F587" s="78"/>
      <c r="I587" s="78"/>
    </row>
    <row r="588" ht="14.25" customHeight="1">
      <c r="C588" s="78"/>
      <c r="F588" s="78"/>
      <c r="I588" s="78"/>
    </row>
    <row r="589" ht="14.25" customHeight="1">
      <c r="C589" s="78"/>
      <c r="F589" s="78"/>
      <c r="I589" s="78"/>
    </row>
    <row r="590" ht="14.25" customHeight="1">
      <c r="C590" s="78"/>
      <c r="F590" s="78"/>
      <c r="I590" s="78"/>
    </row>
    <row r="591" ht="14.25" customHeight="1">
      <c r="C591" s="78"/>
      <c r="F591" s="78"/>
      <c r="I591" s="78"/>
    </row>
    <row r="592" ht="14.25" customHeight="1">
      <c r="C592" s="78"/>
      <c r="F592" s="78"/>
      <c r="I592" s="78"/>
    </row>
    <row r="593" ht="14.25" customHeight="1">
      <c r="C593" s="78"/>
      <c r="F593" s="78"/>
      <c r="I593" s="78"/>
    </row>
    <row r="594" ht="14.25" customHeight="1">
      <c r="C594" s="78"/>
      <c r="F594" s="78"/>
      <c r="I594" s="78"/>
    </row>
    <row r="595" ht="14.25" customHeight="1">
      <c r="C595" s="78"/>
      <c r="F595" s="78"/>
      <c r="I595" s="78"/>
    </row>
    <row r="596" ht="14.25" customHeight="1">
      <c r="C596" s="78"/>
      <c r="F596" s="78"/>
      <c r="I596" s="78"/>
    </row>
    <row r="597" ht="14.25" customHeight="1">
      <c r="C597" s="78"/>
      <c r="F597" s="78"/>
      <c r="I597" s="78"/>
    </row>
    <row r="598" ht="14.25" customHeight="1">
      <c r="C598" s="78"/>
      <c r="F598" s="78"/>
      <c r="I598" s="78"/>
    </row>
    <row r="599" ht="14.25" customHeight="1">
      <c r="C599" s="78"/>
      <c r="F599" s="78"/>
      <c r="I599" s="78"/>
    </row>
    <row r="600" ht="14.25" customHeight="1">
      <c r="C600" s="78"/>
      <c r="F600" s="78"/>
      <c r="I600" s="78"/>
    </row>
    <row r="601" ht="14.25" customHeight="1">
      <c r="C601" s="78"/>
      <c r="F601" s="78"/>
      <c r="I601" s="78"/>
    </row>
    <row r="602" ht="14.25" customHeight="1">
      <c r="C602" s="78"/>
      <c r="F602" s="78"/>
      <c r="I602" s="78"/>
    </row>
    <row r="603" ht="14.25" customHeight="1">
      <c r="C603" s="78"/>
      <c r="F603" s="78"/>
      <c r="I603" s="78"/>
    </row>
    <row r="604" ht="14.25" customHeight="1">
      <c r="C604" s="78"/>
      <c r="F604" s="78"/>
      <c r="I604" s="78"/>
    </row>
    <row r="605" ht="14.25" customHeight="1">
      <c r="C605" s="78"/>
      <c r="F605" s="78"/>
      <c r="I605" s="78"/>
    </row>
    <row r="606" ht="14.25" customHeight="1">
      <c r="C606" s="78"/>
      <c r="F606" s="78"/>
      <c r="I606" s="78"/>
    </row>
    <row r="607" ht="14.25" customHeight="1">
      <c r="C607" s="78"/>
      <c r="F607" s="78"/>
      <c r="I607" s="78"/>
    </row>
    <row r="608" ht="14.25" customHeight="1">
      <c r="C608" s="78"/>
      <c r="F608" s="78"/>
      <c r="I608" s="78"/>
    </row>
    <row r="609" ht="14.25" customHeight="1">
      <c r="C609" s="78"/>
      <c r="F609" s="78"/>
      <c r="I609" s="78"/>
    </row>
    <row r="610" ht="14.25" customHeight="1">
      <c r="C610" s="78"/>
      <c r="F610" s="78"/>
      <c r="I610" s="78"/>
    </row>
    <row r="611" ht="14.25" customHeight="1">
      <c r="C611" s="78"/>
      <c r="F611" s="78"/>
      <c r="I611" s="78"/>
    </row>
    <row r="612" ht="14.25" customHeight="1">
      <c r="C612" s="78"/>
      <c r="F612" s="78"/>
      <c r="I612" s="78"/>
    </row>
    <row r="613" ht="14.25" customHeight="1">
      <c r="C613" s="78"/>
      <c r="F613" s="78"/>
      <c r="I613" s="78"/>
    </row>
    <row r="614" ht="14.25" customHeight="1">
      <c r="C614" s="78"/>
      <c r="F614" s="78"/>
      <c r="I614" s="78"/>
    </row>
    <row r="615" ht="14.25" customHeight="1">
      <c r="C615" s="78"/>
      <c r="F615" s="78"/>
      <c r="I615" s="78"/>
    </row>
    <row r="616" ht="14.25" customHeight="1">
      <c r="C616" s="78"/>
      <c r="F616" s="78"/>
      <c r="I616" s="78"/>
    </row>
    <row r="617" ht="14.25" customHeight="1">
      <c r="C617" s="78"/>
      <c r="F617" s="78"/>
      <c r="I617" s="78"/>
    </row>
    <row r="618" ht="14.25" customHeight="1">
      <c r="C618" s="78"/>
      <c r="F618" s="78"/>
      <c r="I618" s="78"/>
    </row>
    <row r="619" ht="14.25" customHeight="1">
      <c r="C619" s="78"/>
      <c r="F619" s="78"/>
      <c r="I619" s="78"/>
    </row>
    <row r="620" ht="14.25" customHeight="1">
      <c r="C620" s="78"/>
      <c r="F620" s="78"/>
      <c r="I620" s="78"/>
    </row>
    <row r="621" ht="14.25" customHeight="1">
      <c r="C621" s="78"/>
      <c r="F621" s="78"/>
      <c r="I621" s="78"/>
    </row>
    <row r="622" ht="14.25" customHeight="1">
      <c r="C622" s="78"/>
      <c r="F622" s="78"/>
      <c r="I622" s="78"/>
    </row>
    <row r="623" ht="14.25" customHeight="1">
      <c r="C623" s="78"/>
      <c r="F623" s="78"/>
      <c r="I623" s="78"/>
    </row>
    <row r="624" ht="14.25" customHeight="1">
      <c r="C624" s="78"/>
      <c r="F624" s="78"/>
      <c r="I624" s="78"/>
    </row>
    <row r="625" ht="14.25" customHeight="1">
      <c r="C625" s="78"/>
      <c r="F625" s="78"/>
      <c r="I625" s="78"/>
    </row>
    <row r="626" ht="14.25" customHeight="1">
      <c r="C626" s="78"/>
      <c r="F626" s="78"/>
      <c r="I626" s="78"/>
    </row>
    <row r="627" ht="14.25" customHeight="1">
      <c r="C627" s="78"/>
      <c r="F627" s="78"/>
      <c r="I627" s="78"/>
    </row>
    <row r="628" ht="14.25" customHeight="1">
      <c r="C628" s="78"/>
      <c r="F628" s="78"/>
      <c r="I628" s="78"/>
    </row>
    <row r="629" ht="14.25" customHeight="1">
      <c r="C629" s="78"/>
      <c r="F629" s="78"/>
      <c r="I629" s="78"/>
    </row>
    <row r="630" ht="14.25" customHeight="1">
      <c r="C630" s="78"/>
      <c r="F630" s="78"/>
      <c r="I630" s="78"/>
    </row>
    <row r="631" ht="14.25" customHeight="1">
      <c r="C631" s="78"/>
      <c r="F631" s="78"/>
      <c r="I631" s="78"/>
    </row>
    <row r="632" ht="14.25" customHeight="1">
      <c r="C632" s="78"/>
      <c r="F632" s="78"/>
      <c r="I632" s="78"/>
    </row>
    <row r="633" ht="14.25" customHeight="1">
      <c r="C633" s="78"/>
      <c r="F633" s="78"/>
      <c r="I633" s="78"/>
    </row>
    <row r="634" ht="14.25" customHeight="1">
      <c r="C634" s="78"/>
      <c r="F634" s="78"/>
      <c r="I634" s="78"/>
    </row>
    <row r="635" ht="14.25" customHeight="1">
      <c r="C635" s="78"/>
      <c r="F635" s="78"/>
      <c r="I635" s="78"/>
    </row>
    <row r="636" ht="14.25" customHeight="1">
      <c r="C636" s="78"/>
      <c r="F636" s="78"/>
      <c r="I636" s="78"/>
    </row>
    <row r="637" ht="14.25" customHeight="1">
      <c r="C637" s="78"/>
      <c r="F637" s="78"/>
      <c r="I637" s="78"/>
    </row>
    <row r="638" ht="14.25" customHeight="1">
      <c r="C638" s="78"/>
      <c r="F638" s="78"/>
      <c r="I638" s="78"/>
    </row>
    <row r="639" ht="14.25" customHeight="1">
      <c r="C639" s="78"/>
      <c r="F639" s="78"/>
      <c r="I639" s="78"/>
    </row>
    <row r="640" ht="14.25" customHeight="1">
      <c r="C640" s="78"/>
      <c r="F640" s="78"/>
      <c r="I640" s="78"/>
    </row>
    <row r="641" ht="14.25" customHeight="1">
      <c r="C641" s="78"/>
      <c r="F641" s="78"/>
      <c r="I641" s="78"/>
    </row>
    <row r="642" ht="14.25" customHeight="1">
      <c r="C642" s="78"/>
      <c r="F642" s="78"/>
      <c r="I642" s="78"/>
    </row>
    <row r="643" ht="14.25" customHeight="1">
      <c r="C643" s="78"/>
      <c r="F643" s="78"/>
      <c r="I643" s="78"/>
    </row>
    <row r="644" ht="14.25" customHeight="1">
      <c r="C644" s="78"/>
      <c r="F644" s="78"/>
      <c r="I644" s="78"/>
    </row>
    <row r="645" ht="14.25" customHeight="1">
      <c r="C645" s="78"/>
      <c r="F645" s="78"/>
      <c r="I645" s="78"/>
    </row>
    <row r="646" ht="14.25" customHeight="1">
      <c r="C646" s="78"/>
      <c r="F646" s="78"/>
      <c r="I646" s="78"/>
    </row>
    <row r="647" ht="14.25" customHeight="1">
      <c r="C647" s="78"/>
      <c r="F647" s="78"/>
      <c r="I647" s="78"/>
    </row>
    <row r="648" ht="14.25" customHeight="1">
      <c r="C648" s="78"/>
      <c r="F648" s="78"/>
      <c r="I648" s="78"/>
    </row>
    <row r="649" ht="14.25" customHeight="1">
      <c r="C649" s="78"/>
      <c r="F649" s="78"/>
      <c r="I649" s="78"/>
    </row>
    <row r="650" ht="14.25" customHeight="1">
      <c r="C650" s="78"/>
      <c r="F650" s="78"/>
      <c r="I650" s="78"/>
    </row>
    <row r="651" ht="14.25" customHeight="1">
      <c r="C651" s="78"/>
      <c r="F651" s="78"/>
      <c r="I651" s="78"/>
    </row>
    <row r="652" ht="14.25" customHeight="1">
      <c r="C652" s="78"/>
      <c r="F652" s="78"/>
      <c r="I652" s="78"/>
    </row>
    <row r="653" ht="14.25" customHeight="1">
      <c r="C653" s="78"/>
      <c r="F653" s="78"/>
      <c r="I653" s="78"/>
    </row>
    <row r="654" ht="14.25" customHeight="1">
      <c r="C654" s="78"/>
      <c r="F654" s="78"/>
      <c r="I654" s="78"/>
    </row>
    <row r="655" ht="14.25" customHeight="1">
      <c r="C655" s="78"/>
      <c r="F655" s="78"/>
      <c r="I655" s="78"/>
    </row>
    <row r="656" ht="14.25" customHeight="1">
      <c r="C656" s="78"/>
      <c r="F656" s="78"/>
      <c r="I656" s="78"/>
    </row>
    <row r="657" ht="14.25" customHeight="1">
      <c r="C657" s="78"/>
      <c r="F657" s="78"/>
      <c r="I657" s="78"/>
    </row>
    <row r="658" ht="14.25" customHeight="1">
      <c r="C658" s="78"/>
      <c r="F658" s="78"/>
      <c r="I658" s="78"/>
    </row>
    <row r="659" ht="14.25" customHeight="1">
      <c r="C659" s="78"/>
      <c r="F659" s="78"/>
      <c r="I659" s="78"/>
    </row>
    <row r="660" ht="14.25" customHeight="1">
      <c r="C660" s="78"/>
      <c r="F660" s="78"/>
      <c r="I660" s="78"/>
    </row>
    <row r="661" ht="14.25" customHeight="1">
      <c r="C661" s="78"/>
      <c r="F661" s="78"/>
      <c r="I661" s="78"/>
    </row>
    <row r="662" ht="14.25" customHeight="1">
      <c r="C662" s="78"/>
      <c r="F662" s="78"/>
      <c r="I662" s="78"/>
    </row>
    <row r="663" ht="14.25" customHeight="1">
      <c r="C663" s="78"/>
      <c r="F663" s="78"/>
      <c r="I663" s="78"/>
    </row>
    <row r="664" ht="14.25" customHeight="1">
      <c r="C664" s="78"/>
      <c r="F664" s="78"/>
      <c r="I664" s="78"/>
    </row>
    <row r="665" ht="14.25" customHeight="1">
      <c r="C665" s="78"/>
      <c r="F665" s="78"/>
      <c r="I665" s="78"/>
    </row>
    <row r="666" ht="14.25" customHeight="1">
      <c r="C666" s="78"/>
      <c r="F666" s="78"/>
      <c r="I666" s="78"/>
    </row>
    <row r="667" ht="14.25" customHeight="1">
      <c r="C667" s="78"/>
      <c r="F667" s="78"/>
      <c r="I667" s="78"/>
    </row>
    <row r="668" ht="14.25" customHeight="1">
      <c r="C668" s="78"/>
      <c r="F668" s="78"/>
      <c r="I668" s="78"/>
    </row>
    <row r="669" ht="14.25" customHeight="1">
      <c r="C669" s="78"/>
      <c r="F669" s="78"/>
      <c r="I669" s="78"/>
    </row>
    <row r="670" ht="14.25" customHeight="1">
      <c r="C670" s="78"/>
      <c r="F670" s="78"/>
      <c r="I670" s="78"/>
    </row>
    <row r="671" ht="14.25" customHeight="1">
      <c r="C671" s="78"/>
      <c r="F671" s="78"/>
      <c r="I671" s="78"/>
    </row>
    <row r="672" ht="14.25" customHeight="1">
      <c r="C672" s="78"/>
      <c r="F672" s="78"/>
      <c r="I672" s="78"/>
    </row>
    <row r="673" ht="14.25" customHeight="1">
      <c r="C673" s="78"/>
      <c r="F673" s="78"/>
      <c r="I673" s="78"/>
    </row>
    <row r="674" ht="14.25" customHeight="1">
      <c r="C674" s="78"/>
      <c r="F674" s="78"/>
      <c r="I674" s="78"/>
    </row>
    <row r="675" ht="14.25" customHeight="1">
      <c r="C675" s="78"/>
      <c r="F675" s="78"/>
      <c r="I675" s="78"/>
    </row>
    <row r="676" ht="14.25" customHeight="1">
      <c r="C676" s="78"/>
      <c r="F676" s="78"/>
      <c r="I676" s="78"/>
    </row>
    <row r="677" ht="14.25" customHeight="1">
      <c r="C677" s="78"/>
      <c r="F677" s="78"/>
      <c r="I677" s="78"/>
    </row>
    <row r="678" ht="14.25" customHeight="1">
      <c r="C678" s="78"/>
      <c r="F678" s="78"/>
      <c r="I678" s="78"/>
    </row>
    <row r="679" ht="14.25" customHeight="1">
      <c r="C679" s="78"/>
      <c r="F679" s="78"/>
      <c r="I679" s="78"/>
    </row>
    <row r="680" ht="14.25" customHeight="1">
      <c r="C680" s="78"/>
      <c r="F680" s="78"/>
      <c r="I680" s="78"/>
    </row>
    <row r="681" ht="14.25" customHeight="1">
      <c r="C681" s="78"/>
      <c r="F681" s="78"/>
      <c r="I681" s="78"/>
    </row>
    <row r="682" ht="14.25" customHeight="1">
      <c r="C682" s="78"/>
      <c r="F682" s="78"/>
      <c r="I682" s="78"/>
    </row>
    <row r="683" ht="14.25" customHeight="1">
      <c r="C683" s="78"/>
      <c r="F683" s="78"/>
      <c r="I683" s="78"/>
    </row>
    <row r="684" ht="14.25" customHeight="1">
      <c r="C684" s="78"/>
      <c r="F684" s="78"/>
      <c r="I684" s="78"/>
    </row>
    <row r="685" ht="14.25" customHeight="1">
      <c r="C685" s="78"/>
      <c r="F685" s="78"/>
      <c r="I685" s="78"/>
    </row>
    <row r="686" ht="14.25" customHeight="1">
      <c r="C686" s="78"/>
      <c r="F686" s="78"/>
      <c r="I686" s="78"/>
    </row>
    <row r="687" ht="14.25" customHeight="1">
      <c r="C687" s="78"/>
      <c r="F687" s="78"/>
      <c r="I687" s="78"/>
    </row>
    <row r="688" ht="14.25" customHeight="1">
      <c r="C688" s="78"/>
      <c r="F688" s="78"/>
      <c r="I688" s="78"/>
    </row>
    <row r="689" ht="14.25" customHeight="1">
      <c r="C689" s="78"/>
      <c r="F689" s="78"/>
      <c r="I689" s="78"/>
    </row>
    <row r="690" ht="14.25" customHeight="1">
      <c r="C690" s="78"/>
      <c r="F690" s="78"/>
      <c r="I690" s="78"/>
    </row>
    <row r="691" ht="14.25" customHeight="1">
      <c r="C691" s="78"/>
      <c r="F691" s="78"/>
      <c r="I691" s="78"/>
    </row>
    <row r="692" ht="14.25" customHeight="1">
      <c r="C692" s="78"/>
      <c r="F692" s="78"/>
      <c r="I692" s="78"/>
    </row>
    <row r="693" ht="14.25" customHeight="1">
      <c r="C693" s="78"/>
      <c r="F693" s="78"/>
      <c r="I693" s="78"/>
    </row>
    <row r="694" ht="14.25" customHeight="1">
      <c r="C694" s="78"/>
      <c r="F694" s="78"/>
      <c r="I694" s="78"/>
    </row>
    <row r="695" ht="14.25" customHeight="1">
      <c r="C695" s="78"/>
      <c r="F695" s="78"/>
      <c r="I695" s="78"/>
    </row>
    <row r="696" ht="14.25" customHeight="1">
      <c r="C696" s="78"/>
      <c r="F696" s="78"/>
      <c r="I696" s="78"/>
    </row>
    <row r="697" ht="14.25" customHeight="1">
      <c r="C697" s="78"/>
      <c r="F697" s="78"/>
      <c r="I697" s="78"/>
    </row>
    <row r="698" ht="14.25" customHeight="1">
      <c r="C698" s="78"/>
      <c r="F698" s="78"/>
      <c r="I698" s="78"/>
    </row>
    <row r="699" ht="14.25" customHeight="1">
      <c r="C699" s="78"/>
      <c r="F699" s="78"/>
      <c r="I699" s="78"/>
    </row>
    <row r="700" ht="14.25" customHeight="1">
      <c r="C700" s="78"/>
      <c r="F700" s="78"/>
      <c r="I700" s="78"/>
    </row>
    <row r="701" ht="14.25" customHeight="1">
      <c r="C701" s="78"/>
      <c r="F701" s="78"/>
      <c r="I701" s="78"/>
    </row>
    <row r="702" ht="14.25" customHeight="1">
      <c r="C702" s="78"/>
      <c r="F702" s="78"/>
      <c r="I702" s="78"/>
    </row>
    <row r="703" ht="14.25" customHeight="1">
      <c r="C703" s="78"/>
      <c r="F703" s="78"/>
      <c r="I703" s="78"/>
    </row>
    <row r="704" ht="14.25" customHeight="1">
      <c r="C704" s="78"/>
      <c r="F704" s="78"/>
      <c r="I704" s="78"/>
    </row>
    <row r="705" ht="14.25" customHeight="1">
      <c r="C705" s="78"/>
      <c r="F705" s="78"/>
      <c r="I705" s="78"/>
    </row>
    <row r="706" ht="14.25" customHeight="1">
      <c r="C706" s="78"/>
      <c r="F706" s="78"/>
      <c r="I706" s="78"/>
    </row>
    <row r="707" ht="14.25" customHeight="1">
      <c r="C707" s="78"/>
      <c r="F707" s="78"/>
      <c r="I707" s="78"/>
    </row>
    <row r="708" ht="14.25" customHeight="1">
      <c r="C708" s="78"/>
      <c r="F708" s="78"/>
      <c r="I708" s="78"/>
    </row>
    <row r="709" ht="14.25" customHeight="1">
      <c r="C709" s="78"/>
      <c r="F709" s="78"/>
      <c r="I709" s="78"/>
    </row>
    <row r="710" ht="14.25" customHeight="1">
      <c r="C710" s="78"/>
      <c r="F710" s="78"/>
      <c r="I710" s="78"/>
    </row>
    <row r="711" ht="14.25" customHeight="1">
      <c r="C711" s="78"/>
      <c r="F711" s="78"/>
      <c r="I711" s="78"/>
    </row>
    <row r="712" ht="14.25" customHeight="1">
      <c r="C712" s="78"/>
      <c r="F712" s="78"/>
      <c r="I712" s="78"/>
    </row>
    <row r="713" ht="14.25" customHeight="1">
      <c r="C713" s="78"/>
      <c r="F713" s="78"/>
      <c r="I713" s="78"/>
    </row>
    <row r="714" ht="14.25" customHeight="1">
      <c r="C714" s="78"/>
      <c r="F714" s="78"/>
      <c r="I714" s="78"/>
    </row>
    <row r="715" ht="14.25" customHeight="1">
      <c r="C715" s="78"/>
      <c r="F715" s="78"/>
      <c r="I715" s="78"/>
    </row>
    <row r="716" ht="14.25" customHeight="1">
      <c r="C716" s="78"/>
      <c r="F716" s="78"/>
      <c r="I716" s="78"/>
    </row>
    <row r="717" ht="14.25" customHeight="1">
      <c r="C717" s="78"/>
      <c r="F717" s="78"/>
      <c r="I717" s="78"/>
    </row>
    <row r="718" ht="14.25" customHeight="1">
      <c r="C718" s="78"/>
      <c r="F718" s="78"/>
      <c r="I718" s="78"/>
    </row>
    <row r="719" ht="14.25" customHeight="1">
      <c r="C719" s="78"/>
      <c r="F719" s="78"/>
      <c r="I719" s="78"/>
    </row>
    <row r="720" ht="14.25" customHeight="1">
      <c r="C720" s="78"/>
      <c r="F720" s="78"/>
      <c r="I720" s="78"/>
    </row>
    <row r="721" ht="14.25" customHeight="1">
      <c r="C721" s="78"/>
      <c r="F721" s="78"/>
      <c r="I721" s="78"/>
    </row>
    <row r="722" ht="14.25" customHeight="1">
      <c r="C722" s="78"/>
      <c r="F722" s="78"/>
      <c r="I722" s="78"/>
    </row>
    <row r="723" ht="14.25" customHeight="1">
      <c r="C723" s="78"/>
      <c r="F723" s="78"/>
      <c r="I723" s="78"/>
    </row>
    <row r="724" ht="14.25" customHeight="1">
      <c r="C724" s="78"/>
      <c r="F724" s="78"/>
      <c r="I724" s="78"/>
    </row>
    <row r="725" ht="14.25" customHeight="1">
      <c r="C725" s="78"/>
      <c r="F725" s="78"/>
      <c r="I725" s="78"/>
    </row>
    <row r="726" ht="14.25" customHeight="1">
      <c r="C726" s="78"/>
      <c r="F726" s="78"/>
      <c r="I726" s="78"/>
    </row>
    <row r="727" ht="14.25" customHeight="1">
      <c r="C727" s="78"/>
      <c r="F727" s="78"/>
      <c r="I727" s="78"/>
    </row>
    <row r="728" ht="14.25" customHeight="1">
      <c r="C728" s="78"/>
      <c r="F728" s="78"/>
      <c r="I728" s="78"/>
    </row>
    <row r="729" ht="14.25" customHeight="1">
      <c r="C729" s="78"/>
      <c r="F729" s="78"/>
      <c r="I729" s="78"/>
    </row>
    <row r="730" ht="14.25" customHeight="1">
      <c r="C730" s="78"/>
      <c r="F730" s="78"/>
      <c r="I730" s="78"/>
    </row>
    <row r="731" ht="14.25" customHeight="1">
      <c r="C731" s="78"/>
      <c r="F731" s="78"/>
      <c r="I731" s="78"/>
    </row>
    <row r="732" ht="14.25" customHeight="1">
      <c r="C732" s="78"/>
      <c r="F732" s="78"/>
      <c r="I732" s="78"/>
    </row>
    <row r="733" ht="14.25" customHeight="1">
      <c r="C733" s="78"/>
      <c r="F733" s="78"/>
      <c r="I733" s="78"/>
    </row>
    <row r="734" ht="14.25" customHeight="1">
      <c r="C734" s="78"/>
      <c r="F734" s="78"/>
      <c r="I734" s="78"/>
    </row>
    <row r="735" ht="14.25" customHeight="1">
      <c r="C735" s="78"/>
      <c r="F735" s="78"/>
      <c r="I735" s="78"/>
    </row>
    <row r="736" ht="14.25" customHeight="1">
      <c r="C736" s="78"/>
      <c r="F736" s="78"/>
      <c r="I736" s="78"/>
    </row>
    <row r="737" ht="14.25" customHeight="1">
      <c r="C737" s="78"/>
      <c r="F737" s="78"/>
      <c r="I737" s="78"/>
    </row>
    <row r="738" ht="14.25" customHeight="1">
      <c r="C738" s="78"/>
      <c r="F738" s="78"/>
      <c r="I738" s="78"/>
    </row>
    <row r="739" ht="14.25" customHeight="1">
      <c r="C739" s="78"/>
      <c r="F739" s="78"/>
      <c r="I739" s="78"/>
    </row>
    <row r="740" ht="14.25" customHeight="1">
      <c r="C740" s="78"/>
      <c r="F740" s="78"/>
      <c r="I740" s="78"/>
    </row>
    <row r="741" ht="14.25" customHeight="1">
      <c r="C741" s="78"/>
      <c r="F741" s="78"/>
      <c r="I741" s="78"/>
    </row>
    <row r="742" ht="14.25" customHeight="1">
      <c r="C742" s="78"/>
      <c r="F742" s="78"/>
      <c r="I742" s="78"/>
    </row>
    <row r="743" ht="14.25" customHeight="1">
      <c r="C743" s="78"/>
      <c r="F743" s="78"/>
      <c r="I743" s="78"/>
    </row>
    <row r="744" ht="14.25" customHeight="1">
      <c r="C744" s="78"/>
      <c r="F744" s="78"/>
      <c r="I744" s="78"/>
    </row>
    <row r="745" ht="14.25" customHeight="1">
      <c r="C745" s="78"/>
      <c r="F745" s="78"/>
      <c r="I745" s="78"/>
    </row>
    <row r="746" ht="14.25" customHeight="1">
      <c r="C746" s="78"/>
      <c r="F746" s="78"/>
      <c r="I746" s="78"/>
    </row>
    <row r="747" ht="14.25" customHeight="1">
      <c r="C747" s="78"/>
      <c r="F747" s="78"/>
      <c r="I747" s="78"/>
    </row>
    <row r="748" ht="14.25" customHeight="1">
      <c r="C748" s="78"/>
      <c r="F748" s="78"/>
      <c r="I748" s="78"/>
    </row>
    <row r="749" ht="14.25" customHeight="1">
      <c r="C749" s="78"/>
      <c r="F749" s="78"/>
      <c r="I749" s="78"/>
    </row>
    <row r="750" ht="14.25" customHeight="1">
      <c r="C750" s="78"/>
      <c r="F750" s="78"/>
      <c r="I750" s="78"/>
    </row>
    <row r="751" ht="14.25" customHeight="1">
      <c r="C751" s="78"/>
      <c r="F751" s="78"/>
      <c r="I751" s="78"/>
    </row>
    <row r="752" ht="14.25" customHeight="1">
      <c r="C752" s="78"/>
      <c r="F752" s="78"/>
      <c r="I752" s="78"/>
    </row>
    <row r="753" ht="14.25" customHeight="1">
      <c r="C753" s="78"/>
      <c r="F753" s="78"/>
      <c r="I753" s="78"/>
    </row>
    <row r="754" ht="14.25" customHeight="1">
      <c r="C754" s="78"/>
      <c r="F754" s="78"/>
      <c r="I754" s="78"/>
    </row>
    <row r="755" ht="14.25" customHeight="1">
      <c r="C755" s="78"/>
      <c r="F755" s="78"/>
      <c r="I755" s="78"/>
    </row>
    <row r="756" ht="14.25" customHeight="1">
      <c r="C756" s="78"/>
      <c r="F756" s="78"/>
      <c r="I756" s="78"/>
    </row>
    <row r="757" ht="14.25" customHeight="1">
      <c r="C757" s="78"/>
      <c r="F757" s="78"/>
      <c r="I757" s="78"/>
    </row>
    <row r="758" ht="14.25" customHeight="1">
      <c r="C758" s="78"/>
      <c r="F758" s="78"/>
      <c r="I758" s="78"/>
    </row>
    <row r="759" ht="14.25" customHeight="1">
      <c r="C759" s="78"/>
      <c r="F759" s="78"/>
      <c r="I759" s="78"/>
    </row>
    <row r="760" ht="14.25" customHeight="1">
      <c r="C760" s="78"/>
      <c r="F760" s="78"/>
      <c r="I760" s="78"/>
    </row>
    <row r="761" ht="14.25" customHeight="1">
      <c r="C761" s="78"/>
      <c r="F761" s="78"/>
      <c r="I761" s="78"/>
    </row>
    <row r="762" ht="14.25" customHeight="1">
      <c r="C762" s="78"/>
      <c r="F762" s="78"/>
      <c r="I762" s="78"/>
    </row>
    <row r="763" ht="14.25" customHeight="1">
      <c r="C763" s="78"/>
      <c r="F763" s="78"/>
      <c r="I763" s="78"/>
    </row>
    <row r="764" ht="14.25" customHeight="1">
      <c r="C764" s="78"/>
      <c r="F764" s="78"/>
      <c r="I764" s="78"/>
    </row>
    <row r="765" ht="14.25" customHeight="1">
      <c r="C765" s="78"/>
      <c r="F765" s="78"/>
      <c r="I765" s="78"/>
    </row>
    <row r="766" ht="14.25" customHeight="1">
      <c r="C766" s="78"/>
      <c r="F766" s="78"/>
      <c r="I766" s="78"/>
    </row>
    <row r="767" ht="14.25" customHeight="1">
      <c r="C767" s="78"/>
      <c r="F767" s="78"/>
      <c r="I767" s="78"/>
    </row>
    <row r="768" ht="14.25" customHeight="1">
      <c r="C768" s="78"/>
      <c r="F768" s="78"/>
      <c r="I768" s="78"/>
    </row>
    <row r="769" ht="14.25" customHeight="1">
      <c r="C769" s="78"/>
      <c r="F769" s="78"/>
      <c r="I769" s="78"/>
    </row>
    <row r="770" ht="14.25" customHeight="1">
      <c r="C770" s="78"/>
      <c r="F770" s="78"/>
      <c r="I770" s="78"/>
    </row>
    <row r="771" ht="14.25" customHeight="1">
      <c r="C771" s="78"/>
      <c r="F771" s="78"/>
      <c r="I771" s="78"/>
    </row>
    <row r="772" ht="14.25" customHeight="1">
      <c r="C772" s="78"/>
      <c r="F772" s="78"/>
      <c r="I772" s="78"/>
    </row>
    <row r="773" ht="14.25" customHeight="1">
      <c r="C773" s="78"/>
      <c r="F773" s="78"/>
      <c r="I773" s="78"/>
    </row>
    <row r="774" ht="14.25" customHeight="1">
      <c r="C774" s="78"/>
      <c r="F774" s="78"/>
      <c r="I774" s="78"/>
    </row>
    <row r="775" ht="14.25" customHeight="1">
      <c r="C775" s="78"/>
      <c r="F775" s="78"/>
      <c r="I775" s="78"/>
    </row>
    <row r="776" ht="14.25" customHeight="1">
      <c r="C776" s="78"/>
      <c r="F776" s="78"/>
      <c r="I776" s="78"/>
    </row>
    <row r="777" ht="14.25" customHeight="1">
      <c r="C777" s="78"/>
      <c r="F777" s="78"/>
      <c r="I777" s="78"/>
    </row>
    <row r="778" ht="14.25" customHeight="1">
      <c r="C778" s="78"/>
      <c r="F778" s="78"/>
      <c r="I778" s="78"/>
    </row>
    <row r="779" ht="14.25" customHeight="1">
      <c r="C779" s="78"/>
      <c r="F779" s="78"/>
      <c r="I779" s="78"/>
    </row>
    <row r="780" ht="14.25" customHeight="1">
      <c r="C780" s="78"/>
      <c r="F780" s="78"/>
      <c r="I780" s="78"/>
    </row>
    <row r="781" ht="14.25" customHeight="1">
      <c r="C781" s="78"/>
      <c r="F781" s="78"/>
      <c r="I781" s="78"/>
    </row>
    <row r="782" ht="14.25" customHeight="1">
      <c r="C782" s="78"/>
      <c r="F782" s="78"/>
      <c r="I782" s="78"/>
    </row>
    <row r="783" ht="14.25" customHeight="1">
      <c r="C783" s="78"/>
      <c r="F783" s="78"/>
      <c r="I783" s="78"/>
    </row>
    <row r="784" ht="14.25" customHeight="1">
      <c r="C784" s="78"/>
      <c r="F784" s="78"/>
      <c r="I784" s="78"/>
    </row>
    <row r="785" ht="14.25" customHeight="1">
      <c r="C785" s="78"/>
      <c r="F785" s="78"/>
      <c r="I785" s="78"/>
    </row>
    <row r="786" ht="14.25" customHeight="1">
      <c r="C786" s="78"/>
      <c r="F786" s="78"/>
      <c r="I786" s="78"/>
    </row>
    <row r="787" ht="14.25" customHeight="1">
      <c r="C787" s="78"/>
      <c r="F787" s="78"/>
      <c r="I787" s="78"/>
    </row>
    <row r="788" ht="14.25" customHeight="1">
      <c r="C788" s="78"/>
      <c r="F788" s="78"/>
      <c r="I788" s="78"/>
    </row>
    <row r="789" ht="14.25" customHeight="1">
      <c r="C789" s="78"/>
      <c r="F789" s="78"/>
      <c r="I789" s="78"/>
    </row>
    <row r="790" ht="14.25" customHeight="1">
      <c r="C790" s="78"/>
      <c r="F790" s="78"/>
      <c r="I790" s="78"/>
    </row>
    <row r="791" ht="14.25" customHeight="1">
      <c r="C791" s="78"/>
      <c r="F791" s="78"/>
      <c r="I791" s="78"/>
    </row>
    <row r="792" ht="14.25" customHeight="1">
      <c r="C792" s="78"/>
      <c r="F792" s="78"/>
      <c r="I792" s="78"/>
    </row>
    <row r="793" ht="14.25" customHeight="1">
      <c r="C793" s="78"/>
      <c r="F793" s="78"/>
      <c r="I793" s="78"/>
    </row>
    <row r="794" ht="14.25" customHeight="1">
      <c r="C794" s="78"/>
      <c r="F794" s="78"/>
      <c r="I794" s="78"/>
    </row>
    <row r="795" ht="14.25" customHeight="1">
      <c r="C795" s="78"/>
      <c r="F795" s="78"/>
      <c r="I795" s="78"/>
    </row>
    <row r="796" ht="14.25" customHeight="1">
      <c r="C796" s="78"/>
      <c r="F796" s="78"/>
      <c r="I796" s="78"/>
    </row>
    <row r="797" ht="14.25" customHeight="1">
      <c r="C797" s="78"/>
      <c r="F797" s="78"/>
      <c r="I797" s="78"/>
    </row>
    <row r="798" ht="14.25" customHeight="1">
      <c r="C798" s="78"/>
      <c r="F798" s="78"/>
      <c r="I798" s="78"/>
    </row>
    <row r="799" ht="14.25" customHeight="1">
      <c r="C799" s="78"/>
      <c r="F799" s="78"/>
      <c r="I799" s="78"/>
    </row>
    <row r="800" ht="14.25" customHeight="1">
      <c r="C800" s="78"/>
      <c r="F800" s="78"/>
      <c r="I800" s="78"/>
    </row>
    <row r="801" ht="14.25" customHeight="1">
      <c r="C801" s="78"/>
      <c r="F801" s="78"/>
      <c r="I801" s="78"/>
    </row>
    <row r="802" ht="14.25" customHeight="1">
      <c r="C802" s="78"/>
      <c r="F802" s="78"/>
      <c r="I802" s="78"/>
    </row>
    <row r="803" ht="14.25" customHeight="1">
      <c r="C803" s="78"/>
      <c r="F803" s="78"/>
      <c r="I803" s="78"/>
    </row>
    <row r="804" ht="14.25" customHeight="1">
      <c r="C804" s="78"/>
      <c r="F804" s="78"/>
      <c r="I804" s="78"/>
    </row>
    <row r="805" ht="14.25" customHeight="1">
      <c r="C805" s="78"/>
      <c r="F805" s="78"/>
      <c r="I805" s="78"/>
    </row>
    <row r="806" ht="14.25" customHeight="1">
      <c r="C806" s="78"/>
      <c r="F806" s="78"/>
      <c r="I806" s="78"/>
    </row>
    <row r="807" ht="14.25" customHeight="1">
      <c r="C807" s="78"/>
      <c r="F807" s="78"/>
      <c r="I807" s="78"/>
    </row>
    <row r="808" ht="14.25" customHeight="1">
      <c r="C808" s="78"/>
      <c r="F808" s="78"/>
      <c r="I808" s="78"/>
    </row>
    <row r="809" ht="14.25" customHeight="1">
      <c r="C809" s="78"/>
      <c r="F809" s="78"/>
      <c r="I809" s="78"/>
    </row>
    <row r="810" ht="14.25" customHeight="1">
      <c r="C810" s="78"/>
      <c r="F810" s="78"/>
      <c r="I810" s="78"/>
    </row>
    <row r="811" ht="14.25" customHeight="1">
      <c r="C811" s="78"/>
      <c r="F811" s="78"/>
      <c r="I811" s="78"/>
    </row>
    <row r="812" ht="14.25" customHeight="1">
      <c r="C812" s="78"/>
      <c r="F812" s="78"/>
      <c r="I812" s="78"/>
    </row>
    <row r="813" ht="14.25" customHeight="1">
      <c r="C813" s="78"/>
      <c r="F813" s="78"/>
      <c r="I813" s="78"/>
    </row>
    <row r="814" ht="14.25" customHeight="1">
      <c r="C814" s="78"/>
      <c r="F814" s="78"/>
      <c r="I814" s="78"/>
    </row>
    <row r="815" ht="14.25" customHeight="1">
      <c r="C815" s="78"/>
      <c r="F815" s="78"/>
      <c r="I815" s="78"/>
    </row>
    <row r="816" ht="14.25" customHeight="1">
      <c r="C816" s="78"/>
      <c r="F816" s="78"/>
      <c r="I816" s="78"/>
    </row>
    <row r="817" ht="14.25" customHeight="1">
      <c r="C817" s="78"/>
      <c r="F817" s="78"/>
      <c r="I817" s="78"/>
    </row>
    <row r="818" ht="14.25" customHeight="1">
      <c r="C818" s="78"/>
      <c r="F818" s="78"/>
      <c r="I818" s="78"/>
    </row>
    <row r="819" ht="14.25" customHeight="1">
      <c r="C819" s="78"/>
      <c r="F819" s="78"/>
      <c r="I819" s="78"/>
    </row>
    <row r="820" ht="14.25" customHeight="1">
      <c r="C820" s="78"/>
      <c r="F820" s="78"/>
      <c r="I820" s="78"/>
    </row>
    <row r="821" ht="14.25" customHeight="1">
      <c r="C821" s="78"/>
      <c r="F821" s="78"/>
      <c r="I821" s="78"/>
    </row>
    <row r="822" ht="14.25" customHeight="1">
      <c r="C822" s="78"/>
      <c r="F822" s="78"/>
      <c r="I822" s="78"/>
    </row>
    <row r="823" ht="14.25" customHeight="1">
      <c r="C823" s="78"/>
      <c r="F823" s="78"/>
      <c r="I823" s="78"/>
    </row>
    <row r="824" ht="14.25" customHeight="1">
      <c r="C824" s="78"/>
      <c r="F824" s="78"/>
      <c r="I824" s="78"/>
    </row>
    <row r="825" ht="14.25" customHeight="1">
      <c r="C825" s="78"/>
      <c r="F825" s="78"/>
      <c r="I825" s="78"/>
    </row>
    <row r="826" ht="14.25" customHeight="1">
      <c r="C826" s="78"/>
      <c r="F826" s="78"/>
      <c r="I826" s="78"/>
    </row>
    <row r="827" ht="14.25" customHeight="1">
      <c r="C827" s="78"/>
      <c r="F827" s="78"/>
      <c r="I827" s="78"/>
    </row>
    <row r="828" ht="14.25" customHeight="1">
      <c r="C828" s="78"/>
      <c r="F828" s="78"/>
      <c r="I828" s="78"/>
    </row>
    <row r="829" ht="14.25" customHeight="1">
      <c r="C829" s="78"/>
      <c r="F829" s="78"/>
      <c r="I829" s="78"/>
    </row>
    <row r="830" ht="14.25" customHeight="1">
      <c r="C830" s="78"/>
      <c r="F830" s="78"/>
      <c r="I830" s="78"/>
    </row>
    <row r="831" ht="14.25" customHeight="1">
      <c r="C831" s="78"/>
      <c r="F831" s="78"/>
      <c r="I831" s="78"/>
    </row>
    <row r="832" ht="14.25" customHeight="1">
      <c r="C832" s="78"/>
      <c r="F832" s="78"/>
      <c r="I832" s="78"/>
    </row>
    <row r="833" ht="14.25" customHeight="1">
      <c r="C833" s="78"/>
      <c r="F833" s="78"/>
      <c r="I833" s="78"/>
    </row>
    <row r="834" ht="14.25" customHeight="1">
      <c r="C834" s="78"/>
      <c r="F834" s="78"/>
      <c r="I834" s="78"/>
    </row>
    <row r="835" ht="14.25" customHeight="1">
      <c r="C835" s="78"/>
      <c r="F835" s="78"/>
      <c r="I835" s="78"/>
    </row>
    <row r="836" ht="14.25" customHeight="1">
      <c r="C836" s="78"/>
      <c r="F836" s="78"/>
      <c r="I836" s="78"/>
    </row>
    <row r="837" ht="14.25" customHeight="1">
      <c r="C837" s="78"/>
      <c r="F837" s="78"/>
      <c r="I837" s="78"/>
    </row>
    <row r="838" ht="14.25" customHeight="1">
      <c r="C838" s="78"/>
      <c r="F838" s="78"/>
      <c r="I838" s="78"/>
    </row>
    <row r="839" ht="14.25" customHeight="1">
      <c r="C839" s="78"/>
      <c r="F839" s="78"/>
      <c r="I839" s="78"/>
    </row>
    <row r="840" ht="14.25" customHeight="1">
      <c r="C840" s="78"/>
      <c r="F840" s="78"/>
      <c r="I840" s="78"/>
    </row>
    <row r="841" ht="14.25" customHeight="1">
      <c r="C841" s="78"/>
      <c r="F841" s="78"/>
      <c r="I841" s="78"/>
    </row>
    <row r="842" ht="14.25" customHeight="1">
      <c r="C842" s="78"/>
      <c r="F842" s="78"/>
      <c r="I842" s="78"/>
    </row>
    <row r="843" ht="14.25" customHeight="1">
      <c r="C843" s="78"/>
      <c r="F843" s="78"/>
      <c r="I843" s="78"/>
    </row>
    <row r="844" ht="14.25" customHeight="1">
      <c r="C844" s="78"/>
      <c r="F844" s="78"/>
      <c r="I844" s="78"/>
    </row>
    <row r="845" ht="14.25" customHeight="1">
      <c r="C845" s="78"/>
      <c r="F845" s="78"/>
      <c r="I845" s="78"/>
    </row>
    <row r="846" ht="14.25" customHeight="1">
      <c r="C846" s="78"/>
      <c r="F846" s="78"/>
      <c r="I846" s="78"/>
    </row>
    <row r="847" ht="14.25" customHeight="1">
      <c r="C847" s="78"/>
      <c r="F847" s="78"/>
      <c r="I847" s="78"/>
    </row>
    <row r="848" ht="14.25" customHeight="1">
      <c r="C848" s="78"/>
      <c r="F848" s="78"/>
      <c r="I848" s="78"/>
    </row>
    <row r="849" ht="14.25" customHeight="1">
      <c r="C849" s="78"/>
      <c r="F849" s="78"/>
      <c r="I849" s="78"/>
    </row>
    <row r="850" ht="14.25" customHeight="1">
      <c r="C850" s="78"/>
      <c r="F850" s="78"/>
      <c r="I850" s="78"/>
    </row>
    <row r="851" ht="14.25" customHeight="1">
      <c r="C851" s="78"/>
      <c r="F851" s="78"/>
      <c r="I851" s="78"/>
    </row>
    <row r="852" ht="14.25" customHeight="1">
      <c r="C852" s="78"/>
      <c r="F852" s="78"/>
      <c r="I852" s="78"/>
    </row>
    <row r="853" ht="14.25" customHeight="1">
      <c r="C853" s="78"/>
      <c r="F853" s="78"/>
      <c r="I853" s="78"/>
    </row>
    <row r="854" ht="14.25" customHeight="1">
      <c r="C854" s="78"/>
      <c r="F854" s="78"/>
      <c r="I854" s="78"/>
    </row>
    <row r="855" ht="14.25" customHeight="1">
      <c r="C855" s="78"/>
      <c r="F855" s="78"/>
      <c r="I855" s="78"/>
    </row>
    <row r="856" ht="14.25" customHeight="1">
      <c r="C856" s="78"/>
      <c r="F856" s="78"/>
      <c r="I856" s="78"/>
    </row>
    <row r="857" ht="14.25" customHeight="1">
      <c r="C857" s="78"/>
      <c r="F857" s="78"/>
      <c r="I857" s="78"/>
    </row>
    <row r="858" ht="14.25" customHeight="1">
      <c r="C858" s="78"/>
      <c r="F858" s="78"/>
      <c r="I858" s="78"/>
    </row>
    <row r="859" ht="14.25" customHeight="1">
      <c r="C859" s="78"/>
      <c r="F859" s="78"/>
      <c r="I859" s="78"/>
    </row>
    <row r="860" ht="14.25" customHeight="1">
      <c r="C860" s="78"/>
      <c r="F860" s="78"/>
      <c r="I860" s="78"/>
    </row>
    <row r="861" ht="14.25" customHeight="1">
      <c r="C861" s="78"/>
      <c r="F861" s="78"/>
      <c r="I861" s="78"/>
    </row>
    <row r="862" ht="14.25" customHeight="1">
      <c r="C862" s="78"/>
      <c r="F862" s="78"/>
      <c r="I862" s="78"/>
    </row>
    <row r="863" ht="14.25" customHeight="1">
      <c r="C863" s="78"/>
      <c r="F863" s="78"/>
      <c r="I863" s="78"/>
    </row>
    <row r="864" ht="14.25" customHeight="1">
      <c r="C864" s="78"/>
      <c r="F864" s="78"/>
      <c r="I864" s="78"/>
    </row>
    <row r="865" ht="14.25" customHeight="1">
      <c r="C865" s="78"/>
      <c r="F865" s="78"/>
      <c r="I865" s="78"/>
    </row>
    <row r="866" ht="14.25" customHeight="1">
      <c r="C866" s="78"/>
      <c r="F866" s="78"/>
      <c r="I866" s="78"/>
    </row>
    <row r="867" ht="14.25" customHeight="1">
      <c r="C867" s="78"/>
      <c r="F867" s="78"/>
      <c r="I867" s="78"/>
    </row>
    <row r="868" ht="14.25" customHeight="1">
      <c r="C868" s="78"/>
      <c r="F868" s="78"/>
      <c r="I868" s="78"/>
    </row>
    <row r="869" ht="14.25" customHeight="1">
      <c r="C869" s="78"/>
      <c r="F869" s="78"/>
      <c r="I869" s="78"/>
    </row>
    <row r="870" ht="14.25" customHeight="1">
      <c r="C870" s="78"/>
      <c r="F870" s="78"/>
      <c r="I870" s="78"/>
    </row>
    <row r="871" ht="14.25" customHeight="1">
      <c r="C871" s="78"/>
      <c r="F871" s="78"/>
      <c r="I871" s="78"/>
    </row>
    <row r="872" ht="14.25" customHeight="1">
      <c r="C872" s="78"/>
      <c r="F872" s="78"/>
      <c r="I872" s="78"/>
    </row>
    <row r="873" ht="14.25" customHeight="1">
      <c r="C873" s="78"/>
      <c r="F873" s="78"/>
      <c r="I873" s="78"/>
    </row>
    <row r="874" ht="14.25" customHeight="1">
      <c r="C874" s="78"/>
      <c r="F874" s="78"/>
      <c r="I874" s="78"/>
    </row>
    <row r="875" ht="14.25" customHeight="1">
      <c r="C875" s="78"/>
      <c r="F875" s="78"/>
      <c r="I875" s="78"/>
    </row>
    <row r="876" ht="14.25" customHeight="1">
      <c r="C876" s="78"/>
      <c r="F876" s="78"/>
      <c r="I876" s="78"/>
    </row>
    <row r="877" ht="14.25" customHeight="1">
      <c r="C877" s="78"/>
      <c r="F877" s="78"/>
      <c r="I877" s="78"/>
    </row>
    <row r="878" ht="14.25" customHeight="1">
      <c r="C878" s="78"/>
      <c r="F878" s="78"/>
      <c r="I878" s="78"/>
    </row>
    <row r="879" ht="14.25" customHeight="1">
      <c r="C879" s="78"/>
      <c r="F879" s="78"/>
      <c r="I879" s="78"/>
    </row>
    <row r="880" ht="14.25" customHeight="1">
      <c r="C880" s="78"/>
      <c r="F880" s="78"/>
      <c r="I880" s="78"/>
    </row>
    <row r="881" ht="14.25" customHeight="1">
      <c r="C881" s="78"/>
      <c r="F881" s="78"/>
      <c r="I881" s="78"/>
    </row>
    <row r="882" ht="14.25" customHeight="1">
      <c r="C882" s="78"/>
      <c r="F882" s="78"/>
      <c r="I882" s="78"/>
    </row>
    <row r="883" ht="14.25" customHeight="1">
      <c r="C883" s="78"/>
      <c r="F883" s="78"/>
      <c r="I883" s="78"/>
    </row>
    <row r="884" ht="14.25" customHeight="1">
      <c r="C884" s="78"/>
      <c r="F884" s="78"/>
      <c r="I884" s="78"/>
    </row>
    <row r="885" ht="14.25" customHeight="1">
      <c r="C885" s="78"/>
      <c r="F885" s="78"/>
      <c r="I885" s="78"/>
    </row>
    <row r="886" ht="14.25" customHeight="1">
      <c r="C886" s="78"/>
      <c r="F886" s="78"/>
      <c r="I886" s="78"/>
    </row>
    <row r="887" ht="14.25" customHeight="1">
      <c r="C887" s="78"/>
      <c r="F887" s="78"/>
      <c r="I887" s="78"/>
    </row>
    <row r="888" ht="14.25" customHeight="1">
      <c r="C888" s="78"/>
      <c r="F888" s="78"/>
      <c r="I888" s="78"/>
    </row>
    <row r="889" ht="14.25" customHeight="1">
      <c r="C889" s="78"/>
      <c r="F889" s="78"/>
      <c r="I889" s="78"/>
    </row>
    <row r="890" ht="14.25" customHeight="1">
      <c r="C890" s="78"/>
      <c r="F890" s="78"/>
      <c r="I890" s="78"/>
    </row>
    <row r="891" ht="14.25" customHeight="1">
      <c r="C891" s="78"/>
      <c r="F891" s="78"/>
      <c r="I891" s="78"/>
    </row>
    <row r="892" ht="14.25" customHeight="1">
      <c r="C892" s="78"/>
      <c r="F892" s="78"/>
      <c r="I892" s="78"/>
    </row>
    <row r="893" ht="14.25" customHeight="1">
      <c r="C893" s="78"/>
      <c r="F893" s="78"/>
      <c r="I893" s="78"/>
    </row>
    <row r="894" ht="14.25" customHeight="1">
      <c r="C894" s="78"/>
      <c r="F894" s="78"/>
      <c r="I894" s="78"/>
    </row>
    <row r="895" ht="14.25" customHeight="1">
      <c r="C895" s="78"/>
      <c r="F895" s="78"/>
      <c r="I895" s="78"/>
    </row>
    <row r="896" ht="14.25" customHeight="1">
      <c r="C896" s="78"/>
      <c r="F896" s="78"/>
      <c r="I896" s="78"/>
    </row>
    <row r="897" ht="14.25" customHeight="1">
      <c r="C897" s="78"/>
      <c r="F897" s="78"/>
      <c r="I897" s="78"/>
    </row>
    <row r="898" ht="14.25" customHeight="1">
      <c r="C898" s="78"/>
      <c r="F898" s="78"/>
      <c r="I898" s="78"/>
    </row>
    <row r="899" ht="14.25" customHeight="1">
      <c r="C899" s="78"/>
      <c r="F899" s="78"/>
      <c r="I899" s="78"/>
    </row>
    <row r="900" ht="14.25" customHeight="1">
      <c r="C900" s="78"/>
      <c r="F900" s="78"/>
      <c r="I900" s="78"/>
    </row>
    <row r="901" ht="14.25" customHeight="1">
      <c r="C901" s="78"/>
      <c r="F901" s="78"/>
      <c r="I901" s="78"/>
    </row>
    <row r="902" ht="14.25" customHeight="1">
      <c r="C902" s="78"/>
      <c r="F902" s="78"/>
      <c r="I902" s="78"/>
    </row>
    <row r="903" ht="14.25" customHeight="1">
      <c r="C903" s="78"/>
      <c r="F903" s="78"/>
      <c r="I903" s="78"/>
    </row>
    <row r="904" ht="14.25" customHeight="1">
      <c r="C904" s="78"/>
      <c r="F904" s="78"/>
      <c r="I904" s="78"/>
    </row>
    <row r="905" ht="14.25" customHeight="1">
      <c r="C905" s="78"/>
      <c r="F905" s="78"/>
      <c r="I905" s="78"/>
    </row>
    <row r="906" ht="14.25" customHeight="1">
      <c r="C906" s="78"/>
      <c r="F906" s="78"/>
      <c r="I906" s="78"/>
    </row>
    <row r="907" ht="14.25" customHeight="1">
      <c r="C907" s="78"/>
      <c r="F907" s="78"/>
      <c r="I907" s="78"/>
    </row>
    <row r="908" ht="14.25" customHeight="1">
      <c r="C908" s="78"/>
      <c r="F908" s="78"/>
      <c r="I908" s="78"/>
    </row>
    <row r="909" ht="14.25" customHeight="1">
      <c r="C909" s="78"/>
      <c r="F909" s="78"/>
      <c r="I909" s="78"/>
    </row>
    <row r="910" ht="14.25" customHeight="1">
      <c r="C910" s="78"/>
      <c r="F910" s="78"/>
      <c r="I910" s="78"/>
    </row>
    <row r="911" ht="14.25" customHeight="1">
      <c r="C911" s="78"/>
      <c r="F911" s="78"/>
      <c r="I911" s="78"/>
    </row>
    <row r="912" ht="14.25" customHeight="1">
      <c r="C912" s="78"/>
      <c r="F912" s="78"/>
      <c r="I912" s="78"/>
    </row>
    <row r="913" ht="14.25" customHeight="1">
      <c r="C913" s="78"/>
      <c r="F913" s="78"/>
      <c r="I913" s="78"/>
    </row>
    <row r="914" ht="14.25" customHeight="1">
      <c r="C914" s="78"/>
      <c r="F914" s="78"/>
      <c r="I914" s="78"/>
    </row>
    <row r="915" ht="14.25" customHeight="1">
      <c r="C915" s="78"/>
      <c r="F915" s="78"/>
      <c r="I915" s="78"/>
    </row>
    <row r="916" ht="14.25" customHeight="1">
      <c r="C916" s="78"/>
      <c r="F916" s="78"/>
      <c r="I916" s="78"/>
    </row>
    <row r="917" ht="14.25" customHeight="1">
      <c r="C917" s="78"/>
      <c r="F917" s="78"/>
      <c r="I917" s="78"/>
    </row>
    <row r="918" ht="14.25" customHeight="1">
      <c r="C918" s="78"/>
      <c r="F918" s="78"/>
      <c r="I918" s="78"/>
    </row>
    <row r="919" ht="14.25" customHeight="1">
      <c r="C919" s="78"/>
      <c r="F919" s="78"/>
      <c r="I919" s="78"/>
    </row>
    <row r="920" ht="14.25" customHeight="1">
      <c r="C920" s="78"/>
      <c r="F920" s="78"/>
      <c r="I920" s="78"/>
    </row>
    <row r="921" ht="14.25" customHeight="1">
      <c r="C921" s="78"/>
      <c r="F921" s="78"/>
      <c r="I921" s="78"/>
    </row>
    <row r="922" ht="14.25" customHeight="1">
      <c r="C922" s="78"/>
      <c r="F922" s="78"/>
      <c r="I922" s="78"/>
    </row>
    <row r="923" ht="14.25" customHeight="1">
      <c r="C923" s="78"/>
      <c r="F923" s="78"/>
      <c r="I923" s="78"/>
    </row>
    <row r="924" ht="14.25" customHeight="1">
      <c r="C924" s="78"/>
      <c r="F924" s="78"/>
      <c r="I924" s="78"/>
    </row>
    <row r="925" ht="14.25" customHeight="1">
      <c r="C925" s="78"/>
      <c r="F925" s="78"/>
      <c r="I925" s="78"/>
    </row>
    <row r="926" ht="14.25" customHeight="1">
      <c r="C926" s="78"/>
      <c r="F926" s="78"/>
      <c r="I926" s="78"/>
    </row>
    <row r="927" ht="14.25" customHeight="1">
      <c r="C927" s="78"/>
      <c r="F927" s="78"/>
      <c r="I927" s="78"/>
    </row>
    <row r="928" ht="14.25" customHeight="1">
      <c r="C928" s="78"/>
      <c r="F928" s="78"/>
      <c r="I928" s="78"/>
    </row>
    <row r="929" ht="14.25" customHeight="1">
      <c r="C929" s="78"/>
      <c r="F929" s="78"/>
      <c r="I929" s="78"/>
    </row>
    <row r="930" ht="14.25" customHeight="1">
      <c r="C930" s="78"/>
      <c r="F930" s="78"/>
      <c r="I930" s="78"/>
    </row>
    <row r="931" ht="14.25" customHeight="1">
      <c r="C931" s="78"/>
      <c r="F931" s="78"/>
      <c r="I931" s="78"/>
    </row>
    <row r="932" ht="14.25" customHeight="1">
      <c r="C932" s="78"/>
      <c r="F932" s="78"/>
      <c r="I932" s="78"/>
    </row>
    <row r="933" ht="14.25" customHeight="1">
      <c r="C933" s="78"/>
      <c r="F933" s="78"/>
      <c r="I933" s="78"/>
    </row>
    <row r="934" ht="14.25" customHeight="1">
      <c r="C934" s="78"/>
      <c r="F934" s="78"/>
      <c r="I934" s="78"/>
    </row>
    <row r="935" ht="14.25" customHeight="1">
      <c r="C935" s="78"/>
      <c r="F935" s="78"/>
      <c r="I935" s="78"/>
    </row>
    <row r="936" ht="14.25" customHeight="1">
      <c r="C936" s="78"/>
      <c r="F936" s="78"/>
      <c r="I936" s="78"/>
    </row>
    <row r="937" ht="14.25" customHeight="1">
      <c r="C937" s="78"/>
      <c r="F937" s="78"/>
      <c r="I937" s="78"/>
    </row>
    <row r="938" ht="14.25" customHeight="1">
      <c r="C938" s="78"/>
      <c r="F938" s="78"/>
      <c r="I938" s="78"/>
    </row>
    <row r="939" ht="14.25" customHeight="1">
      <c r="C939" s="78"/>
      <c r="F939" s="78"/>
      <c r="I939" s="78"/>
    </row>
    <row r="940" ht="14.25" customHeight="1">
      <c r="C940" s="78"/>
      <c r="F940" s="78"/>
      <c r="I940" s="78"/>
    </row>
    <row r="941" ht="14.25" customHeight="1">
      <c r="C941" s="78"/>
      <c r="F941" s="78"/>
      <c r="I941" s="78"/>
    </row>
    <row r="942" ht="14.25" customHeight="1">
      <c r="C942" s="78"/>
      <c r="F942" s="78"/>
      <c r="I942" s="78"/>
    </row>
    <row r="943" ht="14.25" customHeight="1">
      <c r="C943" s="78"/>
      <c r="F943" s="78"/>
      <c r="I943" s="78"/>
    </row>
    <row r="944" ht="14.25" customHeight="1">
      <c r="C944" s="78"/>
      <c r="F944" s="78"/>
      <c r="I944" s="78"/>
    </row>
    <row r="945" ht="14.25" customHeight="1">
      <c r="C945" s="78"/>
      <c r="F945" s="78"/>
      <c r="I945" s="78"/>
    </row>
    <row r="946" ht="14.25" customHeight="1">
      <c r="C946" s="78"/>
      <c r="F946" s="78"/>
      <c r="I946" s="78"/>
    </row>
    <row r="947" ht="14.25" customHeight="1">
      <c r="C947" s="78"/>
      <c r="F947" s="78"/>
      <c r="I947" s="78"/>
    </row>
    <row r="948" ht="14.25" customHeight="1">
      <c r="C948" s="78"/>
      <c r="F948" s="78"/>
      <c r="I948" s="78"/>
    </row>
    <row r="949" ht="14.25" customHeight="1">
      <c r="C949" s="78"/>
      <c r="F949" s="78"/>
      <c r="I949" s="78"/>
    </row>
    <row r="950" ht="14.25" customHeight="1">
      <c r="C950" s="78"/>
      <c r="F950" s="78"/>
      <c r="I950" s="78"/>
    </row>
    <row r="951" ht="14.25" customHeight="1">
      <c r="C951" s="78"/>
      <c r="F951" s="78"/>
      <c r="I951" s="78"/>
    </row>
    <row r="952" ht="14.25" customHeight="1">
      <c r="C952" s="78"/>
      <c r="F952" s="78"/>
      <c r="I952" s="78"/>
    </row>
    <row r="953" ht="14.25" customHeight="1">
      <c r="C953" s="78"/>
      <c r="F953" s="78"/>
      <c r="I953" s="78"/>
    </row>
    <row r="954" ht="14.25" customHeight="1">
      <c r="C954" s="78"/>
      <c r="F954" s="78"/>
      <c r="I954" s="78"/>
    </row>
    <row r="955" ht="14.25" customHeight="1">
      <c r="C955" s="78"/>
      <c r="F955" s="78"/>
      <c r="I955" s="78"/>
    </row>
    <row r="956" ht="14.25" customHeight="1">
      <c r="C956" s="78"/>
      <c r="F956" s="78"/>
      <c r="I956" s="78"/>
    </row>
    <row r="957" ht="14.25" customHeight="1">
      <c r="C957" s="78"/>
      <c r="F957" s="78"/>
      <c r="I957" s="78"/>
    </row>
    <row r="958" ht="14.25" customHeight="1">
      <c r="C958" s="78"/>
      <c r="F958" s="78"/>
      <c r="I958" s="78"/>
    </row>
    <row r="959" ht="14.25" customHeight="1">
      <c r="C959" s="78"/>
      <c r="F959" s="78"/>
      <c r="I959" s="78"/>
    </row>
    <row r="960" ht="14.25" customHeight="1">
      <c r="C960" s="78"/>
      <c r="F960" s="78"/>
      <c r="I960" s="78"/>
    </row>
    <row r="961" ht="14.25" customHeight="1">
      <c r="C961" s="78"/>
      <c r="F961" s="78"/>
      <c r="I961" s="78"/>
    </row>
    <row r="962" ht="14.25" customHeight="1">
      <c r="C962" s="78"/>
      <c r="F962" s="78"/>
      <c r="I962" s="78"/>
    </row>
    <row r="963" ht="14.25" customHeight="1">
      <c r="C963" s="78"/>
      <c r="F963" s="78"/>
      <c r="I963" s="78"/>
    </row>
    <row r="964" ht="14.25" customHeight="1">
      <c r="C964" s="78"/>
      <c r="F964" s="78"/>
      <c r="I964" s="78"/>
    </row>
    <row r="965" ht="14.25" customHeight="1">
      <c r="C965" s="78"/>
      <c r="F965" s="78"/>
      <c r="I965" s="78"/>
    </row>
    <row r="966" ht="14.25" customHeight="1">
      <c r="C966" s="78"/>
      <c r="F966" s="78"/>
      <c r="I966" s="78"/>
    </row>
    <row r="967" ht="14.25" customHeight="1">
      <c r="C967" s="78"/>
      <c r="F967" s="78"/>
      <c r="I967" s="78"/>
    </row>
    <row r="968" ht="14.25" customHeight="1">
      <c r="C968" s="78"/>
      <c r="F968" s="78"/>
      <c r="I968" s="78"/>
    </row>
    <row r="969" ht="14.25" customHeight="1">
      <c r="C969" s="78"/>
      <c r="F969" s="78"/>
      <c r="I969" s="78"/>
    </row>
    <row r="970" ht="14.25" customHeight="1">
      <c r="C970" s="78"/>
      <c r="F970" s="78"/>
      <c r="I970" s="78"/>
    </row>
    <row r="971" ht="14.25" customHeight="1">
      <c r="C971" s="78"/>
      <c r="F971" s="78"/>
      <c r="I971" s="78"/>
    </row>
    <row r="972" ht="14.25" customHeight="1">
      <c r="C972" s="78"/>
      <c r="F972" s="78"/>
      <c r="I972" s="78"/>
    </row>
    <row r="973" ht="14.25" customHeight="1">
      <c r="C973" s="78"/>
      <c r="F973" s="78"/>
      <c r="I973" s="78"/>
    </row>
    <row r="974" ht="14.25" customHeight="1">
      <c r="C974" s="78"/>
      <c r="F974" s="78"/>
      <c r="I974" s="78"/>
    </row>
    <row r="975" ht="14.25" customHeight="1">
      <c r="C975" s="78"/>
      <c r="F975" s="78"/>
      <c r="I975" s="78"/>
    </row>
    <row r="976" ht="14.25" customHeight="1">
      <c r="C976" s="78"/>
      <c r="F976" s="78"/>
      <c r="I976" s="78"/>
    </row>
    <row r="977" ht="14.25" customHeight="1">
      <c r="C977" s="78"/>
      <c r="F977" s="78"/>
      <c r="I977" s="78"/>
    </row>
    <row r="978" ht="14.25" customHeight="1">
      <c r="C978" s="78"/>
      <c r="F978" s="78"/>
      <c r="I978" s="78"/>
    </row>
    <row r="979" ht="14.25" customHeight="1">
      <c r="C979" s="78"/>
      <c r="F979" s="78"/>
      <c r="I979" s="78"/>
    </row>
    <row r="980" ht="14.25" customHeight="1">
      <c r="C980" s="78"/>
      <c r="F980" s="78"/>
      <c r="I980" s="78"/>
    </row>
    <row r="981" ht="14.25" customHeight="1">
      <c r="C981" s="78"/>
      <c r="F981" s="78"/>
      <c r="I981" s="78"/>
    </row>
    <row r="982" ht="14.25" customHeight="1">
      <c r="C982" s="78"/>
      <c r="F982" s="78"/>
      <c r="I982" s="78"/>
    </row>
    <row r="983" ht="14.25" customHeight="1">
      <c r="C983" s="78"/>
      <c r="F983" s="78"/>
      <c r="I983" s="78"/>
    </row>
    <row r="984" ht="14.25" customHeight="1">
      <c r="C984" s="78"/>
      <c r="F984" s="78"/>
      <c r="I984" s="78"/>
    </row>
    <row r="985" ht="14.25" customHeight="1">
      <c r="C985" s="78"/>
      <c r="F985" s="78"/>
      <c r="I985" s="78"/>
    </row>
    <row r="986" ht="14.25" customHeight="1">
      <c r="C986" s="78"/>
      <c r="F986" s="78"/>
      <c r="I986" s="78"/>
    </row>
    <row r="987" ht="14.25" customHeight="1">
      <c r="C987" s="78"/>
      <c r="F987" s="78"/>
      <c r="I987" s="78"/>
    </row>
    <row r="988" ht="14.25" customHeight="1">
      <c r="C988" s="78"/>
      <c r="F988" s="78"/>
      <c r="I988" s="78"/>
    </row>
    <row r="989" ht="14.25" customHeight="1">
      <c r="C989" s="78"/>
      <c r="F989" s="78"/>
      <c r="I989" s="78"/>
    </row>
    <row r="990" ht="14.25" customHeight="1">
      <c r="C990" s="78"/>
      <c r="F990" s="78"/>
      <c r="I990" s="78"/>
    </row>
    <row r="991" ht="14.25" customHeight="1">
      <c r="C991" s="78"/>
      <c r="F991" s="78"/>
      <c r="I991" s="78"/>
    </row>
    <row r="992" ht="14.25" customHeight="1">
      <c r="C992" s="78"/>
      <c r="F992" s="78"/>
      <c r="I992" s="78"/>
    </row>
    <row r="993" ht="14.25" customHeight="1">
      <c r="C993" s="78"/>
      <c r="F993" s="78"/>
      <c r="I993" s="78"/>
    </row>
    <row r="994" ht="14.25" customHeight="1">
      <c r="C994" s="78"/>
      <c r="F994" s="78"/>
      <c r="I994" s="78"/>
    </row>
    <row r="995" ht="14.25" customHeight="1">
      <c r="C995" s="78"/>
      <c r="F995" s="78"/>
      <c r="I995" s="78"/>
    </row>
    <row r="996" ht="14.25" customHeight="1">
      <c r="C996" s="78"/>
      <c r="F996" s="78"/>
      <c r="I996" s="78"/>
    </row>
    <row r="997" ht="14.25" customHeight="1">
      <c r="C997" s="78"/>
      <c r="F997" s="78"/>
      <c r="I997" s="78"/>
    </row>
    <row r="998" ht="14.25" customHeight="1">
      <c r="C998" s="78"/>
      <c r="F998" s="78"/>
      <c r="I998" s="78"/>
    </row>
    <row r="999" ht="14.25" customHeight="1">
      <c r="C999" s="78"/>
      <c r="F999" s="78"/>
      <c r="I999" s="78"/>
    </row>
    <row r="1000" ht="14.25" customHeight="1">
      <c r="C1000" s="78"/>
      <c r="F1000" s="78"/>
      <c r="I1000" s="78"/>
    </row>
  </sheetData>
  <mergeCells count="19">
    <mergeCell ref="B68:C68"/>
    <mergeCell ref="E68:F68"/>
    <mergeCell ref="H68:I68"/>
    <mergeCell ref="K68:L68"/>
    <mergeCell ref="N68:O68"/>
    <mergeCell ref="Q68:R68"/>
    <mergeCell ref="T68:U68"/>
    <mergeCell ref="AR68:AS68"/>
    <mergeCell ref="AU68:AV68"/>
    <mergeCell ref="AX68:AY68"/>
    <mergeCell ref="BA68:BB68"/>
    <mergeCell ref="W68:X68"/>
    <mergeCell ref="Z68:AA68"/>
    <mergeCell ref="AC68:AD68"/>
    <mergeCell ref="AF68:AG68"/>
    <mergeCell ref="AI68:AJ68"/>
    <mergeCell ref="AL68:AM68"/>
    <mergeCell ref="AO68:AP68"/>
    <mergeCell ref="B69:BB7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.14"/>
    <col customWidth="1" min="3" max="3" width="81.0"/>
    <col customWidth="1" min="4" max="4" width="55.29"/>
    <col customWidth="1" min="5" max="5" width="46.43"/>
    <col customWidth="1" min="6" max="6" width="31.29"/>
    <col customWidth="1" min="7" max="26" width="8.71"/>
  </cols>
  <sheetData>
    <row r="1" ht="14.25" customHeight="1">
      <c r="A1" s="39"/>
      <c r="B1" s="92" t="s">
        <v>1278</v>
      </c>
      <c r="C1" s="39"/>
      <c r="D1" s="39"/>
      <c r="E1" s="40"/>
      <c r="F1" s="2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4.25" customHeight="1">
      <c r="A2" s="39"/>
      <c r="B2" s="39"/>
      <c r="C2" s="39"/>
      <c r="D2" s="39"/>
      <c r="E2" s="40"/>
      <c r="F2" s="2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4.25" customHeight="1">
      <c r="A3" s="2"/>
      <c r="B3" s="2"/>
      <c r="C3" s="2"/>
      <c r="D3" s="2"/>
      <c r="E3" s="4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78"/>
      <c r="B4" s="93" t="s">
        <v>1279</v>
      </c>
      <c r="D4" s="2"/>
      <c r="E4" s="4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78"/>
      <c r="B5" s="93"/>
      <c r="D5" s="2"/>
      <c r="E5" s="4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94"/>
      <c r="B6" s="22" t="s">
        <v>0</v>
      </c>
      <c r="C6" s="22" t="s">
        <v>1004</v>
      </c>
      <c r="D6" s="22" t="s">
        <v>1005</v>
      </c>
      <c r="E6" s="95" t="s">
        <v>1006</v>
      </c>
      <c r="F6" s="22" t="s">
        <v>1007</v>
      </c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>
      <c r="A7" s="39"/>
      <c r="B7" s="42">
        <v>1.0</v>
      </c>
      <c r="C7" s="43" t="s">
        <v>1008</v>
      </c>
      <c r="D7" s="43" t="s">
        <v>1009</v>
      </c>
      <c r="E7" s="44" t="s">
        <v>1010</v>
      </c>
      <c r="F7" s="44" t="s">
        <v>1011</v>
      </c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4.25" customHeight="1">
      <c r="A8" s="39"/>
      <c r="B8" s="42">
        <v>2.0</v>
      </c>
      <c r="C8" s="43" t="s">
        <v>1012</v>
      </c>
      <c r="D8" s="43" t="s">
        <v>1013</v>
      </c>
      <c r="E8" s="44" t="s">
        <v>1010</v>
      </c>
      <c r="F8" s="44" t="s">
        <v>1011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4.25" customHeight="1">
      <c r="A9" s="39"/>
      <c r="B9" s="42">
        <v>3.0</v>
      </c>
      <c r="C9" s="43" t="s">
        <v>1014</v>
      </c>
      <c r="D9" s="43" t="s">
        <v>1015</v>
      </c>
      <c r="E9" s="44" t="s">
        <v>1010</v>
      </c>
      <c r="F9" s="44" t="s">
        <v>1011</v>
      </c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4.25" customHeight="1">
      <c r="A10" s="39"/>
      <c r="B10" s="42">
        <v>4.0</v>
      </c>
      <c r="C10" s="43" t="s">
        <v>1016</v>
      </c>
      <c r="D10" s="43" t="s">
        <v>1017</v>
      </c>
      <c r="E10" s="44" t="s">
        <v>1010</v>
      </c>
      <c r="F10" s="44" t="s">
        <v>1011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4.25" customHeight="1">
      <c r="A11" s="39"/>
      <c r="B11" s="42">
        <v>5.0</v>
      </c>
      <c r="C11" s="43" t="s">
        <v>1018</v>
      </c>
      <c r="D11" s="43" t="s">
        <v>1019</v>
      </c>
      <c r="E11" s="44" t="s">
        <v>1010</v>
      </c>
      <c r="F11" s="44" t="s">
        <v>1011</v>
      </c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4.25" customHeight="1">
      <c r="A12" s="39"/>
      <c r="B12" s="42">
        <v>6.0</v>
      </c>
      <c r="C12" s="43" t="s">
        <v>1020</v>
      </c>
      <c r="D12" s="43" t="s">
        <v>1021</v>
      </c>
      <c r="E12" s="44" t="s">
        <v>1010</v>
      </c>
      <c r="F12" s="44" t="s">
        <v>1011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4.25" customHeight="1">
      <c r="A13" s="39"/>
      <c r="B13" s="42">
        <v>7.0</v>
      </c>
      <c r="C13" s="43" t="s">
        <v>1022</v>
      </c>
      <c r="D13" s="43" t="s">
        <v>1023</v>
      </c>
      <c r="E13" s="44" t="s">
        <v>1010</v>
      </c>
      <c r="F13" s="44" t="s">
        <v>1011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4.25" customHeight="1">
      <c r="A14" s="39"/>
      <c r="B14" s="42">
        <v>8.0</v>
      </c>
      <c r="C14" s="43" t="s">
        <v>1024</v>
      </c>
      <c r="D14" s="43" t="s">
        <v>1025</v>
      </c>
      <c r="E14" s="44" t="s">
        <v>1010</v>
      </c>
      <c r="F14" s="44" t="s">
        <v>1011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4.25" customHeight="1">
      <c r="A15" s="39"/>
      <c r="B15" s="42">
        <v>9.0</v>
      </c>
      <c r="C15" s="43" t="s">
        <v>1026</v>
      </c>
      <c r="D15" s="43" t="s">
        <v>1027</v>
      </c>
      <c r="E15" s="44" t="s">
        <v>1010</v>
      </c>
      <c r="F15" s="44" t="s">
        <v>1011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4.25" customHeight="1">
      <c r="A16" s="39"/>
      <c r="B16" s="45">
        <v>10.0</v>
      </c>
      <c r="C16" s="46" t="s">
        <v>1028</v>
      </c>
      <c r="D16" s="46" t="s">
        <v>1029</v>
      </c>
      <c r="E16" s="47" t="s">
        <v>1030</v>
      </c>
      <c r="F16" s="47" t="s">
        <v>1031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4.25" customHeight="1">
      <c r="A17" s="39"/>
      <c r="B17" s="45">
        <v>11.0</v>
      </c>
      <c r="C17" s="46" t="s">
        <v>1032</v>
      </c>
      <c r="D17" s="46" t="s">
        <v>1033</v>
      </c>
      <c r="E17" s="47" t="s">
        <v>1030</v>
      </c>
      <c r="F17" s="47" t="s">
        <v>1031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4.25" customHeight="1">
      <c r="A18" s="39"/>
      <c r="B18" s="45">
        <v>12.0</v>
      </c>
      <c r="C18" s="46" t="s">
        <v>1034</v>
      </c>
      <c r="D18" s="46" t="s">
        <v>1035</v>
      </c>
      <c r="E18" s="47" t="s">
        <v>1030</v>
      </c>
      <c r="F18" s="47" t="s">
        <v>1031</v>
      </c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4.25" customHeight="1">
      <c r="A19" s="39"/>
      <c r="B19" s="45">
        <v>13.0</v>
      </c>
      <c r="C19" s="46" t="s">
        <v>1036</v>
      </c>
      <c r="D19" s="46" t="s">
        <v>1037</v>
      </c>
      <c r="E19" s="47" t="s">
        <v>1030</v>
      </c>
      <c r="F19" s="47" t="s">
        <v>1031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4.25" customHeight="1">
      <c r="A20" s="39"/>
      <c r="B20" s="45">
        <v>14.0</v>
      </c>
      <c r="C20" s="46" t="s">
        <v>1038</v>
      </c>
      <c r="D20" s="46" t="s">
        <v>1039</v>
      </c>
      <c r="E20" s="47" t="s">
        <v>1030</v>
      </c>
      <c r="F20" s="47" t="s">
        <v>1031</v>
      </c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4.25" customHeight="1">
      <c r="A21" s="39"/>
      <c r="B21" s="45">
        <v>15.0</v>
      </c>
      <c r="C21" s="46" t="s">
        <v>1040</v>
      </c>
      <c r="D21" s="46" t="s">
        <v>1041</v>
      </c>
      <c r="E21" s="47" t="s">
        <v>1030</v>
      </c>
      <c r="F21" s="47" t="s">
        <v>1031</v>
      </c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4.25" customHeight="1">
      <c r="A22" s="39"/>
      <c r="B22" s="45">
        <v>16.0</v>
      </c>
      <c r="C22" s="46" t="s">
        <v>1042</v>
      </c>
      <c r="D22" s="46" t="s">
        <v>1043</v>
      </c>
      <c r="E22" s="47" t="s">
        <v>1030</v>
      </c>
      <c r="F22" s="47" t="s">
        <v>1031</v>
      </c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4.25" customHeight="1">
      <c r="A23" s="39"/>
      <c r="B23" s="45">
        <v>17.0</v>
      </c>
      <c r="C23" s="46" t="s">
        <v>1044</v>
      </c>
      <c r="D23" s="46" t="s">
        <v>1045</v>
      </c>
      <c r="E23" s="47" t="s">
        <v>1030</v>
      </c>
      <c r="F23" s="47" t="s">
        <v>1031</v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4.25" customHeight="1">
      <c r="A24" s="39"/>
      <c r="B24" s="45">
        <v>18.0</v>
      </c>
      <c r="C24" s="46" t="s">
        <v>1046</v>
      </c>
      <c r="D24" s="46" t="s">
        <v>1047</v>
      </c>
      <c r="E24" s="47" t="s">
        <v>1030</v>
      </c>
      <c r="F24" s="47" t="s">
        <v>1031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4.25" customHeight="1">
      <c r="A25" s="39"/>
      <c r="B25" s="48">
        <v>19.0</v>
      </c>
      <c r="C25" s="49" t="s">
        <v>1048</v>
      </c>
      <c r="D25" s="49" t="s">
        <v>1049</v>
      </c>
      <c r="E25" s="50" t="s">
        <v>1050</v>
      </c>
      <c r="F25" s="50" t="s">
        <v>1051</v>
      </c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4.25" customHeight="1">
      <c r="A26" s="39"/>
      <c r="B26" s="48">
        <v>20.0</v>
      </c>
      <c r="C26" s="49" t="s">
        <v>1052</v>
      </c>
      <c r="D26" s="49" t="s">
        <v>1053</v>
      </c>
      <c r="E26" s="50" t="s">
        <v>1050</v>
      </c>
      <c r="F26" s="50" t="s">
        <v>1051</v>
      </c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4.25" customHeight="1">
      <c r="A27" s="39"/>
      <c r="B27" s="48">
        <v>21.0</v>
      </c>
      <c r="C27" s="49" t="s">
        <v>1054</v>
      </c>
      <c r="D27" s="49" t="s">
        <v>1055</v>
      </c>
      <c r="E27" s="50" t="s">
        <v>1050</v>
      </c>
      <c r="F27" s="50" t="s">
        <v>1051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4.25" customHeight="1">
      <c r="A28" s="39"/>
      <c r="B28" s="48">
        <v>22.0</v>
      </c>
      <c r="C28" s="49" t="s">
        <v>1056</v>
      </c>
      <c r="D28" s="49" t="s">
        <v>1057</v>
      </c>
      <c r="E28" s="50" t="s">
        <v>1050</v>
      </c>
      <c r="F28" s="50" t="s">
        <v>1051</v>
      </c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4.25" customHeight="1">
      <c r="A29" s="39"/>
      <c r="B29" s="48">
        <v>23.0</v>
      </c>
      <c r="C29" s="49" t="s">
        <v>1058</v>
      </c>
      <c r="D29" s="49" t="s">
        <v>1059</v>
      </c>
      <c r="E29" s="50" t="s">
        <v>1050</v>
      </c>
      <c r="F29" s="50" t="s">
        <v>1051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4.25" customHeight="1">
      <c r="A30" s="39"/>
      <c r="B30" s="48">
        <v>24.0</v>
      </c>
      <c r="C30" s="49" t="s">
        <v>1060</v>
      </c>
      <c r="D30" s="49" t="s">
        <v>1061</v>
      </c>
      <c r="E30" s="50" t="s">
        <v>1050</v>
      </c>
      <c r="F30" s="50" t="s">
        <v>1051</v>
      </c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4.25" customHeight="1">
      <c r="A31" s="39"/>
      <c r="B31" s="48">
        <v>25.0</v>
      </c>
      <c r="C31" s="49" t="s">
        <v>1062</v>
      </c>
      <c r="D31" s="49" t="s">
        <v>1063</v>
      </c>
      <c r="E31" s="50" t="s">
        <v>1050</v>
      </c>
      <c r="F31" s="50" t="s">
        <v>1051</v>
      </c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4.25" customHeight="1">
      <c r="A32" s="39"/>
      <c r="B32" s="48">
        <v>26.0</v>
      </c>
      <c r="C32" s="49" t="s">
        <v>1064</v>
      </c>
      <c r="D32" s="49" t="s">
        <v>1065</v>
      </c>
      <c r="E32" s="50" t="s">
        <v>1050</v>
      </c>
      <c r="F32" s="50" t="s">
        <v>1051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4.25" customHeight="1">
      <c r="A33" s="39"/>
      <c r="B33" s="48">
        <v>27.0</v>
      </c>
      <c r="C33" s="49" t="s">
        <v>1066</v>
      </c>
      <c r="D33" s="49" t="s">
        <v>1067</v>
      </c>
      <c r="E33" s="50" t="s">
        <v>1050</v>
      </c>
      <c r="F33" s="50" t="s">
        <v>1051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4.25" customHeight="1">
      <c r="A34" s="39"/>
      <c r="B34" s="51">
        <v>28.0</v>
      </c>
      <c r="C34" s="52" t="s">
        <v>1068</v>
      </c>
      <c r="D34" s="52" t="s">
        <v>1069</v>
      </c>
      <c r="E34" s="53" t="s">
        <v>1070</v>
      </c>
      <c r="F34" s="53" t="s">
        <v>1071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4.25" customHeight="1">
      <c r="A35" s="39"/>
      <c r="B35" s="51">
        <v>29.0</v>
      </c>
      <c r="C35" s="52" t="s">
        <v>1072</v>
      </c>
      <c r="D35" s="52" t="s">
        <v>1073</v>
      </c>
      <c r="E35" s="53" t="s">
        <v>1070</v>
      </c>
      <c r="F35" s="53" t="s">
        <v>1071</v>
      </c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4.25" customHeight="1">
      <c r="A36" s="39"/>
      <c r="B36" s="51">
        <v>30.0</v>
      </c>
      <c r="C36" s="52" t="s">
        <v>1074</v>
      </c>
      <c r="D36" s="52" t="s">
        <v>1075</v>
      </c>
      <c r="E36" s="53" t="s">
        <v>1070</v>
      </c>
      <c r="F36" s="53" t="s">
        <v>1071</v>
      </c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4.25" customHeight="1">
      <c r="A37" s="39"/>
      <c r="B37" s="51">
        <v>31.0</v>
      </c>
      <c r="C37" s="52" t="s">
        <v>1076</v>
      </c>
      <c r="D37" s="52" t="s">
        <v>1077</v>
      </c>
      <c r="E37" s="53" t="s">
        <v>1070</v>
      </c>
      <c r="F37" s="53" t="s">
        <v>1071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4.25" customHeight="1">
      <c r="A38" s="39"/>
      <c r="B38" s="51">
        <v>32.0</v>
      </c>
      <c r="C38" s="52" t="s">
        <v>1078</v>
      </c>
      <c r="D38" s="52" t="s">
        <v>1079</v>
      </c>
      <c r="E38" s="53" t="s">
        <v>1070</v>
      </c>
      <c r="F38" s="53" t="s">
        <v>1071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4.25" customHeight="1">
      <c r="A39" s="39"/>
      <c r="B39" s="51">
        <v>33.0</v>
      </c>
      <c r="C39" s="52" t="s">
        <v>1080</v>
      </c>
      <c r="D39" s="52" t="s">
        <v>1081</v>
      </c>
      <c r="E39" s="53" t="s">
        <v>1070</v>
      </c>
      <c r="F39" s="53" t="s">
        <v>1071</v>
      </c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4.25" customHeight="1">
      <c r="A40" s="39"/>
      <c r="B40" s="51">
        <v>34.0</v>
      </c>
      <c r="C40" s="52" t="s">
        <v>1082</v>
      </c>
      <c r="D40" s="52" t="s">
        <v>1083</v>
      </c>
      <c r="E40" s="53" t="s">
        <v>1070</v>
      </c>
      <c r="F40" s="53" t="s">
        <v>1071</v>
      </c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4.25" customHeight="1">
      <c r="A41" s="39"/>
      <c r="B41" s="51">
        <v>35.0</v>
      </c>
      <c r="C41" s="52" t="s">
        <v>1084</v>
      </c>
      <c r="D41" s="52" t="s">
        <v>1085</v>
      </c>
      <c r="E41" s="53" t="s">
        <v>1070</v>
      </c>
      <c r="F41" s="53" t="s">
        <v>1071</v>
      </c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4.25" customHeight="1">
      <c r="A42" s="39"/>
      <c r="B42" s="51">
        <v>36.0</v>
      </c>
      <c r="C42" s="52" t="s">
        <v>1086</v>
      </c>
      <c r="D42" s="52" t="s">
        <v>1087</v>
      </c>
      <c r="E42" s="53" t="s">
        <v>1070</v>
      </c>
      <c r="F42" s="53" t="s">
        <v>1071</v>
      </c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4.25" customHeight="1">
      <c r="A43" s="39"/>
      <c r="B43" s="54">
        <v>37.0</v>
      </c>
      <c r="C43" s="55" t="s">
        <v>1088</v>
      </c>
      <c r="D43" s="55" t="s">
        <v>1089</v>
      </c>
      <c r="E43" s="56" t="s">
        <v>1090</v>
      </c>
      <c r="F43" s="56" t="s">
        <v>1091</v>
      </c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4.25" customHeight="1">
      <c r="A44" s="39"/>
      <c r="B44" s="54">
        <v>38.0</v>
      </c>
      <c r="C44" s="55" t="s">
        <v>1092</v>
      </c>
      <c r="D44" s="55" t="s">
        <v>1093</v>
      </c>
      <c r="E44" s="56" t="s">
        <v>1090</v>
      </c>
      <c r="F44" s="56" t="s">
        <v>1091</v>
      </c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4.25" customHeight="1">
      <c r="A45" s="39"/>
      <c r="B45" s="54">
        <v>39.0</v>
      </c>
      <c r="C45" s="55" t="s">
        <v>1094</v>
      </c>
      <c r="D45" s="55" t="s">
        <v>1095</v>
      </c>
      <c r="E45" s="56" t="s">
        <v>1090</v>
      </c>
      <c r="F45" s="56" t="s">
        <v>1091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4.25" customHeight="1">
      <c r="A46" s="39"/>
      <c r="B46" s="54">
        <v>40.0</v>
      </c>
      <c r="C46" s="55" t="s">
        <v>1096</v>
      </c>
      <c r="D46" s="55" t="s">
        <v>1097</v>
      </c>
      <c r="E46" s="56" t="s">
        <v>1090</v>
      </c>
      <c r="F46" s="56" t="s">
        <v>1091</v>
      </c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4.25" customHeight="1">
      <c r="A47" s="39"/>
      <c r="B47" s="54">
        <v>41.0</v>
      </c>
      <c r="C47" s="55" t="s">
        <v>1098</v>
      </c>
      <c r="D47" s="55" t="s">
        <v>1099</v>
      </c>
      <c r="E47" s="56" t="s">
        <v>1090</v>
      </c>
      <c r="F47" s="56" t="s">
        <v>1091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4.25" customHeight="1">
      <c r="A48" s="39"/>
      <c r="B48" s="54">
        <v>42.0</v>
      </c>
      <c r="C48" s="55" t="s">
        <v>1100</v>
      </c>
      <c r="D48" s="55" t="s">
        <v>1101</v>
      </c>
      <c r="E48" s="56" t="s">
        <v>1090</v>
      </c>
      <c r="F48" s="56" t="s">
        <v>1091</v>
      </c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4.25" customHeight="1">
      <c r="A49" s="39"/>
      <c r="B49" s="54">
        <v>43.0</v>
      </c>
      <c r="C49" s="55" t="s">
        <v>1102</v>
      </c>
      <c r="D49" s="55" t="s">
        <v>1103</v>
      </c>
      <c r="E49" s="56" t="s">
        <v>1090</v>
      </c>
      <c r="F49" s="56" t="s">
        <v>1091</v>
      </c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4.25" customHeight="1">
      <c r="A50" s="39"/>
      <c r="B50" s="54">
        <v>44.0</v>
      </c>
      <c r="C50" s="55" t="s">
        <v>1104</v>
      </c>
      <c r="D50" s="55" t="s">
        <v>1105</v>
      </c>
      <c r="E50" s="56" t="s">
        <v>1090</v>
      </c>
      <c r="F50" s="56" t="s">
        <v>1091</v>
      </c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4.25" customHeight="1">
      <c r="A51" s="39"/>
      <c r="B51" s="54">
        <v>45.0</v>
      </c>
      <c r="C51" s="55" t="s">
        <v>1106</v>
      </c>
      <c r="D51" s="55" t="s">
        <v>1107</v>
      </c>
      <c r="E51" s="56" t="s">
        <v>1090</v>
      </c>
      <c r="F51" s="56" t="s">
        <v>1091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4.25" customHeight="1">
      <c r="A52" s="39"/>
      <c r="B52" s="57">
        <v>46.0</v>
      </c>
      <c r="C52" s="58" t="s">
        <v>1108</v>
      </c>
      <c r="D52" s="58" t="s">
        <v>1109</v>
      </c>
      <c r="E52" s="59" t="s">
        <v>1110</v>
      </c>
      <c r="F52" s="59" t="s">
        <v>1111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4.25" customHeight="1">
      <c r="A53" s="39"/>
      <c r="B53" s="57">
        <v>47.0</v>
      </c>
      <c r="C53" s="58" t="s">
        <v>1112</v>
      </c>
      <c r="D53" s="58" t="s">
        <v>1113</v>
      </c>
      <c r="E53" s="59" t="s">
        <v>1110</v>
      </c>
      <c r="F53" s="59" t="s">
        <v>1111</v>
      </c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4.25" customHeight="1">
      <c r="A54" s="39"/>
      <c r="B54" s="57">
        <v>48.0</v>
      </c>
      <c r="C54" s="58" t="s">
        <v>1114</v>
      </c>
      <c r="D54" s="58" t="s">
        <v>1115</v>
      </c>
      <c r="E54" s="59" t="s">
        <v>1110</v>
      </c>
      <c r="F54" s="59" t="s">
        <v>1111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4.25" customHeight="1">
      <c r="A55" s="39"/>
      <c r="B55" s="57">
        <v>49.0</v>
      </c>
      <c r="C55" s="58" t="s">
        <v>1116</v>
      </c>
      <c r="D55" s="58" t="s">
        <v>1117</v>
      </c>
      <c r="E55" s="59" t="s">
        <v>1110</v>
      </c>
      <c r="F55" s="59" t="s">
        <v>1111</v>
      </c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4.25" customHeight="1">
      <c r="A56" s="39"/>
      <c r="B56" s="57">
        <v>50.0</v>
      </c>
      <c r="C56" s="58" t="s">
        <v>1118</v>
      </c>
      <c r="D56" s="58" t="s">
        <v>1119</v>
      </c>
      <c r="E56" s="59" t="s">
        <v>1110</v>
      </c>
      <c r="F56" s="59" t="s">
        <v>1111</v>
      </c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4.25" customHeight="1">
      <c r="A57" s="39"/>
      <c r="B57" s="57">
        <v>51.0</v>
      </c>
      <c r="C57" s="58" t="s">
        <v>1120</v>
      </c>
      <c r="D57" s="58" t="s">
        <v>1121</v>
      </c>
      <c r="E57" s="59" t="s">
        <v>1110</v>
      </c>
      <c r="F57" s="59" t="s">
        <v>1111</v>
      </c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4.25" customHeight="1">
      <c r="A58" s="39"/>
      <c r="B58" s="57">
        <v>52.0</v>
      </c>
      <c r="C58" s="58" t="s">
        <v>1122</v>
      </c>
      <c r="D58" s="58" t="s">
        <v>1123</v>
      </c>
      <c r="E58" s="59" t="s">
        <v>1110</v>
      </c>
      <c r="F58" s="59" t="s">
        <v>1111</v>
      </c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4.25" customHeight="1">
      <c r="A59" s="39"/>
      <c r="B59" s="57">
        <v>53.0</v>
      </c>
      <c r="C59" s="58" t="s">
        <v>1124</v>
      </c>
      <c r="D59" s="58" t="s">
        <v>1125</v>
      </c>
      <c r="E59" s="59" t="s">
        <v>1110</v>
      </c>
      <c r="F59" s="59" t="s">
        <v>1111</v>
      </c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4.25" customHeight="1">
      <c r="A60" s="39"/>
      <c r="B60" s="57">
        <v>54.0</v>
      </c>
      <c r="C60" s="58" t="s">
        <v>1126</v>
      </c>
      <c r="D60" s="58" t="s">
        <v>1127</v>
      </c>
      <c r="E60" s="59" t="s">
        <v>1110</v>
      </c>
      <c r="F60" s="59" t="s">
        <v>1111</v>
      </c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4.25" customHeight="1">
      <c r="A61" s="39"/>
      <c r="B61" s="19">
        <v>55.0</v>
      </c>
      <c r="C61" s="60" t="s">
        <v>1128</v>
      </c>
      <c r="D61" s="60" t="s">
        <v>1129</v>
      </c>
      <c r="E61" s="61" t="s">
        <v>1130</v>
      </c>
      <c r="F61" s="61" t="s">
        <v>1131</v>
      </c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4.25" customHeight="1">
      <c r="A62" s="39"/>
      <c r="B62" s="19">
        <v>56.0</v>
      </c>
      <c r="C62" s="60" t="s">
        <v>1132</v>
      </c>
      <c r="D62" s="60" t="s">
        <v>1133</v>
      </c>
      <c r="E62" s="61" t="s">
        <v>1130</v>
      </c>
      <c r="F62" s="61" t="s">
        <v>1131</v>
      </c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4.25" customHeight="1">
      <c r="A63" s="39"/>
      <c r="B63" s="19">
        <v>57.0</v>
      </c>
      <c r="C63" s="60" t="s">
        <v>1134</v>
      </c>
      <c r="D63" s="60" t="s">
        <v>1135</v>
      </c>
      <c r="E63" s="61" t="s">
        <v>1130</v>
      </c>
      <c r="F63" s="61" t="s">
        <v>1131</v>
      </c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4.25" customHeight="1">
      <c r="A64" s="39"/>
      <c r="B64" s="19">
        <v>58.0</v>
      </c>
      <c r="C64" s="60" t="s">
        <v>1136</v>
      </c>
      <c r="D64" s="60" t="s">
        <v>1137</v>
      </c>
      <c r="E64" s="61" t="s">
        <v>1130</v>
      </c>
      <c r="F64" s="61" t="s">
        <v>1131</v>
      </c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4.25" customHeight="1">
      <c r="A65" s="39"/>
      <c r="B65" s="19">
        <v>59.0</v>
      </c>
      <c r="C65" s="60" t="s">
        <v>1138</v>
      </c>
      <c r="D65" s="60" t="s">
        <v>1139</v>
      </c>
      <c r="E65" s="61" t="s">
        <v>1130</v>
      </c>
      <c r="F65" s="61" t="s">
        <v>1131</v>
      </c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4.25" customHeight="1">
      <c r="A66" s="39"/>
      <c r="B66" s="19">
        <v>60.0</v>
      </c>
      <c r="C66" s="60" t="s">
        <v>1140</v>
      </c>
      <c r="D66" s="60" t="s">
        <v>1141</v>
      </c>
      <c r="E66" s="61" t="s">
        <v>1130</v>
      </c>
      <c r="F66" s="61" t="s">
        <v>1131</v>
      </c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4.25" customHeight="1">
      <c r="A67" s="39"/>
      <c r="B67" s="19">
        <v>61.0</v>
      </c>
      <c r="C67" s="60" t="s">
        <v>1142</v>
      </c>
      <c r="D67" s="60" t="s">
        <v>1143</v>
      </c>
      <c r="E67" s="61" t="s">
        <v>1130</v>
      </c>
      <c r="F67" s="61" t="s">
        <v>1131</v>
      </c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4.25" customHeight="1">
      <c r="A68" s="39"/>
      <c r="B68" s="19">
        <v>62.0</v>
      </c>
      <c r="C68" s="60" t="s">
        <v>1144</v>
      </c>
      <c r="D68" s="60" t="s">
        <v>1145</v>
      </c>
      <c r="E68" s="61" t="s">
        <v>1130</v>
      </c>
      <c r="F68" s="61" t="s">
        <v>1131</v>
      </c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4.25" customHeight="1">
      <c r="A69" s="39"/>
      <c r="B69" s="19">
        <v>63.0</v>
      </c>
      <c r="C69" s="60" t="s">
        <v>1146</v>
      </c>
      <c r="D69" s="60" t="s">
        <v>1147</v>
      </c>
      <c r="E69" s="61" t="s">
        <v>1130</v>
      </c>
      <c r="F69" s="61" t="s">
        <v>1131</v>
      </c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4.25" customHeight="1">
      <c r="A70" s="39"/>
      <c r="B70" s="62">
        <v>64.0</v>
      </c>
      <c r="C70" s="63" t="s">
        <v>1148</v>
      </c>
      <c r="D70" s="63" t="s">
        <v>1149</v>
      </c>
      <c r="E70" s="64" t="s">
        <v>1150</v>
      </c>
      <c r="F70" s="64" t="s">
        <v>1151</v>
      </c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4.25" customHeight="1">
      <c r="A71" s="39"/>
      <c r="B71" s="62">
        <v>65.0</v>
      </c>
      <c r="C71" s="63" t="s">
        <v>1152</v>
      </c>
      <c r="D71" s="63" t="s">
        <v>1153</v>
      </c>
      <c r="E71" s="64" t="s">
        <v>1150</v>
      </c>
      <c r="F71" s="64" t="s">
        <v>1151</v>
      </c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4.25" customHeight="1">
      <c r="A72" s="39"/>
      <c r="B72" s="62">
        <v>66.0</v>
      </c>
      <c r="C72" s="63" t="s">
        <v>1154</v>
      </c>
      <c r="D72" s="63" t="s">
        <v>1155</v>
      </c>
      <c r="E72" s="64" t="s">
        <v>1150</v>
      </c>
      <c r="F72" s="64" t="s">
        <v>1151</v>
      </c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4.25" customHeight="1">
      <c r="A73" s="39"/>
      <c r="B73" s="62">
        <v>67.0</v>
      </c>
      <c r="C73" s="63" t="s">
        <v>1156</v>
      </c>
      <c r="D73" s="63" t="s">
        <v>1157</v>
      </c>
      <c r="E73" s="64" t="s">
        <v>1150</v>
      </c>
      <c r="F73" s="64" t="s">
        <v>1151</v>
      </c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4.25" customHeight="1">
      <c r="A74" s="39"/>
      <c r="B74" s="62">
        <v>68.0</v>
      </c>
      <c r="C74" s="63" t="s">
        <v>1158</v>
      </c>
      <c r="D74" s="63" t="s">
        <v>1159</v>
      </c>
      <c r="E74" s="64" t="s">
        <v>1150</v>
      </c>
      <c r="F74" s="64" t="s">
        <v>1151</v>
      </c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4.25" customHeight="1">
      <c r="A75" s="39"/>
      <c r="B75" s="62">
        <v>69.0</v>
      </c>
      <c r="C75" s="63" t="s">
        <v>1160</v>
      </c>
      <c r="D75" s="63" t="s">
        <v>1161</v>
      </c>
      <c r="E75" s="64" t="s">
        <v>1150</v>
      </c>
      <c r="F75" s="64" t="s">
        <v>1151</v>
      </c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4.25" customHeight="1">
      <c r="A76" s="39"/>
      <c r="B76" s="62">
        <v>70.0</v>
      </c>
      <c r="C76" s="63" t="s">
        <v>1162</v>
      </c>
      <c r="D76" s="63" t="s">
        <v>1163</v>
      </c>
      <c r="E76" s="64" t="s">
        <v>1150</v>
      </c>
      <c r="F76" s="64" t="s">
        <v>1151</v>
      </c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4.25" customHeight="1">
      <c r="A77" s="39"/>
      <c r="B77" s="62">
        <v>71.0</v>
      </c>
      <c r="C77" s="63" t="s">
        <v>1164</v>
      </c>
      <c r="D77" s="63" t="s">
        <v>1165</v>
      </c>
      <c r="E77" s="64" t="s">
        <v>1150</v>
      </c>
      <c r="F77" s="64" t="s">
        <v>1151</v>
      </c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9"/>
      <c r="B78" s="62">
        <v>72.0</v>
      </c>
      <c r="C78" s="63" t="s">
        <v>1166</v>
      </c>
      <c r="D78" s="63" t="s">
        <v>1167</v>
      </c>
      <c r="E78" s="64" t="s">
        <v>1150</v>
      </c>
      <c r="F78" s="64" t="s">
        <v>1151</v>
      </c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9"/>
      <c r="B79" s="65">
        <v>73.0</v>
      </c>
      <c r="C79" s="66" t="s">
        <v>1168</v>
      </c>
      <c r="D79" s="66" t="s">
        <v>1169</v>
      </c>
      <c r="E79" s="67" t="s">
        <v>1170</v>
      </c>
      <c r="F79" s="67" t="s">
        <v>1171</v>
      </c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9"/>
      <c r="B80" s="65">
        <v>74.0</v>
      </c>
      <c r="C80" s="66" t="s">
        <v>1172</v>
      </c>
      <c r="D80" s="66" t="s">
        <v>1173</v>
      </c>
      <c r="E80" s="67" t="s">
        <v>1170</v>
      </c>
      <c r="F80" s="67" t="s">
        <v>1171</v>
      </c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9"/>
      <c r="B81" s="65">
        <v>75.0</v>
      </c>
      <c r="C81" s="66" t="s">
        <v>1174</v>
      </c>
      <c r="D81" s="66" t="s">
        <v>1175</v>
      </c>
      <c r="E81" s="67" t="s">
        <v>1170</v>
      </c>
      <c r="F81" s="67" t="s">
        <v>1171</v>
      </c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9"/>
      <c r="B82" s="65">
        <v>76.0</v>
      </c>
      <c r="C82" s="66" t="s">
        <v>1176</v>
      </c>
      <c r="D82" s="66" t="s">
        <v>1177</v>
      </c>
      <c r="E82" s="67" t="s">
        <v>1170</v>
      </c>
      <c r="F82" s="67" t="s">
        <v>1171</v>
      </c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9"/>
      <c r="B83" s="65">
        <v>77.0</v>
      </c>
      <c r="C83" s="66" t="s">
        <v>1178</v>
      </c>
      <c r="D83" s="66" t="s">
        <v>1179</v>
      </c>
      <c r="E83" s="67" t="s">
        <v>1170</v>
      </c>
      <c r="F83" s="67" t="s">
        <v>1171</v>
      </c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9"/>
      <c r="B84" s="65">
        <v>78.0</v>
      </c>
      <c r="C84" s="66" t="s">
        <v>1180</v>
      </c>
      <c r="D84" s="66" t="s">
        <v>1181</v>
      </c>
      <c r="E84" s="67" t="s">
        <v>1170</v>
      </c>
      <c r="F84" s="67" t="s">
        <v>1171</v>
      </c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9"/>
      <c r="B85" s="65">
        <v>79.0</v>
      </c>
      <c r="C85" s="66" t="s">
        <v>1182</v>
      </c>
      <c r="D85" s="66" t="s">
        <v>1183</v>
      </c>
      <c r="E85" s="67" t="s">
        <v>1170</v>
      </c>
      <c r="F85" s="67" t="s">
        <v>1171</v>
      </c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9"/>
      <c r="B86" s="65">
        <v>80.0</v>
      </c>
      <c r="C86" s="66" t="s">
        <v>1184</v>
      </c>
      <c r="D86" s="66" t="s">
        <v>1185</v>
      </c>
      <c r="E86" s="67" t="s">
        <v>1170</v>
      </c>
      <c r="F86" s="67" t="s">
        <v>1171</v>
      </c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9"/>
      <c r="B87" s="65">
        <v>81.0</v>
      </c>
      <c r="C87" s="66" t="s">
        <v>1186</v>
      </c>
      <c r="D87" s="66" t="s">
        <v>1187</v>
      </c>
      <c r="E87" s="67" t="s">
        <v>1170</v>
      </c>
      <c r="F87" s="67" t="s">
        <v>1171</v>
      </c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4.25" customHeight="1">
      <c r="A88" s="39"/>
      <c r="B88" s="68">
        <v>82.0</v>
      </c>
      <c r="C88" s="69" t="s">
        <v>1188</v>
      </c>
      <c r="D88" s="69" t="s">
        <v>1189</v>
      </c>
      <c r="E88" s="70" t="s">
        <v>1190</v>
      </c>
      <c r="F88" s="70" t="s">
        <v>1191</v>
      </c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9"/>
      <c r="B89" s="68">
        <v>83.0</v>
      </c>
      <c r="C89" s="69" t="s">
        <v>1192</v>
      </c>
      <c r="D89" s="69" t="s">
        <v>1193</v>
      </c>
      <c r="E89" s="70" t="s">
        <v>1190</v>
      </c>
      <c r="F89" s="70" t="s">
        <v>1191</v>
      </c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9"/>
      <c r="B90" s="68">
        <v>84.0</v>
      </c>
      <c r="C90" s="69" t="s">
        <v>1194</v>
      </c>
      <c r="D90" s="69" t="s">
        <v>1195</v>
      </c>
      <c r="E90" s="70" t="s">
        <v>1190</v>
      </c>
      <c r="F90" s="70" t="s">
        <v>1191</v>
      </c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9"/>
      <c r="B91" s="68">
        <v>85.0</v>
      </c>
      <c r="C91" s="69" t="s">
        <v>1196</v>
      </c>
      <c r="D91" s="69" t="s">
        <v>1197</v>
      </c>
      <c r="E91" s="70" t="s">
        <v>1190</v>
      </c>
      <c r="F91" s="70" t="s">
        <v>1191</v>
      </c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9"/>
      <c r="B92" s="68">
        <v>86.0</v>
      </c>
      <c r="C92" s="69" t="s">
        <v>1198</v>
      </c>
      <c r="D92" s="69" t="s">
        <v>1199</v>
      </c>
      <c r="E92" s="70" t="s">
        <v>1190</v>
      </c>
      <c r="F92" s="70" t="s">
        <v>1191</v>
      </c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9"/>
      <c r="B93" s="68">
        <v>87.0</v>
      </c>
      <c r="C93" s="69" t="s">
        <v>1200</v>
      </c>
      <c r="D93" s="69" t="s">
        <v>1201</v>
      </c>
      <c r="E93" s="70" t="s">
        <v>1190</v>
      </c>
      <c r="F93" s="70" t="s">
        <v>1191</v>
      </c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9"/>
      <c r="B94" s="68">
        <v>88.0</v>
      </c>
      <c r="C94" s="69" t="s">
        <v>1202</v>
      </c>
      <c r="D94" s="69" t="s">
        <v>1203</v>
      </c>
      <c r="E94" s="70" t="s">
        <v>1190</v>
      </c>
      <c r="F94" s="70" t="s">
        <v>1191</v>
      </c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9"/>
      <c r="B95" s="68">
        <v>89.0</v>
      </c>
      <c r="C95" s="69" t="s">
        <v>1204</v>
      </c>
      <c r="D95" s="69" t="s">
        <v>1205</v>
      </c>
      <c r="E95" s="70" t="s">
        <v>1190</v>
      </c>
      <c r="F95" s="70" t="s">
        <v>1191</v>
      </c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4.25" customHeight="1">
      <c r="A96" s="39"/>
      <c r="B96" s="68">
        <v>90.0</v>
      </c>
      <c r="C96" s="69" t="s">
        <v>1206</v>
      </c>
      <c r="D96" s="69" t="s">
        <v>1207</v>
      </c>
      <c r="E96" s="70" t="s">
        <v>1190</v>
      </c>
      <c r="F96" s="70" t="s">
        <v>1191</v>
      </c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4.25" customHeight="1">
      <c r="A97" s="39"/>
      <c r="B97" s="21">
        <v>91.0</v>
      </c>
      <c r="C97" s="71" t="s">
        <v>1208</v>
      </c>
      <c r="D97" s="71" t="s">
        <v>1209</v>
      </c>
      <c r="E97" s="41" t="s">
        <v>1210</v>
      </c>
      <c r="F97" s="41" t="s">
        <v>1211</v>
      </c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9"/>
      <c r="B98" s="21">
        <v>92.0</v>
      </c>
      <c r="C98" s="71" t="s">
        <v>1212</v>
      </c>
      <c r="D98" s="71" t="s">
        <v>1213</v>
      </c>
      <c r="E98" s="41" t="s">
        <v>1210</v>
      </c>
      <c r="F98" s="41" t="s">
        <v>1211</v>
      </c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9"/>
      <c r="B99" s="21">
        <v>93.0</v>
      </c>
      <c r="C99" s="71" t="s">
        <v>1214</v>
      </c>
      <c r="D99" s="71" t="s">
        <v>1215</v>
      </c>
      <c r="E99" s="41" t="s">
        <v>1210</v>
      </c>
      <c r="F99" s="41" t="s">
        <v>1211</v>
      </c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39"/>
      <c r="B100" s="21">
        <v>94.0</v>
      </c>
      <c r="C100" s="71" t="s">
        <v>1216</v>
      </c>
      <c r="D100" s="71" t="s">
        <v>1217</v>
      </c>
      <c r="E100" s="41" t="s">
        <v>1210</v>
      </c>
      <c r="F100" s="41" t="s">
        <v>1211</v>
      </c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4.25" customHeight="1">
      <c r="A101" s="39"/>
      <c r="B101" s="21">
        <v>95.0</v>
      </c>
      <c r="C101" s="71" t="s">
        <v>1218</v>
      </c>
      <c r="D101" s="71" t="s">
        <v>1219</v>
      </c>
      <c r="E101" s="41" t="s">
        <v>1210</v>
      </c>
      <c r="F101" s="41" t="s">
        <v>1211</v>
      </c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4.25" customHeight="1">
      <c r="A102" s="39"/>
      <c r="B102" s="21">
        <v>96.0</v>
      </c>
      <c r="C102" s="71" t="s">
        <v>1220</v>
      </c>
      <c r="D102" s="71" t="s">
        <v>1221</v>
      </c>
      <c r="E102" s="41" t="s">
        <v>1210</v>
      </c>
      <c r="F102" s="41" t="s">
        <v>1211</v>
      </c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4.25" customHeight="1">
      <c r="A103" s="39"/>
      <c r="B103" s="21">
        <v>97.0</v>
      </c>
      <c r="C103" s="71" t="s">
        <v>1222</v>
      </c>
      <c r="D103" s="71" t="s">
        <v>1223</v>
      </c>
      <c r="E103" s="41" t="s">
        <v>1210</v>
      </c>
      <c r="F103" s="41" t="s">
        <v>1211</v>
      </c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4.25" customHeight="1">
      <c r="A104" s="39"/>
      <c r="B104" s="21">
        <v>98.0</v>
      </c>
      <c r="C104" s="71" t="s">
        <v>1224</v>
      </c>
      <c r="D104" s="71" t="s">
        <v>1225</v>
      </c>
      <c r="E104" s="41" t="s">
        <v>1210</v>
      </c>
      <c r="F104" s="41" t="s">
        <v>1211</v>
      </c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4.25" customHeight="1">
      <c r="A105" s="39"/>
      <c r="B105" s="21">
        <v>99.0</v>
      </c>
      <c r="C105" s="71" t="s">
        <v>1226</v>
      </c>
      <c r="D105" s="71" t="s">
        <v>1227</v>
      </c>
      <c r="E105" s="41" t="s">
        <v>1210</v>
      </c>
      <c r="F105" s="41" t="s">
        <v>1211</v>
      </c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4.25" customHeight="1">
      <c r="A106" s="39"/>
      <c r="B106" s="72">
        <v>100.0</v>
      </c>
      <c r="C106" s="73" t="s">
        <v>1228</v>
      </c>
      <c r="D106" s="73" t="s">
        <v>1229</v>
      </c>
      <c r="E106" s="74" t="s">
        <v>1230</v>
      </c>
      <c r="F106" s="74" t="s">
        <v>1231</v>
      </c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4.25" customHeight="1">
      <c r="A107" s="39"/>
      <c r="B107" s="72">
        <v>101.0</v>
      </c>
      <c r="C107" s="73" t="s">
        <v>1232</v>
      </c>
      <c r="D107" s="73" t="s">
        <v>1233</v>
      </c>
      <c r="E107" s="74" t="s">
        <v>1230</v>
      </c>
      <c r="F107" s="74" t="s">
        <v>1231</v>
      </c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4.25" customHeight="1">
      <c r="A108" s="39"/>
      <c r="B108" s="72">
        <v>102.0</v>
      </c>
      <c r="C108" s="73" t="s">
        <v>1234</v>
      </c>
      <c r="D108" s="73" t="s">
        <v>1235</v>
      </c>
      <c r="E108" s="74" t="s">
        <v>1230</v>
      </c>
      <c r="F108" s="74" t="s">
        <v>1231</v>
      </c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4.25" customHeight="1">
      <c r="A109" s="39"/>
      <c r="B109" s="72">
        <v>103.0</v>
      </c>
      <c r="C109" s="73" t="s">
        <v>1236</v>
      </c>
      <c r="D109" s="73" t="s">
        <v>1237</v>
      </c>
      <c r="E109" s="74" t="s">
        <v>1230</v>
      </c>
      <c r="F109" s="74" t="s">
        <v>1231</v>
      </c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4.25" customHeight="1">
      <c r="A110" s="39"/>
      <c r="B110" s="72">
        <v>104.0</v>
      </c>
      <c r="C110" s="73" t="s">
        <v>1238</v>
      </c>
      <c r="D110" s="73" t="s">
        <v>1239</v>
      </c>
      <c r="E110" s="74" t="s">
        <v>1230</v>
      </c>
      <c r="F110" s="74" t="s">
        <v>1231</v>
      </c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4.25" customHeight="1">
      <c r="A111" s="39"/>
      <c r="B111" s="72">
        <v>105.0</v>
      </c>
      <c r="C111" s="73" t="s">
        <v>1240</v>
      </c>
      <c r="D111" s="73" t="s">
        <v>1241</v>
      </c>
      <c r="E111" s="74" t="s">
        <v>1230</v>
      </c>
      <c r="F111" s="74" t="s">
        <v>1231</v>
      </c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4.25" customHeight="1">
      <c r="A112" s="39"/>
      <c r="B112" s="72">
        <v>106.0</v>
      </c>
      <c r="C112" s="73" t="s">
        <v>1242</v>
      </c>
      <c r="D112" s="73" t="s">
        <v>1243</v>
      </c>
      <c r="E112" s="74" t="s">
        <v>1230</v>
      </c>
      <c r="F112" s="74" t="s">
        <v>1231</v>
      </c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4.25" customHeight="1">
      <c r="A113" s="39"/>
      <c r="B113" s="72">
        <v>107.0</v>
      </c>
      <c r="C113" s="73" t="s">
        <v>1244</v>
      </c>
      <c r="D113" s="73" t="s">
        <v>1245</v>
      </c>
      <c r="E113" s="74" t="s">
        <v>1230</v>
      </c>
      <c r="F113" s="74" t="s">
        <v>1231</v>
      </c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39"/>
      <c r="B114" s="72">
        <v>108.0</v>
      </c>
      <c r="C114" s="73" t="s">
        <v>1246</v>
      </c>
      <c r="D114" s="73" t="s">
        <v>1247</v>
      </c>
      <c r="E114" s="74" t="s">
        <v>1230</v>
      </c>
      <c r="F114" s="74" t="s">
        <v>1231</v>
      </c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4.25" customHeight="1">
      <c r="A115" s="39"/>
      <c r="B115" s="21">
        <v>109.0</v>
      </c>
      <c r="C115" s="71" t="s">
        <v>1248</v>
      </c>
      <c r="D115" s="71" t="s">
        <v>1249</v>
      </c>
      <c r="E115" s="41"/>
      <c r="F115" s="21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4.25" customHeight="1">
      <c r="A116" s="39"/>
      <c r="B116" s="39"/>
      <c r="C116" s="39"/>
      <c r="D116" s="39"/>
      <c r="E116" s="40"/>
      <c r="F116" s="2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4.25" customHeight="1">
      <c r="A117" s="39"/>
      <c r="B117" s="39"/>
      <c r="C117" s="39"/>
      <c r="D117" s="39"/>
      <c r="E117" s="40"/>
      <c r="F117" s="2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4.25" customHeight="1">
      <c r="A118" s="39"/>
      <c r="B118" s="39"/>
      <c r="C118" s="39"/>
      <c r="D118" s="39"/>
      <c r="E118" s="40"/>
      <c r="F118" s="2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4.25" customHeight="1">
      <c r="A119" s="39"/>
      <c r="B119" s="39"/>
      <c r="C119" s="39"/>
      <c r="D119" s="39"/>
      <c r="E119" s="40"/>
      <c r="F119" s="2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4.25" customHeight="1">
      <c r="A120" s="39"/>
      <c r="B120" s="39"/>
      <c r="C120" s="39"/>
      <c r="D120" s="39"/>
      <c r="E120" s="40"/>
      <c r="F120" s="2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4.25" customHeight="1">
      <c r="A121" s="39"/>
      <c r="B121" s="39"/>
      <c r="C121" s="39"/>
      <c r="D121" s="39"/>
      <c r="E121" s="40"/>
      <c r="F121" s="2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4.25" customHeight="1">
      <c r="A122" s="39"/>
      <c r="B122" s="39"/>
      <c r="C122" s="39"/>
      <c r="D122" s="39"/>
      <c r="E122" s="40"/>
      <c r="F122" s="2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4.25" customHeight="1">
      <c r="A123" s="39"/>
      <c r="B123" s="39"/>
      <c r="C123" s="39"/>
      <c r="D123" s="39"/>
      <c r="E123" s="40"/>
      <c r="F123" s="2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4.25" customHeight="1">
      <c r="A124" s="39"/>
      <c r="B124" s="39"/>
      <c r="C124" s="39"/>
      <c r="D124" s="39"/>
      <c r="E124" s="40"/>
      <c r="F124" s="2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4.25" customHeight="1">
      <c r="A125" s="39"/>
      <c r="B125" s="39"/>
      <c r="C125" s="39"/>
      <c r="D125" s="39"/>
      <c r="E125" s="40"/>
      <c r="F125" s="2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4.25" customHeight="1">
      <c r="A126" s="39"/>
      <c r="B126" s="39"/>
      <c r="C126" s="39"/>
      <c r="D126" s="39"/>
      <c r="E126" s="40"/>
      <c r="F126" s="2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4.25" customHeight="1">
      <c r="A127" s="39"/>
      <c r="B127" s="39"/>
      <c r="C127" s="39"/>
      <c r="D127" s="39"/>
      <c r="E127" s="40"/>
      <c r="F127" s="2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4.25" customHeight="1">
      <c r="A128" s="39"/>
      <c r="B128" s="39"/>
      <c r="C128" s="39"/>
      <c r="D128" s="39"/>
      <c r="E128" s="40"/>
      <c r="F128" s="2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4.25" customHeight="1">
      <c r="A129" s="39"/>
      <c r="B129" s="39"/>
      <c r="C129" s="39"/>
      <c r="D129" s="39"/>
      <c r="E129" s="40"/>
      <c r="F129" s="2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4.25" customHeight="1">
      <c r="A130" s="39"/>
      <c r="B130" s="39"/>
      <c r="C130" s="39"/>
      <c r="D130" s="39"/>
      <c r="E130" s="40"/>
      <c r="F130" s="2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4.25" customHeight="1">
      <c r="A131" s="39"/>
      <c r="B131" s="39"/>
      <c r="C131" s="39"/>
      <c r="D131" s="39"/>
      <c r="E131" s="40"/>
      <c r="F131" s="2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4.25" customHeight="1">
      <c r="A132" s="39"/>
      <c r="B132" s="39"/>
      <c r="C132" s="39"/>
      <c r="D132" s="39"/>
      <c r="E132" s="40"/>
      <c r="F132" s="2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4.25" customHeight="1">
      <c r="A133" s="39"/>
      <c r="B133" s="39"/>
      <c r="C133" s="39"/>
      <c r="D133" s="39"/>
      <c r="E133" s="40"/>
      <c r="F133" s="2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4.25" customHeight="1">
      <c r="A134" s="39"/>
      <c r="B134" s="39"/>
      <c r="C134" s="39"/>
      <c r="D134" s="39"/>
      <c r="E134" s="40"/>
      <c r="F134" s="2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9"/>
      <c r="B135" s="39"/>
      <c r="C135" s="39"/>
      <c r="D135" s="39"/>
      <c r="E135" s="40"/>
      <c r="F135" s="2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9"/>
      <c r="B136" s="39"/>
      <c r="C136" s="39"/>
      <c r="D136" s="39"/>
      <c r="E136" s="40"/>
      <c r="F136" s="2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9"/>
      <c r="B137" s="39"/>
      <c r="C137" s="39"/>
      <c r="D137" s="39"/>
      <c r="E137" s="40"/>
      <c r="F137" s="2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9"/>
      <c r="B138" s="39"/>
      <c r="C138" s="39"/>
      <c r="D138" s="39"/>
      <c r="E138" s="40"/>
      <c r="F138" s="2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9"/>
      <c r="B139" s="39"/>
      <c r="C139" s="39"/>
      <c r="D139" s="39"/>
      <c r="E139" s="40"/>
      <c r="F139" s="2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9"/>
      <c r="B140" s="39"/>
      <c r="C140" s="39"/>
      <c r="D140" s="39"/>
      <c r="E140" s="40"/>
      <c r="F140" s="2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9"/>
      <c r="B141" s="39"/>
      <c r="C141" s="39"/>
      <c r="D141" s="39"/>
      <c r="E141" s="40"/>
      <c r="F141" s="2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9"/>
      <c r="B142" s="39"/>
      <c r="C142" s="39"/>
      <c r="D142" s="39"/>
      <c r="E142" s="40"/>
      <c r="F142" s="2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9"/>
      <c r="B143" s="39"/>
      <c r="C143" s="39"/>
      <c r="D143" s="39"/>
      <c r="E143" s="40"/>
      <c r="F143" s="2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9"/>
      <c r="B144" s="39"/>
      <c r="C144" s="39"/>
      <c r="D144" s="39"/>
      <c r="E144" s="40"/>
      <c r="F144" s="2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39"/>
      <c r="B145" s="39"/>
      <c r="C145" s="39"/>
      <c r="D145" s="39"/>
      <c r="E145" s="40"/>
      <c r="F145" s="2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9"/>
      <c r="B146" s="39"/>
      <c r="C146" s="39"/>
      <c r="D146" s="39"/>
      <c r="E146" s="40"/>
      <c r="F146" s="2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4.25" customHeight="1">
      <c r="A147" s="39"/>
      <c r="B147" s="39"/>
      <c r="C147" s="39"/>
      <c r="D147" s="39"/>
      <c r="E147" s="40"/>
      <c r="F147" s="2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4.25" customHeight="1">
      <c r="A148" s="39"/>
      <c r="B148" s="39"/>
      <c r="C148" s="39"/>
      <c r="D148" s="39"/>
      <c r="E148" s="40"/>
      <c r="F148" s="2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4.25" customHeight="1">
      <c r="A149" s="39"/>
      <c r="B149" s="39"/>
      <c r="C149" s="39"/>
      <c r="D149" s="39"/>
      <c r="E149" s="40"/>
      <c r="F149" s="2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4.25" customHeight="1">
      <c r="A150" s="39"/>
      <c r="B150" s="39"/>
      <c r="C150" s="39"/>
      <c r="D150" s="39"/>
      <c r="E150" s="40"/>
      <c r="F150" s="2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4.25" customHeight="1">
      <c r="A151" s="39"/>
      <c r="B151" s="39"/>
      <c r="C151" s="39"/>
      <c r="D151" s="39"/>
      <c r="E151" s="40"/>
      <c r="F151" s="2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4.25" customHeight="1">
      <c r="A152" s="39"/>
      <c r="B152" s="39"/>
      <c r="C152" s="39"/>
      <c r="D152" s="39"/>
      <c r="E152" s="40"/>
      <c r="F152" s="2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4.25" customHeight="1">
      <c r="A153" s="39"/>
      <c r="B153" s="39"/>
      <c r="C153" s="39"/>
      <c r="D153" s="39"/>
      <c r="E153" s="40"/>
      <c r="F153" s="2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4.25" customHeight="1">
      <c r="A154" s="39"/>
      <c r="B154" s="39"/>
      <c r="C154" s="39"/>
      <c r="D154" s="39"/>
      <c r="E154" s="40"/>
      <c r="F154" s="2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4.25" customHeight="1">
      <c r="A155" s="39"/>
      <c r="B155" s="39"/>
      <c r="C155" s="39"/>
      <c r="D155" s="39"/>
      <c r="E155" s="40"/>
      <c r="F155" s="2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4.25" customHeight="1">
      <c r="A156" s="39"/>
      <c r="B156" s="39"/>
      <c r="C156" s="39"/>
      <c r="D156" s="39"/>
      <c r="E156" s="40"/>
      <c r="F156" s="2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4.25" customHeight="1">
      <c r="A157" s="39"/>
      <c r="B157" s="39"/>
      <c r="C157" s="39"/>
      <c r="D157" s="39"/>
      <c r="E157" s="40"/>
      <c r="F157" s="2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4.25" customHeight="1">
      <c r="A158" s="39"/>
      <c r="B158" s="39"/>
      <c r="C158" s="39"/>
      <c r="D158" s="39"/>
      <c r="E158" s="40"/>
      <c r="F158" s="2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4.25" customHeight="1">
      <c r="A159" s="39"/>
      <c r="B159" s="39"/>
      <c r="C159" s="39"/>
      <c r="D159" s="39"/>
      <c r="E159" s="40"/>
      <c r="F159" s="2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4.25" customHeight="1">
      <c r="A160" s="39"/>
      <c r="B160" s="39"/>
      <c r="C160" s="39"/>
      <c r="D160" s="39"/>
      <c r="E160" s="40"/>
      <c r="F160" s="2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4.25" customHeight="1">
      <c r="A161" s="39"/>
      <c r="B161" s="39"/>
      <c r="C161" s="39"/>
      <c r="D161" s="39"/>
      <c r="E161" s="40"/>
      <c r="F161" s="2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4.25" customHeight="1">
      <c r="A162" s="39"/>
      <c r="B162" s="39"/>
      <c r="C162" s="39"/>
      <c r="D162" s="39"/>
      <c r="E162" s="40"/>
      <c r="F162" s="2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4.25" customHeight="1">
      <c r="A163" s="39"/>
      <c r="B163" s="39"/>
      <c r="C163" s="39"/>
      <c r="D163" s="39"/>
      <c r="E163" s="40"/>
      <c r="F163" s="2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4.25" customHeight="1">
      <c r="A164" s="39"/>
      <c r="B164" s="39"/>
      <c r="C164" s="39"/>
      <c r="D164" s="39"/>
      <c r="E164" s="40"/>
      <c r="F164" s="2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4.25" customHeight="1">
      <c r="A165" s="39"/>
      <c r="B165" s="39"/>
      <c r="C165" s="39"/>
      <c r="D165" s="39"/>
      <c r="E165" s="40"/>
      <c r="F165" s="2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4.25" customHeight="1">
      <c r="A166" s="39"/>
      <c r="B166" s="39"/>
      <c r="C166" s="39"/>
      <c r="D166" s="39"/>
      <c r="E166" s="40"/>
      <c r="F166" s="2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4.25" customHeight="1">
      <c r="A167" s="39"/>
      <c r="B167" s="39"/>
      <c r="C167" s="39"/>
      <c r="D167" s="39"/>
      <c r="E167" s="40"/>
      <c r="F167" s="2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4.25" customHeight="1">
      <c r="A168" s="39"/>
      <c r="B168" s="39"/>
      <c r="C168" s="39"/>
      <c r="D168" s="39"/>
      <c r="E168" s="40"/>
      <c r="F168" s="2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4.25" customHeight="1">
      <c r="A169" s="39"/>
      <c r="B169" s="39"/>
      <c r="C169" s="39"/>
      <c r="D169" s="39"/>
      <c r="E169" s="40"/>
      <c r="F169" s="2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4.25" customHeight="1">
      <c r="A170" s="39"/>
      <c r="B170" s="39"/>
      <c r="C170" s="39"/>
      <c r="D170" s="39"/>
      <c r="E170" s="40"/>
      <c r="F170" s="2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4.25" customHeight="1">
      <c r="A171" s="39"/>
      <c r="B171" s="39"/>
      <c r="C171" s="39"/>
      <c r="D171" s="39"/>
      <c r="E171" s="40"/>
      <c r="F171" s="2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4.25" customHeight="1">
      <c r="A172" s="39"/>
      <c r="B172" s="39"/>
      <c r="C172" s="39"/>
      <c r="D172" s="39"/>
      <c r="E172" s="40"/>
      <c r="F172" s="2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4.25" customHeight="1">
      <c r="A173" s="39"/>
      <c r="B173" s="39"/>
      <c r="C173" s="39"/>
      <c r="D173" s="39"/>
      <c r="E173" s="40"/>
      <c r="F173" s="2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4.25" customHeight="1">
      <c r="A174" s="39"/>
      <c r="B174" s="39"/>
      <c r="C174" s="39"/>
      <c r="D174" s="39"/>
      <c r="E174" s="40"/>
      <c r="F174" s="2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4.25" customHeight="1">
      <c r="A175" s="39"/>
      <c r="B175" s="39"/>
      <c r="C175" s="39"/>
      <c r="D175" s="39"/>
      <c r="E175" s="40"/>
      <c r="F175" s="2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4.25" customHeight="1">
      <c r="A176" s="39"/>
      <c r="B176" s="39"/>
      <c r="C176" s="39"/>
      <c r="D176" s="39"/>
      <c r="E176" s="40"/>
      <c r="F176" s="2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4.25" customHeight="1">
      <c r="A177" s="39"/>
      <c r="B177" s="39"/>
      <c r="C177" s="39"/>
      <c r="D177" s="39"/>
      <c r="E177" s="40"/>
      <c r="F177" s="2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4.25" customHeight="1">
      <c r="A178" s="39"/>
      <c r="B178" s="39"/>
      <c r="C178" s="39"/>
      <c r="D178" s="39"/>
      <c r="E178" s="40"/>
      <c r="F178" s="2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4.25" customHeight="1">
      <c r="A179" s="39"/>
      <c r="B179" s="39"/>
      <c r="C179" s="39"/>
      <c r="D179" s="39"/>
      <c r="E179" s="40"/>
      <c r="F179" s="2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4.25" customHeight="1">
      <c r="A180" s="39"/>
      <c r="B180" s="39"/>
      <c r="C180" s="39"/>
      <c r="D180" s="39"/>
      <c r="E180" s="40"/>
      <c r="F180" s="2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4.25" customHeight="1">
      <c r="A181" s="39"/>
      <c r="B181" s="39"/>
      <c r="C181" s="39"/>
      <c r="D181" s="39"/>
      <c r="E181" s="40"/>
      <c r="F181" s="2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4.25" customHeight="1">
      <c r="A182" s="39"/>
      <c r="B182" s="39"/>
      <c r="C182" s="39"/>
      <c r="D182" s="39"/>
      <c r="E182" s="40"/>
      <c r="F182" s="2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4.25" customHeight="1">
      <c r="A183" s="39"/>
      <c r="B183" s="39"/>
      <c r="C183" s="39"/>
      <c r="D183" s="39"/>
      <c r="E183" s="40"/>
      <c r="F183" s="2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4.25" customHeight="1">
      <c r="A184" s="39"/>
      <c r="B184" s="39"/>
      <c r="C184" s="39"/>
      <c r="D184" s="39"/>
      <c r="E184" s="40"/>
      <c r="F184" s="2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4.25" customHeight="1">
      <c r="A185" s="39"/>
      <c r="B185" s="39"/>
      <c r="C185" s="39"/>
      <c r="D185" s="39"/>
      <c r="E185" s="40"/>
      <c r="F185" s="2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4.25" customHeight="1">
      <c r="A186" s="39"/>
      <c r="B186" s="39"/>
      <c r="C186" s="39"/>
      <c r="D186" s="39"/>
      <c r="E186" s="40"/>
      <c r="F186" s="2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4.25" customHeight="1">
      <c r="A187" s="39"/>
      <c r="B187" s="39"/>
      <c r="C187" s="39"/>
      <c r="D187" s="39"/>
      <c r="E187" s="40"/>
      <c r="F187" s="2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4.25" customHeight="1">
      <c r="A188" s="39"/>
      <c r="B188" s="39"/>
      <c r="C188" s="39"/>
      <c r="D188" s="39"/>
      <c r="E188" s="40"/>
      <c r="F188" s="2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4.25" customHeight="1">
      <c r="A189" s="39"/>
      <c r="B189" s="39"/>
      <c r="C189" s="39"/>
      <c r="D189" s="39"/>
      <c r="E189" s="40"/>
      <c r="F189" s="2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4.25" customHeight="1">
      <c r="A190" s="39"/>
      <c r="B190" s="39"/>
      <c r="C190" s="39"/>
      <c r="D190" s="39"/>
      <c r="E190" s="40"/>
      <c r="F190" s="2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4.25" customHeight="1">
      <c r="A191" s="39"/>
      <c r="B191" s="39"/>
      <c r="C191" s="39"/>
      <c r="D191" s="39"/>
      <c r="E191" s="40"/>
      <c r="F191" s="2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4.25" customHeight="1">
      <c r="A192" s="39"/>
      <c r="B192" s="39"/>
      <c r="C192" s="39"/>
      <c r="D192" s="39"/>
      <c r="E192" s="40"/>
      <c r="F192" s="2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4.25" customHeight="1">
      <c r="A193" s="39"/>
      <c r="B193" s="39"/>
      <c r="C193" s="39"/>
      <c r="D193" s="39"/>
      <c r="E193" s="40"/>
      <c r="F193" s="2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4.25" customHeight="1">
      <c r="A194" s="39"/>
      <c r="B194" s="39"/>
      <c r="C194" s="39"/>
      <c r="D194" s="39"/>
      <c r="E194" s="40"/>
      <c r="F194" s="2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4.25" customHeight="1">
      <c r="A195" s="39"/>
      <c r="B195" s="39"/>
      <c r="C195" s="39"/>
      <c r="D195" s="39"/>
      <c r="E195" s="40"/>
      <c r="F195" s="2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4.25" customHeight="1">
      <c r="A196" s="39"/>
      <c r="B196" s="39"/>
      <c r="C196" s="39"/>
      <c r="D196" s="39"/>
      <c r="E196" s="40"/>
      <c r="F196" s="2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4.25" customHeight="1">
      <c r="A197" s="39"/>
      <c r="B197" s="39"/>
      <c r="C197" s="39"/>
      <c r="D197" s="39"/>
      <c r="E197" s="40"/>
      <c r="F197" s="2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4.25" customHeight="1">
      <c r="A198" s="39"/>
      <c r="B198" s="39"/>
      <c r="C198" s="39"/>
      <c r="D198" s="39"/>
      <c r="E198" s="40"/>
      <c r="F198" s="2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4.25" customHeight="1">
      <c r="A199" s="39"/>
      <c r="B199" s="39"/>
      <c r="C199" s="39"/>
      <c r="D199" s="39"/>
      <c r="E199" s="40"/>
      <c r="F199" s="2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4.25" customHeight="1">
      <c r="A200" s="39"/>
      <c r="B200" s="39"/>
      <c r="C200" s="39"/>
      <c r="D200" s="39"/>
      <c r="E200" s="40"/>
      <c r="F200" s="2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4.25" customHeight="1">
      <c r="A201" s="39"/>
      <c r="B201" s="39"/>
      <c r="C201" s="39"/>
      <c r="D201" s="39"/>
      <c r="E201" s="40"/>
      <c r="F201" s="2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4.25" customHeight="1">
      <c r="A202" s="39"/>
      <c r="B202" s="39"/>
      <c r="C202" s="39"/>
      <c r="D202" s="39"/>
      <c r="E202" s="40"/>
      <c r="F202" s="2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4.25" customHeight="1">
      <c r="A203" s="39"/>
      <c r="B203" s="39"/>
      <c r="C203" s="39"/>
      <c r="D203" s="39"/>
      <c r="E203" s="40"/>
      <c r="F203" s="2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4.25" customHeight="1">
      <c r="A204" s="39"/>
      <c r="B204" s="39"/>
      <c r="C204" s="39"/>
      <c r="D204" s="39"/>
      <c r="E204" s="40"/>
      <c r="F204" s="2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4.25" customHeight="1">
      <c r="A205" s="39"/>
      <c r="B205" s="39"/>
      <c r="C205" s="39"/>
      <c r="D205" s="39"/>
      <c r="E205" s="40"/>
      <c r="F205" s="2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4.25" customHeight="1">
      <c r="A206" s="39"/>
      <c r="B206" s="39"/>
      <c r="C206" s="39"/>
      <c r="D206" s="39"/>
      <c r="E206" s="40"/>
      <c r="F206" s="2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4.25" customHeight="1">
      <c r="A207" s="39"/>
      <c r="B207" s="39"/>
      <c r="C207" s="39"/>
      <c r="D207" s="39"/>
      <c r="E207" s="40"/>
      <c r="F207" s="2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4.25" customHeight="1">
      <c r="A208" s="39"/>
      <c r="B208" s="39"/>
      <c r="C208" s="39"/>
      <c r="D208" s="39"/>
      <c r="E208" s="40"/>
      <c r="F208" s="2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4.25" customHeight="1">
      <c r="A209" s="39"/>
      <c r="B209" s="39"/>
      <c r="C209" s="39"/>
      <c r="D209" s="39"/>
      <c r="E209" s="40"/>
      <c r="F209" s="2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4.25" customHeight="1">
      <c r="A210" s="39"/>
      <c r="B210" s="39"/>
      <c r="C210" s="39"/>
      <c r="D210" s="39"/>
      <c r="E210" s="40"/>
      <c r="F210" s="2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4.25" customHeight="1">
      <c r="A211" s="39"/>
      <c r="B211" s="39"/>
      <c r="C211" s="39"/>
      <c r="D211" s="39"/>
      <c r="E211" s="40"/>
      <c r="F211" s="2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4.25" customHeight="1">
      <c r="A212" s="39"/>
      <c r="B212" s="39"/>
      <c r="C212" s="39"/>
      <c r="D212" s="39"/>
      <c r="E212" s="40"/>
      <c r="F212" s="2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4.25" customHeight="1">
      <c r="A213" s="39"/>
      <c r="B213" s="39"/>
      <c r="C213" s="39"/>
      <c r="D213" s="39"/>
      <c r="E213" s="40"/>
      <c r="F213" s="2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4.25" customHeight="1">
      <c r="A214" s="39"/>
      <c r="B214" s="39"/>
      <c r="C214" s="39"/>
      <c r="D214" s="39"/>
      <c r="E214" s="40"/>
      <c r="F214" s="2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4.25" customHeight="1">
      <c r="A215" s="39"/>
      <c r="B215" s="39"/>
      <c r="C215" s="39"/>
      <c r="D215" s="39"/>
      <c r="E215" s="40"/>
      <c r="F215" s="2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4.25" customHeight="1">
      <c r="A216" s="39"/>
      <c r="B216" s="39"/>
      <c r="C216" s="39"/>
      <c r="D216" s="39"/>
      <c r="E216" s="40"/>
      <c r="F216" s="2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4.25" customHeight="1">
      <c r="A217" s="39"/>
      <c r="B217" s="39"/>
      <c r="C217" s="39"/>
      <c r="D217" s="39"/>
      <c r="E217" s="40"/>
      <c r="F217" s="2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4.25" customHeight="1">
      <c r="A218" s="39"/>
      <c r="B218" s="39"/>
      <c r="C218" s="39"/>
      <c r="D218" s="39"/>
      <c r="E218" s="40"/>
      <c r="F218" s="2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4.25" customHeight="1">
      <c r="A219" s="39"/>
      <c r="B219" s="39"/>
      <c r="C219" s="39"/>
      <c r="D219" s="39"/>
      <c r="E219" s="40"/>
      <c r="F219" s="2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4.25" customHeight="1">
      <c r="A220" s="39"/>
      <c r="B220" s="39"/>
      <c r="C220" s="39"/>
      <c r="D220" s="39"/>
      <c r="E220" s="40"/>
      <c r="F220" s="2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4.25" customHeight="1">
      <c r="A221" s="39"/>
      <c r="B221" s="39"/>
      <c r="C221" s="39"/>
      <c r="D221" s="39"/>
      <c r="E221" s="40"/>
      <c r="F221" s="2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4.25" customHeight="1">
      <c r="A222" s="39"/>
      <c r="B222" s="39"/>
      <c r="C222" s="39"/>
      <c r="D222" s="39"/>
      <c r="E222" s="40"/>
      <c r="F222" s="2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4.25" customHeight="1">
      <c r="A223" s="39"/>
      <c r="B223" s="39"/>
      <c r="C223" s="39"/>
      <c r="D223" s="39"/>
      <c r="E223" s="40"/>
      <c r="F223" s="2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4.25" customHeight="1">
      <c r="A224" s="39"/>
      <c r="B224" s="39"/>
      <c r="C224" s="39"/>
      <c r="D224" s="39"/>
      <c r="E224" s="40"/>
      <c r="F224" s="2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4.25" customHeight="1">
      <c r="A225" s="39"/>
      <c r="B225" s="39"/>
      <c r="C225" s="39"/>
      <c r="D225" s="39"/>
      <c r="E225" s="40"/>
      <c r="F225" s="2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4.25" customHeight="1">
      <c r="A226" s="39"/>
      <c r="B226" s="39"/>
      <c r="C226" s="39"/>
      <c r="D226" s="39"/>
      <c r="E226" s="40"/>
      <c r="F226" s="2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4.25" customHeight="1">
      <c r="A227" s="39"/>
      <c r="B227" s="39"/>
      <c r="C227" s="39"/>
      <c r="D227" s="39"/>
      <c r="E227" s="40"/>
      <c r="F227" s="2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4.25" customHeight="1">
      <c r="A228" s="39"/>
      <c r="B228" s="39"/>
      <c r="C228" s="39"/>
      <c r="D228" s="39"/>
      <c r="E228" s="40"/>
      <c r="F228" s="2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4.25" customHeight="1">
      <c r="A229" s="39"/>
      <c r="B229" s="39"/>
      <c r="C229" s="39"/>
      <c r="D229" s="39"/>
      <c r="E229" s="40"/>
      <c r="F229" s="2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4.25" customHeight="1">
      <c r="A230" s="39"/>
      <c r="B230" s="39"/>
      <c r="C230" s="39"/>
      <c r="D230" s="39"/>
      <c r="E230" s="40"/>
      <c r="F230" s="2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4.25" customHeight="1">
      <c r="A231" s="39"/>
      <c r="B231" s="39"/>
      <c r="C231" s="39"/>
      <c r="D231" s="39"/>
      <c r="E231" s="40"/>
      <c r="F231" s="2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4.25" customHeight="1">
      <c r="A232" s="39"/>
      <c r="B232" s="39"/>
      <c r="C232" s="39"/>
      <c r="D232" s="39"/>
      <c r="E232" s="40"/>
      <c r="F232" s="2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4.25" customHeight="1">
      <c r="A233" s="39"/>
      <c r="B233" s="39"/>
      <c r="C233" s="39"/>
      <c r="D233" s="39"/>
      <c r="E233" s="40"/>
      <c r="F233" s="2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4.25" customHeight="1">
      <c r="A234" s="39"/>
      <c r="B234" s="39"/>
      <c r="C234" s="39"/>
      <c r="D234" s="39"/>
      <c r="E234" s="40"/>
      <c r="F234" s="2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4.25" customHeight="1">
      <c r="A235" s="39"/>
      <c r="B235" s="39"/>
      <c r="C235" s="39"/>
      <c r="D235" s="39"/>
      <c r="E235" s="40"/>
      <c r="F235" s="2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4.25" customHeight="1">
      <c r="A236" s="39"/>
      <c r="B236" s="39"/>
      <c r="C236" s="39"/>
      <c r="D236" s="39"/>
      <c r="E236" s="40"/>
      <c r="F236" s="2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4.25" customHeight="1">
      <c r="A237" s="39"/>
      <c r="B237" s="39"/>
      <c r="C237" s="39"/>
      <c r="D237" s="39"/>
      <c r="E237" s="40"/>
      <c r="F237" s="2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4.25" customHeight="1">
      <c r="A238" s="39"/>
      <c r="B238" s="39"/>
      <c r="C238" s="39"/>
      <c r="D238" s="39"/>
      <c r="E238" s="40"/>
      <c r="F238" s="2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4.25" customHeight="1">
      <c r="A239" s="39"/>
      <c r="B239" s="39"/>
      <c r="C239" s="39"/>
      <c r="D239" s="39"/>
      <c r="E239" s="40"/>
      <c r="F239" s="2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4.25" customHeight="1">
      <c r="A240" s="39"/>
      <c r="B240" s="39"/>
      <c r="C240" s="39"/>
      <c r="D240" s="39"/>
      <c r="E240" s="40"/>
      <c r="F240" s="2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4.25" customHeight="1">
      <c r="A241" s="39"/>
      <c r="B241" s="39"/>
      <c r="C241" s="39"/>
      <c r="D241" s="39"/>
      <c r="E241" s="40"/>
      <c r="F241" s="2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4.25" customHeight="1">
      <c r="A242" s="39"/>
      <c r="B242" s="39"/>
      <c r="C242" s="39"/>
      <c r="D242" s="39"/>
      <c r="E242" s="40"/>
      <c r="F242" s="2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4.25" customHeight="1">
      <c r="A243" s="39"/>
      <c r="B243" s="39"/>
      <c r="C243" s="39"/>
      <c r="D243" s="39"/>
      <c r="E243" s="40"/>
      <c r="F243" s="2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4.25" customHeight="1">
      <c r="A244" s="39"/>
      <c r="B244" s="39"/>
      <c r="C244" s="39"/>
      <c r="D244" s="39"/>
      <c r="E244" s="40"/>
      <c r="F244" s="2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4.25" customHeight="1">
      <c r="A245" s="39"/>
      <c r="B245" s="39"/>
      <c r="C245" s="39"/>
      <c r="D245" s="39"/>
      <c r="E245" s="40"/>
      <c r="F245" s="2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4.25" customHeight="1">
      <c r="A246" s="39"/>
      <c r="B246" s="39"/>
      <c r="C246" s="39"/>
      <c r="D246" s="39"/>
      <c r="E246" s="40"/>
      <c r="F246" s="2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4.25" customHeight="1">
      <c r="A247" s="39"/>
      <c r="B247" s="39"/>
      <c r="C247" s="39"/>
      <c r="D247" s="39"/>
      <c r="E247" s="40"/>
      <c r="F247" s="2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4.25" customHeight="1">
      <c r="A248" s="39"/>
      <c r="B248" s="39"/>
      <c r="C248" s="39"/>
      <c r="D248" s="39"/>
      <c r="E248" s="40"/>
      <c r="F248" s="2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4.25" customHeight="1">
      <c r="A249" s="39"/>
      <c r="B249" s="39"/>
      <c r="C249" s="39"/>
      <c r="D249" s="39"/>
      <c r="E249" s="40"/>
      <c r="F249" s="2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4.25" customHeight="1">
      <c r="A250" s="39"/>
      <c r="B250" s="39"/>
      <c r="C250" s="39"/>
      <c r="D250" s="39"/>
      <c r="E250" s="40"/>
      <c r="F250" s="2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4.25" customHeight="1">
      <c r="A251" s="39"/>
      <c r="B251" s="39"/>
      <c r="C251" s="39"/>
      <c r="D251" s="39"/>
      <c r="E251" s="40"/>
      <c r="F251" s="2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4.25" customHeight="1">
      <c r="A252" s="39"/>
      <c r="B252" s="39"/>
      <c r="C252" s="39"/>
      <c r="D252" s="39"/>
      <c r="E252" s="40"/>
      <c r="F252" s="2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4.25" customHeight="1">
      <c r="A253" s="39"/>
      <c r="B253" s="39"/>
      <c r="C253" s="39"/>
      <c r="D253" s="39"/>
      <c r="E253" s="40"/>
      <c r="F253" s="2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4.25" customHeight="1">
      <c r="A254" s="39"/>
      <c r="B254" s="39"/>
      <c r="C254" s="39"/>
      <c r="D254" s="39"/>
      <c r="E254" s="40"/>
      <c r="F254" s="2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4.25" customHeight="1">
      <c r="A255" s="39"/>
      <c r="B255" s="39"/>
      <c r="C255" s="39"/>
      <c r="D255" s="39"/>
      <c r="E255" s="40"/>
      <c r="F255" s="2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4.25" customHeight="1">
      <c r="A256" s="39"/>
      <c r="B256" s="39"/>
      <c r="C256" s="39"/>
      <c r="D256" s="39"/>
      <c r="E256" s="40"/>
      <c r="F256" s="2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4.25" customHeight="1">
      <c r="A257" s="39"/>
      <c r="B257" s="39"/>
      <c r="C257" s="39"/>
      <c r="D257" s="39"/>
      <c r="E257" s="40"/>
      <c r="F257" s="2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4.25" customHeight="1">
      <c r="A258" s="39"/>
      <c r="B258" s="39"/>
      <c r="C258" s="39"/>
      <c r="D258" s="39"/>
      <c r="E258" s="40"/>
      <c r="F258" s="2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4.25" customHeight="1">
      <c r="A259" s="39"/>
      <c r="B259" s="39"/>
      <c r="C259" s="39"/>
      <c r="D259" s="39"/>
      <c r="E259" s="40"/>
      <c r="F259" s="2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4.25" customHeight="1">
      <c r="A260" s="39"/>
      <c r="B260" s="39"/>
      <c r="C260" s="39"/>
      <c r="D260" s="39"/>
      <c r="E260" s="40"/>
      <c r="F260" s="2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4.25" customHeight="1">
      <c r="A261" s="39"/>
      <c r="B261" s="39"/>
      <c r="C261" s="39"/>
      <c r="D261" s="39"/>
      <c r="E261" s="40"/>
      <c r="F261" s="2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4.25" customHeight="1">
      <c r="A262" s="39"/>
      <c r="B262" s="39"/>
      <c r="C262" s="39"/>
      <c r="D262" s="39"/>
      <c r="E262" s="40"/>
      <c r="F262" s="2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4.25" customHeight="1">
      <c r="A263" s="39"/>
      <c r="B263" s="39"/>
      <c r="C263" s="39"/>
      <c r="D263" s="39"/>
      <c r="E263" s="40"/>
      <c r="F263" s="2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4.25" customHeight="1">
      <c r="A264" s="39"/>
      <c r="B264" s="39"/>
      <c r="C264" s="39"/>
      <c r="D264" s="39"/>
      <c r="E264" s="40"/>
      <c r="F264" s="2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4.25" customHeight="1">
      <c r="A265" s="39"/>
      <c r="B265" s="39"/>
      <c r="C265" s="39"/>
      <c r="D265" s="39"/>
      <c r="E265" s="40"/>
      <c r="F265" s="2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4.25" customHeight="1">
      <c r="A266" s="39"/>
      <c r="B266" s="39"/>
      <c r="C266" s="39"/>
      <c r="D266" s="39"/>
      <c r="E266" s="40"/>
      <c r="F266" s="2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4.25" customHeight="1">
      <c r="A267" s="39"/>
      <c r="B267" s="39"/>
      <c r="C267" s="39"/>
      <c r="D267" s="39"/>
      <c r="E267" s="40"/>
      <c r="F267" s="2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4.25" customHeight="1">
      <c r="A268" s="39"/>
      <c r="B268" s="39"/>
      <c r="C268" s="39"/>
      <c r="D268" s="39"/>
      <c r="E268" s="40"/>
      <c r="F268" s="2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4.25" customHeight="1">
      <c r="A269" s="39"/>
      <c r="B269" s="39"/>
      <c r="C269" s="39"/>
      <c r="D269" s="39"/>
      <c r="E269" s="40"/>
      <c r="F269" s="2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4.25" customHeight="1">
      <c r="A270" s="39"/>
      <c r="B270" s="39"/>
      <c r="C270" s="39"/>
      <c r="D270" s="39"/>
      <c r="E270" s="40"/>
      <c r="F270" s="2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4.25" customHeight="1">
      <c r="A271" s="39"/>
      <c r="B271" s="39"/>
      <c r="C271" s="39"/>
      <c r="D271" s="39"/>
      <c r="E271" s="40"/>
      <c r="F271" s="2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4.25" customHeight="1">
      <c r="A272" s="39"/>
      <c r="B272" s="39"/>
      <c r="C272" s="39"/>
      <c r="D272" s="39"/>
      <c r="E272" s="40"/>
      <c r="F272" s="2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4.25" customHeight="1">
      <c r="A273" s="39"/>
      <c r="B273" s="39"/>
      <c r="C273" s="39"/>
      <c r="D273" s="39"/>
      <c r="E273" s="40"/>
      <c r="F273" s="2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4.25" customHeight="1">
      <c r="A274" s="39"/>
      <c r="B274" s="39"/>
      <c r="C274" s="39"/>
      <c r="D274" s="39"/>
      <c r="E274" s="40"/>
      <c r="F274" s="2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4.25" customHeight="1">
      <c r="A275" s="39"/>
      <c r="B275" s="39"/>
      <c r="C275" s="39"/>
      <c r="D275" s="39"/>
      <c r="E275" s="40"/>
      <c r="F275" s="2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4.25" customHeight="1">
      <c r="A276" s="39"/>
      <c r="B276" s="39"/>
      <c r="C276" s="39"/>
      <c r="D276" s="39"/>
      <c r="E276" s="40"/>
      <c r="F276" s="2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4.25" customHeight="1">
      <c r="A277" s="39"/>
      <c r="B277" s="39"/>
      <c r="C277" s="39"/>
      <c r="D277" s="39"/>
      <c r="E277" s="40"/>
      <c r="F277" s="2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4.25" customHeight="1">
      <c r="A278" s="39"/>
      <c r="B278" s="39"/>
      <c r="C278" s="39"/>
      <c r="D278" s="39"/>
      <c r="E278" s="40"/>
      <c r="F278" s="2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4.25" customHeight="1">
      <c r="A279" s="39"/>
      <c r="B279" s="39"/>
      <c r="C279" s="39"/>
      <c r="D279" s="39"/>
      <c r="E279" s="40"/>
      <c r="F279" s="2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4.25" customHeight="1">
      <c r="A280" s="39"/>
      <c r="B280" s="39"/>
      <c r="C280" s="39"/>
      <c r="D280" s="39"/>
      <c r="E280" s="40"/>
      <c r="F280" s="2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4.25" customHeight="1">
      <c r="A281" s="39"/>
      <c r="B281" s="39"/>
      <c r="C281" s="39"/>
      <c r="D281" s="39"/>
      <c r="E281" s="40"/>
      <c r="F281" s="2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4.25" customHeight="1">
      <c r="A282" s="39"/>
      <c r="B282" s="39"/>
      <c r="C282" s="39"/>
      <c r="D282" s="39"/>
      <c r="E282" s="40"/>
      <c r="F282" s="2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4.25" customHeight="1">
      <c r="A283" s="39"/>
      <c r="B283" s="39"/>
      <c r="C283" s="39"/>
      <c r="D283" s="39"/>
      <c r="E283" s="40"/>
      <c r="F283" s="2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4.25" customHeight="1">
      <c r="A284" s="39"/>
      <c r="B284" s="39"/>
      <c r="C284" s="39"/>
      <c r="D284" s="39"/>
      <c r="E284" s="40"/>
      <c r="F284" s="2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4.25" customHeight="1">
      <c r="A285" s="39"/>
      <c r="B285" s="39"/>
      <c r="C285" s="39"/>
      <c r="D285" s="39"/>
      <c r="E285" s="40"/>
      <c r="F285" s="2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4.25" customHeight="1">
      <c r="A286" s="39"/>
      <c r="B286" s="39"/>
      <c r="C286" s="39"/>
      <c r="D286" s="39"/>
      <c r="E286" s="40"/>
      <c r="F286" s="2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4.25" customHeight="1">
      <c r="A287" s="39"/>
      <c r="B287" s="39"/>
      <c r="C287" s="39"/>
      <c r="D287" s="39"/>
      <c r="E287" s="40"/>
      <c r="F287" s="2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4.25" customHeight="1">
      <c r="A288" s="39"/>
      <c r="B288" s="39"/>
      <c r="C288" s="39"/>
      <c r="D288" s="39"/>
      <c r="E288" s="40"/>
      <c r="F288" s="2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4.25" customHeight="1">
      <c r="A289" s="39"/>
      <c r="B289" s="39"/>
      <c r="C289" s="39"/>
      <c r="D289" s="39"/>
      <c r="E289" s="40"/>
      <c r="F289" s="2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4.25" customHeight="1">
      <c r="A290" s="39"/>
      <c r="B290" s="39"/>
      <c r="C290" s="39"/>
      <c r="D290" s="39"/>
      <c r="E290" s="40"/>
      <c r="F290" s="2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4.25" customHeight="1">
      <c r="A291" s="39"/>
      <c r="B291" s="39"/>
      <c r="C291" s="39"/>
      <c r="D291" s="39"/>
      <c r="E291" s="40"/>
      <c r="F291" s="2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4.25" customHeight="1">
      <c r="A292" s="39"/>
      <c r="B292" s="39"/>
      <c r="C292" s="39"/>
      <c r="D292" s="39"/>
      <c r="E292" s="40"/>
      <c r="F292" s="2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4.25" customHeight="1">
      <c r="A293" s="39"/>
      <c r="B293" s="39"/>
      <c r="C293" s="39"/>
      <c r="D293" s="39"/>
      <c r="E293" s="40"/>
      <c r="F293" s="2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4.25" customHeight="1">
      <c r="A294" s="39"/>
      <c r="B294" s="39"/>
      <c r="C294" s="39"/>
      <c r="D294" s="39"/>
      <c r="E294" s="40"/>
      <c r="F294" s="2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4.25" customHeight="1">
      <c r="A295" s="39"/>
      <c r="B295" s="39"/>
      <c r="C295" s="39"/>
      <c r="D295" s="39"/>
      <c r="E295" s="40"/>
      <c r="F295" s="2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4.25" customHeight="1">
      <c r="A296" s="39"/>
      <c r="B296" s="39"/>
      <c r="C296" s="39"/>
      <c r="D296" s="39"/>
      <c r="E296" s="40"/>
      <c r="F296" s="2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4.25" customHeight="1">
      <c r="A297" s="39"/>
      <c r="B297" s="39"/>
      <c r="C297" s="39"/>
      <c r="D297" s="39"/>
      <c r="E297" s="40"/>
      <c r="F297" s="2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4.25" customHeight="1">
      <c r="A298" s="39"/>
      <c r="B298" s="39"/>
      <c r="C298" s="39"/>
      <c r="D298" s="39"/>
      <c r="E298" s="40"/>
      <c r="F298" s="2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4.25" customHeight="1">
      <c r="A299" s="39"/>
      <c r="B299" s="39"/>
      <c r="C299" s="39"/>
      <c r="D299" s="39"/>
      <c r="E299" s="40"/>
      <c r="F299" s="2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4.25" customHeight="1">
      <c r="A300" s="39"/>
      <c r="B300" s="39"/>
      <c r="C300" s="39"/>
      <c r="D300" s="39"/>
      <c r="E300" s="40"/>
      <c r="F300" s="2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4.25" customHeight="1">
      <c r="A301" s="39"/>
      <c r="B301" s="39"/>
      <c r="C301" s="39"/>
      <c r="D301" s="39"/>
      <c r="E301" s="40"/>
      <c r="F301" s="2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4.25" customHeight="1">
      <c r="A302" s="39"/>
      <c r="B302" s="39"/>
      <c r="C302" s="39"/>
      <c r="D302" s="39"/>
      <c r="E302" s="40"/>
      <c r="F302" s="2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4.25" customHeight="1">
      <c r="A303" s="39"/>
      <c r="B303" s="39"/>
      <c r="C303" s="39"/>
      <c r="D303" s="39"/>
      <c r="E303" s="40"/>
      <c r="F303" s="2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4.25" customHeight="1">
      <c r="A304" s="39"/>
      <c r="B304" s="39"/>
      <c r="C304" s="39"/>
      <c r="D304" s="39"/>
      <c r="E304" s="40"/>
      <c r="F304" s="2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4.25" customHeight="1">
      <c r="A305" s="39"/>
      <c r="B305" s="39"/>
      <c r="C305" s="39"/>
      <c r="D305" s="39"/>
      <c r="E305" s="40"/>
      <c r="F305" s="2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4.25" customHeight="1">
      <c r="A306" s="39"/>
      <c r="B306" s="39"/>
      <c r="C306" s="39"/>
      <c r="D306" s="39"/>
      <c r="E306" s="40"/>
      <c r="F306" s="2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4.25" customHeight="1">
      <c r="A307" s="39"/>
      <c r="B307" s="39"/>
      <c r="C307" s="39"/>
      <c r="D307" s="39"/>
      <c r="E307" s="40"/>
      <c r="F307" s="2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4.25" customHeight="1">
      <c r="A308" s="39"/>
      <c r="B308" s="39"/>
      <c r="C308" s="39"/>
      <c r="D308" s="39"/>
      <c r="E308" s="40"/>
      <c r="F308" s="2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4.25" customHeight="1">
      <c r="A309" s="39"/>
      <c r="B309" s="39"/>
      <c r="C309" s="39"/>
      <c r="D309" s="39"/>
      <c r="E309" s="40"/>
      <c r="F309" s="2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4.25" customHeight="1">
      <c r="A310" s="39"/>
      <c r="B310" s="39"/>
      <c r="C310" s="39"/>
      <c r="D310" s="39"/>
      <c r="E310" s="40"/>
      <c r="F310" s="2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4.25" customHeight="1">
      <c r="A311" s="39"/>
      <c r="B311" s="39"/>
      <c r="C311" s="39"/>
      <c r="D311" s="39"/>
      <c r="E311" s="40"/>
      <c r="F311" s="2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4.25" customHeight="1">
      <c r="A312" s="39"/>
      <c r="B312" s="39"/>
      <c r="C312" s="39"/>
      <c r="D312" s="39"/>
      <c r="E312" s="40"/>
      <c r="F312" s="2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4.25" customHeight="1">
      <c r="A313" s="39"/>
      <c r="B313" s="39"/>
      <c r="C313" s="39"/>
      <c r="D313" s="39"/>
      <c r="E313" s="40"/>
      <c r="F313" s="2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4.25" customHeight="1">
      <c r="A314" s="39"/>
      <c r="B314" s="39"/>
      <c r="C314" s="39"/>
      <c r="D314" s="39"/>
      <c r="E314" s="40"/>
      <c r="F314" s="2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4.25" customHeight="1">
      <c r="A315" s="39"/>
      <c r="B315" s="39"/>
      <c r="C315" s="39"/>
      <c r="D315" s="39"/>
      <c r="E315" s="40"/>
      <c r="F315" s="2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4.25" customHeight="1">
      <c r="A316" s="39"/>
      <c r="B316" s="39"/>
      <c r="C316" s="39"/>
      <c r="D316" s="39"/>
      <c r="E316" s="40"/>
      <c r="F316" s="2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4.25" customHeight="1">
      <c r="A317" s="39"/>
      <c r="B317" s="39"/>
      <c r="C317" s="39"/>
      <c r="D317" s="39"/>
      <c r="E317" s="40"/>
      <c r="F317" s="2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4.25" customHeight="1">
      <c r="A318" s="39"/>
      <c r="B318" s="39"/>
      <c r="C318" s="39"/>
      <c r="D318" s="39"/>
      <c r="E318" s="40"/>
      <c r="F318" s="2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4.25" customHeight="1">
      <c r="A319" s="39"/>
      <c r="B319" s="39"/>
      <c r="C319" s="39"/>
      <c r="D319" s="39"/>
      <c r="E319" s="40"/>
      <c r="F319" s="2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4.25" customHeight="1">
      <c r="A320" s="39"/>
      <c r="B320" s="39"/>
      <c r="C320" s="39"/>
      <c r="D320" s="39"/>
      <c r="E320" s="40"/>
      <c r="F320" s="2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4.25" customHeight="1">
      <c r="A321" s="39"/>
      <c r="B321" s="39"/>
      <c r="C321" s="39"/>
      <c r="D321" s="39"/>
      <c r="E321" s="40"/>
      <c r="F321" s="2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4.25" customHeight="1">
      <c r="A322" s="39"/>
      <c r="B322" s="39"/>
      <c r="C322" s="39"/>
      <c r="D322" s="39"/>
      <c r="E322" s="40"/>
      <c r="F322" s="2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4.25" customHeight="1">
      <c r="A323" s="39"/>
      <c r="B323" s="39"/>
      <c r="C323" s="39"/>
      <c r="D323" s="39"/>
      <c r="E323" s="40"/>
      <c r="F323" s="2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4.25" customHeight="1">
      <c r="A324" s="39"/>
      <c r="B324" s="39"/>
      <c r="C324" s="39"/>
      <c r="D324" s="39"/>
      <c r="E324" s="40"/>
      <c r="F324" s="2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4.25" customHeight="1">
      <c r="A325" s="39"/>
      <c r="B325" s="39"/>
      <c r="C325" s="39"/>
      <c r="D325" s="39"/>
      <c r="E325" s="40"/>
      <c r="F325" s="2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4.25" customHeight="1">
      <c r="A326" s="39"/>
      <c r="B326" s="39"/>
      <c r="C326" s="39"/>
      <c r="D326" s="39"/>
      <c r="E326" s="40"/>
      <c r="F326" s="2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4.25" customHeight="1">
      <c r="A327" s="39"/>
      <c r="B327" s="39"/>
      <c r="C327" s="39"/>
      <c r="D327" s="39"/>
      <c r="E327" s="40"/>
      <c r="F327" s="2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4.25" customHeight="1">
      <c r="A328" s="39"/>
      <c r="B328" s="39"/>
      <c r="C328" s="39"/>
      <c r="D328" s="39"/>
      <c r="E328" s="40"/>
      <c r="F328" s="2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4.25" customHeight="1">
      <c r="A329" s="39"/>
      <c r="B329" s="39"/>
      <c r="C329" s="39"/>
      <c r="D329" s="39"/>
      <c r="E329" s="40"/>
      <c r="F329" s="2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4.25" customHeight="1">
      <c r="A330" s="39"/>
      <c r="B330" s="39"/>
      <c r="C330" s="39"/>
      <c r="D330" s="39"/>
      <c r="E330" s="40"/>
      <c r="F330" s="2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4.25" customHeight="1">
      <c r="A331" s="39"/>
      <c r="B331" s="39"/>
      <c r="C331" s="39"/>
      <c r="D331" s="39"/>
      <c r="E331" s="40"/>
      <c r="F331" s="2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4.25" customHeight="1">
      <c r="A332" s="39"/>
      <c r="B332" s="39"/>
      <c r="C332" s="39"/>
      <c r="D332" s="39"/>
      <c r="E332" s="40"/>
      <c r="F332" s="2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4.25" customHeight="1">
      <c r="A333" s="39"/>
      <c r="B333" s="39"/>
      <c r="C333" s="39"/>
      <c r="D333" s="39"/>
      <c r="E333" s="40"/>
      <c r="F333" s="2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4.25" customHeight="1">
      <c r="A334" s="39"/>
      <c r="B334" s="39"/>
      <c r="C334" s="39"/>
      <c r="D334" s="39"/>
      <c r="E334" s="40"/>
      <c r="F334" s="2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4.25" customHeight="1">
      <c r="A335" s="39"/>
      <c r="B335" s="39"/>
      <c r="C335" s="39"/>
      <c r="D335" s="39"/>
      <c r="E335" s="40"/>
      <c r="F335" s="2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4.25" customHeight="1">
      <c r="A336" s="39"/>
      <c r="B336" s="39"/>
      <c r="C336" s="39"/>
      <c r="D336" s="39"/>
      <c r="E336" s="40"/>
      <c r="F336" s="2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4.25" customHeight="1">
      <c r="A337" s="39"/>
      <c r="B337" s="39"/>
      <c r="C337" s="39"/>
      <c r="D337" s="39"/>
      <c r="E337" s="40"/>
      <c r="F337" s="2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4.25" customHeight="1">
      <c r="A338" s="39"/>
      <c r="B338" s="39"/>
      <c r="C338" s="39"/>
      <c r="D338" s="39"/>
      <c r="E338" s="40"/>
      <c r="F338" s="2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4.25" customHeight="1">
      <c r="A339" s="39"/>
      <c r="B339" s="39"/>
      <c r="C339" s="39"/>
      <c r="D339" s="39"/>
      <c r="E339" s="40"/>
      <c r="F339" s="2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4.25" customHeight="1">
      <c r="A340" s="39"/>
      <c r="B340" s="39"/>
      <c r="C340" s="39"/>
      <c r="D340" s="39"/>
      <c r="E340" s="40"/>
      <c r="F340" s="2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4.25" customHeight="1">
      <c r="A341" s="39"/>
      <c r="B341" s="39"/>
      <c r="C341" s="39"/>
      <c r="D341" s="39"/>
      <c r="E341" s="40"/>
      <c r="F341" s="2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4.25" customHeight="1">
      <c r="A342" s="39"/>
      <c r="B342" s="39"/>
      <c r="C342" s="39"/>
      <c r="D342" s="39"/>
      <c r="E342" s="40"/>
      <c r="F342" s="2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4.25" customHeight="1">
      <c r="A343" s="39"/>
      <c r="B343" s="39"/>
      <c r="C343" s="39"/>
      <c r="D343" s="39"/>
      <c r="E343" s="40"/>
      <c r="F343" s="2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4.25" customHeight="1">
      <c r="A344" s="39"/>
      <c r="B344" s="39"/>
      <c r="C344" s="39"/>
      <c r="D344" s="39"/>
      <c r="E344" s="40"/>
      <c r="F344" s="2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4.25" customHeight="1">
      <c r="A345" s="39"/>
      <c r="B345" s="39"/>
      <c r="C345" s="39"/>
      <c r="D345" s="39"/>
      <c r="E345" s="40"/>
      <c r="F345" s="2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4.25" customHeight="1">
      <c r="A346" s="39"/>
      <c r="B346" s="39"/>
      <c r="C346" s="39"/>
      <c r="D346" s="39"/>
      <c r="E346" s="40"/>
      <c r="F346" s="2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4.25" customHeight="1">
      <c r="A347" s="39"/>
      <c r="B347" s="39"/>
      <c r="C347" s="39"/>
      <c r="D347" s="39"/>
      <c r="E347" s="40"/>
      <c r="F347" s="2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4.25" customHeight="1">
      <c r="A348" s="39"/>
      <c r="B348" s="39"/>
      <c r="C348" s="39"/>
      <c r="D348" s="39"/>
      <c r="E348" s="40"/>
      <c r="F348" s="2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4.25" customHeight="1">
      <c r="A349" s="39"/>
      <c r="B349" s="39"/>
      <c r="C349" s="39"/>
      <c r="D349" s="39"/>
      <c r="E349" s="40"/>
      <c r="F349" s="2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4.25" customHeight="1">
      <c r="A350" s="39"/>
      <c r="B350" s="39"/>
      <c r="C350" s="39"/>
      <c r="D350" s="39"/>
      <c r="E350" s="40"/>
      <c r="F350" s="2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4.25" customHeight="1">
      <c r="A351" s="39"/>
      <c r="B351" s="39"/>
      <c r="C351" s="39"/>
      <c r="D351" s="39"/>
      <c r="E351" s="40"/>
      <c r="F351" s="2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4.25" customHeight="1">
      <c r="A352" s="39"/>
      <c r="B352" s="39"/>
      <c r="C352" s="39"/>
      <c r="D352" s="39"/>
      <c r="E352" s="40"/>
      <c r="F352" s="2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4.25" customHeight="1">
      <c r="A353" s="39"/>
      <c r="B353" s="39"/>
      <c r="C353" s="39"/>
      <c r="D353" s="39"/>
      <c r="E353" s="40"/>
      <c r="F353" s="2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4.25" customHeight="1">
      <c r="A354" s="39"/>
      <c r="B354" s="39"/>
      <c r="C354" s="39"/>
      <c r="D354" s="39"/>
      <c r="E354" s="40"/>
      <c r="F354" s="2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4.25" customHeight="1">
      <c r="A355" s="39"/>
      <c r="B355" s="39"/>
      <c r="C355" s="39"/>
      <c r="D355" s="39"/>
      <c r="E355" s="40"/>
      <c r="F355" s="2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4.25" customHeight="1">
      <c r="A356" s="39"/>
      <c r="B356" s="39"/>
      <c r="C356" s="39"/>
      <c r="D356" s="39"/>
      <c r="E356" s="40"/>
      <c r="F356" s="2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4.25" customHeight="1">
      <c r="A357" s="39"/>
      <c r="B357" s="39"/>
      <c r="C357" s="39"/>
      <c r="D357" s="39"/>
      <c r="E357" s="40"/>
      <c r="F357" s="2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4.25" customHeight="1">
      <c r="A358" s="39"/>
      <c r="B358" s="39"/>
      <c r="C358" s="39"/>
      <c r="D358" s="39"/>
      <c r="E358" s="40"/>
      <c r="F358" s="2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4.25" customHeight="1">
      <c r="A359" s="39"/>
      <c r="B359" s="39"/>
      <c r="C359" s="39"/>
      <c r="D359" s="39"/>
      <c r="E359" s="40"/>
      <c r="F359" s="2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4.25" customHeight="1">
      <c r="A360" s="39"/>
      <c r="B360" s="39"/>
      <c r="C360" s="39"/>
      <c r="D360" s="39"/>
      <c r="E360" s="40"/>
      <c r="F360" s="2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4.25" customHeight="1">
      <c r="A361" s="39"/>
      <c r="B361" s="39"/>
      <c r="C361" s="39"/>
      <c r="D361" s="39"/>
      <c r="E361" s="40"/>
      <c r="F361" s="2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4.25" customHeight="1">
      <c r="A362" s="39"/>
      <c r="B362" s="39"/>
      <c r="C362" s="39"/>
      <c r="D362" s="39"/>
      <c r="E362" s="40"/>
      <c r="F362" s="2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4.25" customHeight="1">
      <c r="A363" s="39"/>
      <c r="B363" s="39"/>
      <c r="C363" s="39"/>
      <c r="D363" s="39"/>
      <c r="E363" s="40"/>
      <c r="F363" s="2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4.25" customHeight="1">
      <c r="A364" s="39"/>
      <c r="B364" s="39"/>
      <c r="C364" s="39"/>
      <c r="D364" s="39"/>
      <c r="E364" s="40"/>
      <c r="F364" s="2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4.25" customHeight="1">
      <c r="A365" s="39"/>
      <c r="B365" s="39"/>
      <c r="C365" s="39"/>
      <c r="D365" s="39"/>
      <c r="E365" s="40"/>
      <c r="F365" s="2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4.25" customHeight="1">
      <c r="A366" s="39"/>
      <c r="B366" s="39"/>
      <c r="C366" s="39"/>
      <c r="D366" s="39"/>
      <c r="E366" s="40"/>
      <c r="F366" s="2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4.25" customHeight="1">
      <c r="A367" s="39"/>
      <c r="B367" s="39"/>
      <c r="C367" s="39"/>
      <c r="D367" s="39"/>
      <c r="E367" s="40"/>
      <c r="F367" s="2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4.25" customHeight="1">
      <c r="A368" s="39"/>
      <c r="B368" s="39"/>
      <c r="C368" s="39"/>
      <c r="D368" s="39"/>
      <c r="E368" s="40"/>
      <c r="F368" s="2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4.25" customHeight="1">
      <c r="A369" s="39"/>
      <c r="B369" s="39"/>
      <c r="C369" s="39"/>
      <c r="D369" s="39"/>
      <c r="E369" s="40"/>
      <c r="F369" s="2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4.25" customHeight="1">
      <c r="A370" s="39"/>
      <c r="B370" s="39"/>
      <c r="C370" s="39"/>
      <c r="D370" s="39"/>
      <c r="E370" s="40"/>
      <c r="F370" s="2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4.25" customHeight="1">
      <c r="A371" s="39"/>
      <c r="B371" s="39"/>
      <c r="C371" s="39"/>
      <c r="D371" s="39"/>
      <c r="E371" s="40"/>
      <c r="F371" s="2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4.25" customHeight="1">
      <c r="A372" s="39"/>
      <c r="B372" s="39"/>
      <c r="C372" s="39"/>
      <c r="D372" s="39"/>
      <c r="E372" s="40"/>
      <c r="F372" s="2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4.25" customHeight="1">
      <c r="A373" s="39"/>
      <c r="B373" s="39"/>
      <c r="C373" s="39"/>
      <c r="D373" s="39"/>
      <c r="E373" s="40"/>
      <c r="F373" s="2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4.25" customHeight="1">
      <c r="A374" s="39"/>
      <c r="B374" s="39"/>
      <c r="C374" s="39"/>
      <c r="D374" s="39"/>
      <c r="E374" s="40"/>
      <c r="F374" s="2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4.25" customHeight="1">
      <c r="A375" s="39"/>
      <c r="B375" s="39"/>
      <c r="C375" s="39"/>
      <c r="D375" s="39"/>
      <c r="E375" s="40"/>
      <c r="F375" s="2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4.25" customHeight="1">
      <c r="A376" s="39"/>
      <c r="B376" s="39"/>
      <c r="C376" s="39"/>
      <c r="D376" s="39"/>
      <c r="E376" s="40"/>
      <c r="F376" s="2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4.25" customHeight="1">
      <c r="A377" s="39"/>
      <c r="B377" s="39"/>
      <c r="C377" s="39"/>
      <c r="D377" s="39"/>
      <c r="E377" s="40"/>
      <c r="F377" s="2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4.25" customHeight="1">
      <c r="A378" s="39"/>
      <c r="B378" s="39"/>
      <c r="C378" s="39"/>
      <c r="D378" s="39"/>
      <c r="E378" s="40"/>
      <c r="F378" s="2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4.25" customHeight="1">
      <c r="A379" s="39"/>
      <c r="B379" s="39"/>
      <c r="C379" s="39"/>
      <c r="D379" s="39"/>
      <c r="E379" s="40"/>
      <c r="F379" s="2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4.25" customHeight="1">
      <c r="A380" s="39"/>
      <c r="B380" s="39"/>
      <c r="C380" s="39"/>
      <c r="D380" s="39"/>
      <c r="E380" s="40"/>
      <c r="F380" s="2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4.25" customHeight="1">
      <c r="A381" s="39"/>
      <c r="B381" s="39"/>
      <c r="C381" s="39"/>
      <c r="D381" s="39"/>
      <c r="E381" s="40"/>
      <c r="F381" s="2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4.25" customHeight="1">
      <c r="A382" s="39"/>
      <c r="B382" s="39"/>
      <c r="C382" s="39"/>
      <c r="D382" s="39"/>
      <c r="E382" s="40"/>
      <c r="F382" s="2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4.25" customHeight="1">
      <c r="A383" s="39"/>
      <c r="B383" s="39"/>
      <c r="C383" s="39"/>
      <c r="D383" s="39"/>
      <c r="E383" s="40"/>
      <c r="F383" s="2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4.25" customHeight="1">
      <c r="A384" s="39"/>
      <c r="B384" s="39"/>
      <c r="C384" s="39"/>
      <c r="D384" s="39"/>
      <c r="E384" s="40"/>
      <c r="F384" s="2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4.25" customHeight="1">
      <c r="A385" s="39"/>
      <c r="B385" s="39"/>
      <c r="C385" s="39"/>
      <c r="D385" s="39"/>
      <c r="E385" s="40"/>
      <c r="F385" s="2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4.25" customHeight="1">
      <c r="A386" s="39"/>
      <c r="B386" s="39"/>
      <c r="C386" s="39"/>
      <c r="D386" s="39"/>
      <c r="E386" s="40"/>
      <c r="F386" s="2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4.25" customHeight="1">
      <c r="A387" s="39"/>
      <c r="B387" s="39"/>
      <c r="C387" s="39"/>
      <c r="D387" s="39"/>
      <c r="E387" s="40"/>
      <c r="F387" s="2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4.25" customHeight="1">
      <c r="A388" s="39"/>
      <c r="B388" s="39"/>
      <c r="C388" s="39"/>
      <c r="D388" s="39"/>
      <c r="E388" s="40"/>
      <c r="F388" s="2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4.25" customHeight="1">
      <c r="A389" s="39"/>
      <c r="B389" s="39"/>
      <c r="C389" s="39"/>
      <c r="D389" s="39"/>
      <c r="E389" s="40"/>
      <c r="F389" s="2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4.25" customHeight="1">
      <c r="A390" s="39"/>
      <c r="B390" s="39"/>
      <c r="C390" s="39"/>
      <c r="D390" s="39"/>
      <c r="E390" s="40"/>
      <c r="F390" s="2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4.25" customHeight="1">
      <c r="A391" s="39"/>
      <c r="B391" s="39"/>
      <c r="C391" s="39"/>
      <c r="D391" s="39"/>
      <c r="E391" s="40"/>
      <c r="F391" s="2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4.25" customHeight="1">
      <c r="A392" s="39"/>
      <c r="B392" s="39"/>
      <c r="C392" s="39"/>
      <c r="D392" s="39"/>
      <c r="E392" s="40"/>
      <c r="F392" s="2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4.25" customHeight="1">
      <c r="A393" s="39"/>
      <c r="B393" s="39"/>
      <c r="C393" s="39"/>
      <c r="D393" s="39"/>
      <c r="E393" s="40"/>
      <c r="F393" s="2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4.25" customHeight="1">
      <c r="A394" s="39"/>
      <c r="B394" s="39"/>
      <c r="C394" s="39"/>
      <c r="D394" s="39"/>
      <c r="E394" s="40"/>
      <c r="F394" s="2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4.25" customHeight="1">
      <c r="A395" s="39"/>
      <c r="B395" s="39"/>
      <c r="C395" s="39"/>
      <c r="D395" s="39"/>
      <c r="E395" s="40"/>
      <c r="F395" s="2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4.25" customHeight="1">
      <c r="A396" s="39"/>
      <c r="B396" s="39"/>
      <c r="C396" s="39"/>
      <c r="D396" s="39"/>
      <c r="E396" s="40"/>
      <c r="F396" s="2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4.25" customHeight="1">
      <c r="A397" s="39"/>
      <c r="B397" s="39"/>
      <c r="C397" s="39"/>
      <c r="D397" s="39"/>
      <c r="E397" s="40"/>
      <c r="F397" s="2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4.25" customHeight="1">
      <c r="A398" s="39"/>
      <c r="B398" s="39"/>
      <c r="C398" s="39"/>
      <c r="D398" s="39"/>
      <c r="E398" s="40"/>
      <c r="F398" s="2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4.25" customHeight="1">
      <c r="A399" s="39"/>
      <c r="B399" s="39"/>
      <c r="C399" s="39"/>
      <c r="D399" s="39"/>
      <c r="E399" s="40"/>
      <c r="F399" s="2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4.25" customHeight="1">
      <c r="A400" s="39"/>
      <c r="B400" s="39"/>
      <c r="C400" s="39"/>
      <c r="D400" s="39"/>
      <c r="E400" s="40"/>
      <c r="F400" s="2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4.25" customHeight="1">
      <c r="A401" s="39"/>
      <c r="B401" s="39"/>
      <c r="C401" s="39"/>
      <c r="D401" s="39"/>
      <c r="E401" s="40"/>
      <c r="F401" s="2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4.25" customHeight="1">
      <c r="A402" s="39"/>
      <c r="B402" s="39"/>
      <c r="C402" s="39"/>
      <c r="D402" s="39"/>
      <c r="E402" s="40"/>
      <c r="F402" s="2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4.25" customHeight="1">
      <c r="A403" s="39"/>
      <c r="B403" s="39"/>
      <c r="C403" s="39"/>
      <c r="D403" s="39"/>
      <c r="E403" s="40"/>
      <c r="F403" s="2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4.25" customHeight="1">
      <c r="A404" s="39"/>
      <c r="B404" s="39"/>
      <c r="C404" s="39"/>
      <c r="D404" s="39"/>
      <c r="E404" s="40"/>
      <c r="F404" s="2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4.25" customHeight="1">
      <c r="A405" s="39"/>
      <c r="B405" s="39"/>
      <c r="C405" s="39"/>
      <c r="D405" s="39"/>
      <c r="E405" s="40"/>
      <c r="F405" s="2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4.25" customHeight="1">
      <c r="A406" s="39"/>
      <c r="B406" s="39"/>
      <c r="C406" s="39"/>
      <c r="D406" s="39"/>
      <c r="E406" s="40"/>
      <c r="F406" s="2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4.25" customHeight="1">
      <c r="A407" s="39"/>
      <c r="B407" s="39"/>
      <c r="C407" s="39"/>
      <c r="D407" s="39"/>
      <c r="E407" s="40"/>
      <c r="F407" s="2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4.25" customHeight="1">
      <c r="A408" s="39"/>
      <c r="B408" s="39"/>
      <c r="C408" s="39"/>
      <c r="D408" s="39"/>
      <c r="E408" s="40"/>
      <c r="F408" s="2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4.25" customHeight="1">
      <c r="A409" s="39"/>
      <c r="B409" s="39"/>
      <c r="C409" s="39"/>
      <c r="D409" s="39"/>
      <c r="E409" s="40"/>
      <c r="F409" s="2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4.25" customHeight="1">
      <c r="A410" s="39"/>
      <c r="B410" s="39"/>
      <c r="C410" s="39"/>
      <c r="D410" s="39"/>
      <c r="E410" s="40"/>
      <c r="F410" s="2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4.25" customHeight="1">
      <c r="A411" s="39"/>
      <c r="B411" s="39"/>
      <c r="C411" s="39"/>
      <c r="D411" s="39"/>
      <c r="E411" s="40"/>
      <c r="F411" s="2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4.25" customHeight="1">
      <c r="A412" s="39"/>
      <c r="B412" s="39"/>
      <c r="C412" s="39"/>
      <c r="D412" s="39"/>
      <c r="E412" s="40"/>
      <c r="F412" s="2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4.25" customHeight="1">
      <c r="A413" s="39"/>
      <c r="B413" s="39"/>
      <c r="C413" s="39"/>
      <c r="D413" s="39"/>
      <c r="E413" s="40"/>
      <c r="F413" s="2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4.25" customHeight="1">
      <c r="A414" s="39"/>
      <c r="B414" s="39"/>
      <c r="C414" s="39"/>
      <c r="D414" s="39"/>
      <c r="E414" s="40"/>
      <c r="F414" s="2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4.25" customHeight="1">
      <c r="A415" s="39"/>
      <c r="B415" s="39"/>
      <c r="C415" s="39"/>
      <c r="D415" s="39"/>
      <c r="E415" s="40"/>
      <c r="F415" s="2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4.25" customHeight="1">
      <c r="A416" s="39"/>
      <c r="B416" s="39"/>
      <c r="C416" s="39"/>
      <c r="D416" s="39"/>
      <c r="E416" s="40"/>
      <c r="F416" s="2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4.25" customHeight="1">
      <c r="A417" s="39"/>
      <c r="B417" s="39"/>
      <c r="C417" s="39"/>
      <c r="D417" s="39"/>
      <c r="E417" s="40"/>
      <c r="F417" s="2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4.25" customHeight="1">
      <c r="A418" s="39"/>
      <c r="B418" s="39"/>
      <c r="C418" s="39"/>
      <c r="D418" s="39"/>
      <c r="E418" s="40"/>
      <c r="F418" s="2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4.25" customHeight="1">
      <c r="A419" s="39"/>
      <c r="B419" s="39"/>
      <c r="C419" s="39"/>
      <c r="D419" s="39"/>
      <c r="E419" s="40"/>
      <c r="F419" s="2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4.25" customHeight="1">
      <c r="A420" s="39"/>
      <c r="B420" s="39"/>
      <c r="C420" s="39"/>
      <c r="D420" s="39"/>
      <c r="E420" s="40"/>
      <c r="F420" s="2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4.25" customHeight="1">
      <c r="A421" s="39"/>
      <c r="B421" s="39"/>
      <c r="C421" s="39"/>
      <c r="D421" s="39"/>
      <c r="E421" s="40"/>
      <c r="F421" s="2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4.25" customHeight="1">
      <c r="A422" s="39"/>
      <c r="B422" s="39"/>
      <c r="C422" s="39"/>
      <c r="D422" s="39"/>
      <c r="E422" s="40"/>
      <c r="F422" s="2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4.25" customHeight="1">
      <c r="A423" s="39"/>
      <c r="B423" s="39"/>
      <c r="C423" s="39"/>
      <c r="D423" s="39"/>
      <c r="E423" s="40"/>
      <c r="F423" s="2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4.25" customHeight="1">
      <c r="A424" s="39"/>
      <c r="B424" s="39"/>
      <c r="C424" s="39"/>
      <c r="D424" s="39"/>
      <c r="E424" s="40"/>
      <c r="F424" s="2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4.25" customHeight="1">
      <c r="A425" s="39"/>
      <c r="B425" s="39"/>
      <c r="C425" s="39"/>
      <c r="D425" s="39"/>
      <c r="E425" s="40"/>
      <c r="F425" s="2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4.25" customHeight="1">
      <c r="A426" s="39"/>
      <c r="B426" s="39"/>
      <c r="C426" s="39"/>
      <c r="D426" s="39"/>
      <c r="E426" s="40"/>
      <c r="F426" s="2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4.25" customHeight="1">
      <c r="A427" s="39"/>
      <c r="B427" s="39"/>
      <c r="C427" s="39"/>
      <c r="D427" s="39"/>
      <c r="E427" s="40"/>
      <c r="F427" s="2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4.25" customHeight="1">
      <c r="A428" s="39"/>
      <c r="B428" s="39"/>
      <c r="C428" s="39"/>
      <c r="D428" s="39"/>
      <c r="E428" s="40"/>
      <c r="F428" s="2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4.25" customHeight="1">
      <c r="A429" s="39"/>
      <c r="B429" s="39"/>
      <c r="C429" s="39"/>
      <c r="D429" s="39"/>
      <c r="E429" s="40"/>
      <c r="F429" s="2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4.25" customHeight="1">
      <c r="A430" s="39"/>
      <c r="B430" s="39"/>
      <c r="C430" s="39"/>
      <c r="D430" s="39"/>
      <c r="E430" s="40"/>
      <c r="F430" s="2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4.25" customHeight="1">
      <c r="A431" s="39"/>
      <c r="B431" s="39"/>
      <c r="C431" s="39"/>
      <c r="D431" s="39"/>
      <c r="E431" s="40"/>
      <c r="F431" s="2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4.25" customHeight="1">
      <c r="A432" s="39"/>
      <c r="B432" s="39"/>
      <c r="C432" s="39"/>
      <c r="D432" s="39"/>
      <c r="E432" s="40"/>
      <c r="F432" s="2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4.25" customHeight="1">
      <c r="A433" s="39"/>
      <c r="B433" s="39"/>
      <c r="C433" s="39"/>
      <c r="D433" s="39"/>
      <c r="E433" s="40"/>
      <c r="F433" s="2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4.25" customHeight="1">
      <c r="A434" s="39"/>
      <c r="B434" s="39"/>
      <c r="C434" s="39"/>
      <c r="D434" s="39"/>
      <c r="E434" s="40"/>
      <c r="F434" s="2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4.25" customHeight="1">
      <c r="A435" s="39"/>
      <c r="B435" s="39"/>
      <c r="C435" s="39"/>
      <c r="D435" s="39"/>
      <c r="E435" s="40"/>
      <c r="F435" s="2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4.25" customHeight="1">
      <c r="A436" s="39"/>
      <c r="B436" s="39"/>
      <c r="C436" s="39"/>
      <c r="D436" s="39"/>
      <c r="E436" s="40"/>
      <c r="F436" s="2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4.25" customHeight="1">
      <c r="A437" s="39"/>
      <c r="B437" s="39"/>
      <c r="C437" s="39"/>
      <c r="D437" s="39"/>
      <c r="E437" s="40"/>
      <c r="F437" s="2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4.25" customHeight="1">
      <c r="A438" s="39"/>
      <c r="B438" s="39"/>
      <c r="C438" s="39"/>
      <c r="D438" s="39"/>
      <c r="E438" s="40"/>
      <c r="F438" s="2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4.25" customHeight="1">
      <c r="A439" s="39"/>
      <c r="B439" s="39"/>
      <c r="C439" s="39"/>
      <c r="D439" s="39"/>
      <c r="E439" s="40"/>
      <c r="F439" s="2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4.25" customHeight="1">
      <c r="A440" s="39"/>
      <c r="B440" s="39"/>
      <c r="C440" s="39"/>
      <c r="D440" s="39"/>
      <c r="E440" s="40"/>
      <c r="F440" s="2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4.25" customHeight="1">
      <c r="A441" s="39"/>
      <c r="B441" s="39"/>
      <c r="C441" s="39"/>
      <c r="D441" s="39"/>
      <c r="E441" s="40"/>
      <c r="F441" s="2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4.25" customHeight="1">
      <c r="A442" s="39"/>
      <c r="B442" s="39"/>
      <c r="C442" s="39"/>
      <c r="D442" s="39"/>
      <c r="E442" s="40"/>
      <c r="F442" s="2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4.25" customHeight="1">
      <c r="A443" s="39"/>
      <c r="B443" s="39"/>
      <c r="C443" s="39"/>
      <c r="D443" s="39"/>
      <c r="E443" s="40"/>
      <c r="F443" s="2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4.25" customHeight="1">
      <c r="A444" s="39"/>
      <c r="B444" s="39"/>
      <c r="C444" s="39"/>
      <c r="D444" s="39"/>
      <c r="E444" s="40"/>
      <c r="F444" s="2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4.25" customHeight="1">
      <c r="A445" s="39"/>
      <c r="B445" s="39"/>
      <c r="C445" s="39"/>
      <c r="D445" s="39"/>
      <c r="E445" s="40"/>
      <c r="F445" s="2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4.25" customHeight="1">
      <c r="A446" s="39"/>
      <c r="B446" s="39"/>
      <c r="C446" s="39"/>
      <c r="D446" s="39"/>
      <c r="E446" s="40"/>
      <c r="F446" s="2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4.25" customHeight="1">
      <c r="A447" s="39"/>
      <c r="B447" s="39"/>
      <c r="C447" s="39"/>
      <c r="D447" s="39"/>
      <c r="E447" s="40"/>
      <c r="F447" s="2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4.25" customHeight="1">
      <c r="A448" s="39"/>
      <c r="B448" s="39"/>
      <c r="C448" s="39"/>
      <c r="D448" s="39"/>
      <c r="E448" s="40"/>
      <c r="F448" s="2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4.25" customHeight="1">
      <c r="A449" s="39"/>
      <c r="B449" s="39"/>
      <c r="C449" s="39"/>
      <c r="D449" s="39"/>
      <c r="E449" s="40"/>
      <c r="F449" s="2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4.25" customHeight="1">
      <c r="A450" s="39"/>
      <c r="B450" s="39"/>
      <c r="C450" s="39"/>
      <c r="D450" s="39"/>
      <c r="E450" s="40"/>
      <c r="F450" s="2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4.25" customHeight="1">
      <c r="A451" s="39"/>
      <c r="B451" s="39"/>
      <c r="C451" s="39"/>
      <c r="D451" s="39"/>
      <c r="E451" s="40"/>
      <c r="F451" s="2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4.25" customHeight="1">
      <c r="A452" s="39"/>
      <c r="B452" s="39"/>
      <c r="C452" s="39"/>
      <c r="D452" s="39"/>
      <c r="E452" s="40"/>
      <c r="F452" s="2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4.25" customHeight="1">
      <c r="A453" s="39"/>
      <c r="B453" s="39"/>
      <c r="C453" s="39"/>
      <c r="D453" s="39"/>
      <c r="E453" s="40"/>
      <c r="F453" s="2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4.25" customHeight="1">
      <c r="A454" s="39"/>
      <c r="B454" s="39"/>
      <c r="C454" s="39"/>
      <c r="D454" s="39"/>
      <c r="E454" s="40"/>
      <c r="F454" s="2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4.25" customHeight="1">
      <c r="A455" s="39"/>
      <c r="B455" s="39"/>
      <c r="C455" s="39"/>
      <c r="D455" s="39"/>
      <c r="E455" s="40"/>
      <c r="F455" s="2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4.25" customHeight="1">
      <c r="A456" s="39"/>
      <c r="B456" s="39"/>
      <c r="C456" s="39"/>
      <c r="D456" s="39"/>
      <c r="E456" s="40"/>
      <c r="F456" s="2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4.25" customHeight="1">
      <c r="A457" s="39"/>
      <c r="B457" s="39"/>
      <c r="C457" s="39"/>
      <c r="D457" s="39"/>
      <c r="E457" s="40"/>
      <c r="F457" s="2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4.25" customHeight="1">
      <c r="A458" s="39"/>
      <c r="B458" s="39"/>
      <c r="C458" s="39"/>
      <c r="D458" s="39"/>
      <c r="E458" s="40"/>
      <c r="F458" s="2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4.25" customHeight="1">
      <c r="A459" s="39"/>
      <c r="B459" s="39"/>
      <c r="C459" s="39"/>
      <c r="D459" s="39"/>
      <c r="E459" s="40"/>
      <c r="F459" s="2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4.25" customHeight="1">
      <c r="A460" s="39"/>
      <c r="B460" s="39"/>
      <c r="C460" s="39"/>
      <c r="D460" s="39"/>
      <c r="E460" s="40"/>
      <c r="F460" s="2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4.25" customHeight="1">
      <c r="A461" s="39"/>
      <c r="B461" s="39"/>
      <c r="C461" s="39"/>
      <c r="D461" s="39"/>
      <c r="E461" s="40"/>
      <c r="F461" s="2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4.25" customHeight="1">
      <c r="A462" s="39"/>
      <c r="B462" s="39"/>
      <c r="C462" s="39"/>
      <c r="D462" s="39"/>
      <c r="E462" s="40"/>
      <c r="F462" s="2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4.25" customHeight="1">
      <c r="A463" s="39"/>
      <c r="B463" s="39"/>
      <c r="C463" s="39"/>
      <c r="D463" s="39"/>
      <c r="E463" s="40"/>
      <c r="F463" s="2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4.25" customHeight="1">
      <c r="A464" s="39"/>
      <c r="B464" s="39"/>
      <c r="C464" s="39"/>
      <c r="D464" s="39"/>
      <c r="E464" s="40"/>
      <c r="F464" s="2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4.25" customHeight="1">
      <c r="A465" s="39"/>
      <c r="B465" s="39"/>
      <c r="C465" s="39"/>
      <c r="D465" s="39"/>
      <c r="E465" s="40"/>
      <c r="F465" s="2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4.25" customHeight="1">
      <c r="A466" s="39"/>
      <c r="B466" s="39"/>
      <c r="C466" s="39"/>
      <c r="D466" s="39"/>
      <c r="E466" s="40"/>
      <c r="F466" s="2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4.25" customHeight="1">
      <c r="A467" s="39"/>
      <c r="B467" s="39"/>
      <c r="C467" s="39"/>
      <c r="D467" s="39"/>
      <c r="E467" s="40"/>
      <c r="F467" s="2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4.25" customHeight="1">
      <c r="A468" s="39"/>
      <c r="B468" s="39"/>
      <c r="C468" s="39"/>
      <c r="D468" s="39"/>
      <c r="E468" s="40"/>
      <c r="F468" s="2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4.25" customHeight="1">
      <c r="A469" s="39"/>
      <c r="B469" s="39"/>
      <c r="C469" s="39"/>
      <c r="D469" s="39"/>
      <c r="E469" s="40"/>
      <c r="F469" s="2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4.25" customHeight="1">
      <c r="A470" s="39"/>
      <c r="B470" s="39"/>
      <c r="C470" s="39"/>
      <c r="D470" s="39"/>
      <c r="E470" s="40"/>
      <c r="F470" s="2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4.25" customHeight="1">
      <c r="A471" s="39"/>
      <c r="B471" s="39"/>
      <c r="C471" s="39"/>
      <c r="D471" s="39"/>
      <c r="E471" s="40"/>
      <c r="F471" s="2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4.25" customHeight="1">
      <c r="A472" s="39"/>
      <c r="B472" s="39"/>
      <c r="C472" s="39"/>
      <c r="D472" s="39"/>
      <c r="E472" s="40"/>
      <c r="F472" s="2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4.25" customHeight="1">
      <c r="A473" s="39"/>
      <c r="B473" s="39"/>
      <c r="C473" s="39"/>
      <c r="D473" s="39"/>
      <c r="E473" s="40"/>
      <c r="F473" s="2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4.25" customHeight="1">
      <c r="A474" s="39"/>
      <c r="B474" s="39"/>
      <c r="C474" s="39"/>
      <c r="D474" s="39"/>
      <c r="E474" s="40"/>
      <c r="F474" s="2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4.25" customHeight="1">
      <c r="A475" s="39"/>
      <c r="B475" s="39"/>
      <c r="C475" s="39"/>
      <c r="D475" s="39"/>
      <c r="E475" s="40"/>
      <c r="F475" s="2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4.25" customHeight="1">
      <c r="A476" s="39"/>
      <c r="B476" s="39"/>
      <c r="C476" s="39"/>
      <c r="D476" s="39"/>
      <c r="E476" s="40"/>
      <c r="F476" s="2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4.25" customHeight="1">
      <c r="A477" s="39"/>
      <c r="B477" s="39"/>
      <c r="C477" s="39"/>
      <c r="D477" s="39"/>
      <c r="E477" s="40"/>
      <c r="F477" s="2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4.25" customHeight="1">
      <c r="A478" s="39"/>
      <c r="B478" s="39"/>
      <c r="C478" s="39"/>
      <c r="D478" s="39"/>
      <c r="E478" s="40"/>
      <c r="F478" s="2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4.25" customHeight="1">
      <c r="A479" s="39"/>
      <c r="B479" s="39"/>
      <c r="C479" s="39"/>
      <c r="D479" s="39"/>
      <c r="E479" s="40"/>
      <c r="F479" s="2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4.25" customHeight="1">
      <c r="A480" s="39"/>
      <c r="B480" s="39"/>
      <c r="C480" s="39"/>
      <c r="D480" s="39"/>
      <c r="E480" s="40"/>
      <c r="F480" s="2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4.25" customHeight="1">
      <c r="A481" s="39"/>
      <c r="B481" s="39"/>
      <c r="C481" s="39"/>
      <c r="D481" s="39"/>
      <c r="E481" s="40"/>
      <c r="F481" s="2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4.25" customHeight="1">
      <c r="A482" s="39"/>
      <c r="B482" s="39"/>
      <c r="C482" s="39"/>
      <c r="D482" s="39"/>
      <c r="E482" s="40"/>
      <c r="F482" s="2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4.25" customHeight="1">
      <c r="A483" s="39"/>
      <c r="B483" s="39"/>
      <c r="C483" s="39"/>
      <c r="D483" s="39"/>
      <c r="E483" s="40"/>
      <c r="F483" s="2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4.25" customHeight="1">
      <c r="A484" s="39"/>
      <c r="B484" s="39"/>
      <c r="C484" s="39"/>
      <c r="D484" s="39"/>
      <c r="E484" s="40"/>
      <c r="F484" s="2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4.25" customHeight="1">
      <c r="A485" s="39"/>
      <c r="B485" s="39"/>
      <c r="C485" s="39"/>
      <c r="D485" s="39"/>
      <c r="E485" s="40"/>
      <c r="F485" s="2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4.25" customHeight="1">
      <c r="A486" s="39"/>
      <c r="B486" s="39"/>
      <c r="C486" s="39"/>
      <c r="D486" s="39"/>
      <c r="E486" s="40"/>
      <c r="F486" s="2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4.25" customHeight="1">
      <c r="A487" s="39"/>
      <c r="B487" s="39"/>
      <c r="C487" s="39"/>
      <c r="D487" s="39"/>
      <c r="E487" s="40"/>
      <c r="F487" s="2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4.25" customHeight="1">
      <c r="A488" s="39"/>
      <c r="B488" s="39"/>
      <c r="C488" s="39"/>
      <c r="D488" s="39"/>
      <c r="E488" s="40"/>
      <c r="F488" s="2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4.25" customHeight="1">
      <c r="A489" s="39"/>
      <c r="B489" s="39"/>
      <c r="C489" s="39"/>
      <c r="D489" s="39"/>
      <c r="E489" s="40"/>
      <c r="F489" s="2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4.25" customHeight="1">
      <c r="A490" s="39"/>
      <c r="B490" s="39"/>
      <c r="C490" s="39"/>
      <c r="D490" s="39"/>
      <c r="E490" s="40"/>
      <c r="F490" s="2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4.25" customHeight="1">
      <c r="A491" s="39"/>
      <c r="B491" s="39"/>
      <c r="C491" s="39"/>
      <c r="D491" s="39"/>
      <c r="E491" s="40"/>
      <c r="F491" s="2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4.25" customHeight="1">
      <c r="A492" s="39"/>
      <c r="B492" s="39"/>
      <c r="C492" s="39"/>
      <c r="D492" s="39"/>
      <c r="E492" s="40"/>
      <c r="F492" s="2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4.25" customHeight="1">
      <c r="A493" s="39"/>
      <c r="B493" s="39"/>
      <c r="C493" s="39"/>
      <c r="D493" s="39"/>
      <c r="E493" s="40"/>
      <c r="F493" s="2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4.25" customHeight="1">
      <c r="A494" s="39"/>
      <c r="B494" s="39"/>
      <c r="C494" s="39"/>
      <c r="D494" s="39"/>
      <c r="E494" s="40"/>
      <c r="F494" s="2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4.25" customHeight="1">
      <c r="A495" s="39"/>
      <c r="B495" s="39"/>
      <c r="C495" s="39"/>
      <c r="D495" s="39"/>
      <c r="E495" s="40"/>
      <c r="F495" s="2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4.25" customHeight="1">
      <c r="A496" s="39"/>
      <c r="B496" s="39"/>
      <c r="C496" s="39"/>
      <c r="D496" s="39"/>
      <c r="E496" s="40"/>
      <c r="F496" s="2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4.25" customHeight="1">
      <c r="A497" s="39"/>
      <c r="B497" s="39"/>
      <c r="C497" s="39"/>
      <c r="D497" s="39"/>
      <c r="E497" s="40"/>
      <c r="F497" s="2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4.25" customHeight="1">
      <c r="A498" s="39"/>
      <c r="B498" s="39"/>
      <c r="C498" s="39"/>
      <c r="D498" s="39"/>
      <c r="E498" s="40"/>
      <c r="F498" s="2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4.25" customHeight="1">
      <c r="A499" s="39"/>
      <c r="B499" s="39"/>
      <c r="C499" s="39"/>
      <c r="D499" s="39"/>
      <c r="E499" s="40"/>
      <c r="F499" s="2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4.25" customHeight="1">
      <c r="A500" s="39"/>
      <c r="B500" s="39"/>
      <c r="C500" s="39"/>
      <c r="D500" s="39"/>
      <c r="E500" s="40"/>
      <c r="F500" s="2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4.25" customHeight="1">
      <c r="A501" s="39"/>
      <c r="B501" s="39"/>
      <c r="C501" s="39"/>
      <c r="D501" s="39"/>
      <c r="E501" s="40"/>
      <c r="F501" s="2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4.25" customHeight="1">
      <c r="A502" s="39"/>
      <c r="B502" s="39"/>
      <c r="C502" s="39"/>
      <c r="D502" s="39"/>
      <c r="E502" s="40"/>
      <c r="F502" s="2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4.25" customHeight="1">
      <c r="A503" s="39"/>
      <c r="B503" s="39"/>
      <c r="C503" s="39"/>
      <c r="D503" s="39"/>
      <c r="E503" s="40"/>
      <c r="F503" s="2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4.25" customHeight="1">
      <c r="A504" s="39"/>
      <c r="B504" s="39"/>
      <c r="C504" s="39"/>
      <c r="D504" s="39"/>
      <c r="E504" s="40"/>
      <c r="F504" s="2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4.25" customHeight="1">
      <c r="A505" s="39"/>
      <c r="B505" s="39"/>
      <c r="C505" s="39"/>
      <c r="D505" s="39"/>
      <c r="E505" s="40"/>
      <c r="F505" s="2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4.25" customHeight="1">
      <c r="A506" s="39"/>
      <c r="B506" s="39"/>
      <c r="C506" s="39"/>
      <c r="D506" s="39"/>
      <c r="E506" s="40"/>
      <c r="F506" s="2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4.25" customHeight="1">
      <c r="A507" s="39"/>
      <c r="B507" s="39"/>
      <c r="C507" s="39"/>
      <c r="D507" s="39"/>
      <c r="E507" s="40"/>
      <c r="F507" s="2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4.25" customHeight="1">
      <c r="A508" s="39"/>
      <c r="B508" s="39"/>
      <c r="C508" s="39"/>
      <c r="D508" s="39"/>
      <c r="E508" s="40"/>
      <c r="F508" s="2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4.25" customHeight="1">
      <c r="A509" s="39"/>
      <c r="B509" s="39"/>
      <c r="C509" s="39"/>
      <c r="D509" s="39"/>
      <c r="E509" s="40"/>
      <c r="F509" s="2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4.25" customHeight="1">
      <c r="A510" s="39"/>
      <c r="B510" s="39"/>
      <c r="C510" s="39"/>
      <c r="D510" s="39"/>
      <c r="E510" s="40"/>
      <c r="F510" s="2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4.25" customHeight="1">
      <c r="A511" s="39"/>
      <c r="B511" s="39"/>
      <c r="C511" s="39"/>
      <c r="D511" s="39"/>
      <c r="E511" s="40"/>
      <c r="F511" s="2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4.25" customHeight="1">
      <c r="A512" s="39"/>
      <c r="B512" s="39"/>
      <c r="C512" s="39"/>
      <c r="D512" s="39"/>
      <c r="E512" s="40"/>
      <c r="F512" s="2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4.25" customHeight="1">
      <c r="A513" s="39"/>
      <c r="B513" s="39"/>
      <c r="C513" s="39"/>
      <c r="D513" s="39"/>
      <c r="E513" s="40"/>
      <c r="F513" s="2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4.25" customHeight="1">
      <c r="A514" s="39"/>
      <c r="B514" s="39"/>
      <c r="C514" s="39"/>
      <c r="D514" s="39"/>
      <c r="E514" s="40"/>
      <c r="F514" s="2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4.25" customHeight="1">
      <c r="A515" s="39"/>
      <c r="B515" s="39"/>
      <c r="C515" s="39"/>
      <c r="D515" s="39"/>
      <c r="E515" s="40"/>
      <c r="F515" s="2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4.25" customHeight="1">
      <c r="A516" s="39"/>
      <c r="B516" s="39"/>
      <c r="C516" s="39"/>
      <c r="D516" s="39"/>
      <c r="E516" s="40"/>
      <c r="F516" s="2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4.25" customHeight="1">
      <c r="A517" s="39"/>
      <c r="B517" s="39"/>
      <c r="C517" s="39"/>
      <c r="D517" s="39"/>
      <c r="E517" s="40"/>
      <c r="F517" s="2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4.25" customHeight="1">
      <c r="A518" s="39"/>
      <c r="B518" s="39"/>
      <c r="C518" s="39"/>
      <c r="D518" s="39"/>
      <c r="E518" s="40"/>
      <c r="F518" s="2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4.25" customHeight="1">
      <c r="A519" s="39"/>
      <c r="B519" s="39"/>
      <c r="C519" s="39"/>
      <c r="D519" s="39"/>
      <c r="E519" s="40"/>
      <c r="F519" s="2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4.25" customHeight="1">
      <c r="A520" s="39"/>
      <c r="B520" s="39"/>
      <c r="C520" s="39"/>
      <c r="D520" s="39"/>
      <c r="E520" s="40"/>
      <c r="F520" s="2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4.25" customHeight="1">
      <c r="A521" s="39"/>
      <c r="B521" s="39"/>
      <c r="C521" s="39"/>
      <c r="D521" s="39"/>
      <c r="E521" s="40"/>
      <c r="F521" s="2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4.25" customHeight="1">
      <c r="A522" s="39"/>
      <c r="B522" s="39"/>
      <c r="C522" s="39"/>
      <c r="D522" s="39"/>
      <c r="E522" s="40"/>
      <c r="F522" s="2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4.25" customHeight="1">
      <c r="A523" s="39"/>
      <c r="B523" s="39"/>
      <c r="C523" s="39"/>
      <c r="D523" s="39"/>
      <c r="E523" s="40"/>
      <c r="F523" s="2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4.25" customHeight="1">
      <c r="A524" s="39"/>
      <c r="B524" s="39"/>
      <c r="C524" s="39"/>
      <c r="D524" s="39"/>
      <c r="E524" s="40"/>
      <c r="F524" s="2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4.25" customHeight="1">
      <c r="A525" s="39"/>
      <c r="B525" s="39"/>
      <c r="C525" s="39"/>
      <c r="D525" s="39"/>
      <c r="E525" s="40"/>
      <c r="F525" s="2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4.25" customHeight="1">
      <c r="A526" s="39"/>
      <c r="B526" s="39"/>
      <c r="C526" s="39"/>
      <c r="D526" s="39"/>
      <c r="E526" s="40"/>
      <c r="F526" s="2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4.25" customHeight="1">
      <c r="A527" s="39"/>
      <c r="B527" s="39"/>
      <c r="C527" s="39"/>
      <c r="D527" s="39"/>
      <c r="E527" s="40"/>
      <c r="F527" s="2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4.25" customHeight="1">
      <c r="A528" s="39"/>
      <c r="B528" s="39"/>
      <c r="C528" s="39"/>
      <c r="D528" s="39"/>
      <c r="E528" s="40"/>
      <c r="F528" s="2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4.25" customHeight="1">
      <c r="A529" s="39"/>
      <c r="B529" s="39"/>
      <c r="C529" s="39"/>
      <c r="D529" s="39"/>
      <c r="E529" s="40"/>
      <c r="F529" s="2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4.25" customHeight="1">
      <c r="A530" s="39"/>
      <c r="B530" s="39"/>
      <c r="C530" s="39"/>
      <c r="D530" s="39"/>
      <c r="E530" s="40"/>
      <c r="F530" s="2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4.25" customHeight="1">
      <c r="A531" s="39"/>
      <c r="B531" s="39"/>
      <c r="C531" s="39"/>
      <c r="D531" s="39"/>
      <c r="E531" s="40"/>
      <c r="F531" s="2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4.25" customHeight="1">
      <c r="A532" s="39"/>
      <c r="B532" s="39"/>
      <c r="C532" s="39"/>
      <c r="D532" s="39"/>
      <c r="E532" s="40"/>
      <c r="F532" s="2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4.25" customHeight="1">
      <c r="A533" s="39"/>
      <c r="B533" s="39"/>
      <c r="C533" s="39"/>
      <c r="D533" s="39"/>
      <c r="E533" s="40"/>
      <c r="F533" s="2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4.25" customHeight="1">
      <c r="A534" s="39"/>
      <c r="B534" s="39"/>
      <c r="C534" s="39"/>
      <c r="D534" s="39"/>
      <c r="E534" s="40"/>
      <c r="F534" s="2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4.25" customHeight="1">
      <c r="A535" s="39"/>
      <c r="B535" s="39"/>
      <c r="C535" s="39"/>
      <c r="D535" s="39"/>
      <c r="E535" s="40"/>
      <c r="F535" s="2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4.25" customHeight="1">
      <c r="A536" s="39"/>
      <c r="B536" s="39"/>
      <c r="C536" s="39"/>
      <c r="D536" s="39"/>
      <c r="E536" s="40"/>
      <c r="F536" s="2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4.25" customHeight="1">
      <c r="A537" s="39"/>
      <c r="B537" s="39"/>
      <c r="C537" s="39"/>
      <c r="D537" s="39"/>
      <c r="E537" s="40"/>
      <c r="F537" s="2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4.25" customHeight="1">
      <c r="A538" s="39"/>
      <c r="B538" s="39"/>
      <c r="C538" s="39"/>
      <c r="D538" s="39"/>
      <c r="E538" s="40"/>
      <c r="F538" s="2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4.25" customHeight="1">
      <c r="A539" s="39"/>
      <c r="B539" s="39"/>
      <c r="C539" s="39"/>
      <c r="D539" s="39"/>
      <c r="E539" s="40"/>
      <c r="F539" s="2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4.25" customHeight="1">
      <c r="A540" s="39"/>
      <c r="B540" s="39"/>
      <c r="C540" s="39"/>
      <c r="D540" s="39"/>
      <c r="E540" s="40"/>
      <c r="F540" s="2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4.25" customHeight="1">
      <c r="A541" s="39"/>
      <c r="B541" s="39"/>
      <c r="C541" s="39"/>
      <c r="D541" s="39"/>
      <c r="E541" s="40"/>
      <c r="F541" s="2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4.25" customHeight="1">
      <c r="A542" s="39"/>
      <c r="B542" s="39"/>
      <c r="C542" s="39"/>
      <c r="D542" s="39"/>
      <c r="E542" s="40"/>
      <c r="F542" s="2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4.25" customHeight="1">
      <c r="A543" s="39"/>
      <c r="B543" s="39"/>
      <c r="C543" s="39"/>
      <c r="D543" s="39"/>
      <c r="E543" s="40"/>
      <c r="F543" s="2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4.25" customHeight="1">
      <c r="A544" s="39"/>
      <c r="B544" s="39"/>
      <c r="C544" s="39"/>
      <c r="D544" s="39"/>
      <c r="E544" s="40"/>
      <c r="F544" s="2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4.25" customHeight="1">
      <c r="A545" s="39"/>
      <c r="B545" s="39"/>
      <c r="C545" s="39"/>
      <c r="D545" s="39"/>
      <c r="E545" s="40"/>
      <c r="F545" s="2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4.25" customHeight="1">
      <c r="A546" s="39"/>
      <c r="B546" s="39"/>
      <c r="C546" s="39"/>
      <c r="D546" s="39"/>
      <c r="E546" s="40"/>
      <c r="F546" s="2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4.25" customHeight="1">
      <c r="A547" s="39"/>
      <c r="B547" s="39"/>
      <c r="C547" s="39"/>
      <c r="D547" s="39"/>
      <c r="E547" s="40"/>
      <c r="F547" s="2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4.25" customHeight="1">
      <c r="A548" s="39"/>
      <c r="B548" s="39"/>
      <c r="C548" s="39"/>
      <c r="D548" s="39"/>
      <c r="E548" s="40"/>
      <c r="F548" s="2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4.25" customHeight="1">
      <c r="A549" s="39"/>
      <c r="B549" s="39"/>
      <c r="C549" s="39"/>
      <c r="D549" s="39"/>
      <c r="E549" s="40"/>
      <c r="F549" s="2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4.25" customHeight="1">
      <c r="A550" s="39"/>
      <c r="B550" s="39"/>
      <c r="C550" s="39"/>
      <c r="D550" s="39"/>
      <c r="E550" s="40"/>
      <c r="F550" s="2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4.25" customHeight="1">
      <c r="A551" s="39"/>
      <c r="B551" s="39"/>
      <c r="C551" s="39"/>
      <c r="D551" s="39"/>
      <c r="E551" s="40"/>
      <c r="F551" s="2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4.25" customHeight="1">
      <c r="A552" s="39"/>
      <c r="B552" s="39"/>
      <c r="C552" s="39"/>
      <c r="D552" s="39"/>
      <c r="E552" s="40"/>
      <c r="F552" s="2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4.25" customHeight="1">
      <c r="A553" s="39"/>
      <c r="B553" s="39"/>
      <c r="C553" s="39"/>
      <c r="D553" s="39"/>
      <c r="E553" s="40"/>
      <c r="F553" s="2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4.25" customHeight="1">
      <c r="A554" s="39"/>
      <c r="B554" s="39"/>
      <c r="C554" s="39"/>
      <c r="D554" s="39"/>
      <c r="E554" s="40"/>
      <c r="F554" s="2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4.25" customHeight="1">
      <c r="A555" s="39"/>
      <c r="B555" s="39"/>
      <c r="C555" s="39"/>
      <c r="D555" s="39"/>
      <c r="E555" s="40"/>
      <c r="F555" s="2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4.25" customHeight="1">
      <c r="A556" s="39"/>
      <c r="B556" s="39"/>
      <c r="C556" s="39"/>
      <c r="D556" s="39"/>
      <c r="E556" s="40"/>
      <c r="F556" s="2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4.25" customHeight="1">
      <c r="A557" s="39"/>
      <c r="B557" s="39"/>
      <c r="C557" s="39"/>
      <c r="D557" s="39"/>
      <c r="E557" s="40"/>
      <c r="F557" s="2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4.25" customHeight="1">
      <c r="A558" s="39"/>
      <c r="B558" s="39"/>
      <c r="C558" s="39"/>
      <c r="D558" s="39"/>
      <c r="E558" s="40"/>
      <c r="F558" s="2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4.25" customHeight="1">
      <c r="A559" s="39"/>
      <c r="B559" s="39"/>
      <c r="C559" s="39"/>
      <c r="D559" s="39"/>
      <c r="E559" s="40"/>
      <c r="F559" s="2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4.25" customHeight="1">
      <c r="A560" s="39"/>
      <c r="B560" s="39"/>
      <c r="C560" s="39"/>
      <c r="D560" s="39"/>
      <c r="E560" s="40"/>
      <c r="F560" s="2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4.25" customHeight="1">
      <c r="A561" s="39"/>
      <c r="B561" s="39"/>
      <c r="C561" s="39"/>
      <c r="D561" s="39"/>
      <c r="E561" s="40"/>
      <c r="F561" s="2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4.25" customHeight="1">
      <c r="A562" s="39"/>
      <c r="B562" s="39"/>
      <c r="C562" s="39"/>
      <c r="D562" s="39"/>
      <c r="E562" s="40"/>
      <c r="F562" s="2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4.25" customHeight="1">
      <c r="A563" s="39"/>
      <c r="B563" s="39"/>
      <c r="C563" s="39"/>
      <c r="D563" s="39"/>
      <c r="E563" s="40"/>
      <c r="F563" s="2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4.25" customHeight="1">
      <c r="A564" s="39"/>
      <c r="B564" s="39"/>
      <c r="C564" s="39"/>
      <c r="D564" s="39"/>
      <c r="E564" s="40"/>
      <c r="F564" s="2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4.25" customHeight="1">
      <c r="A565" s="39"/>
      <c r="B565" s="39"/>
      <c r="C565" s="39"/>
      <c r="D565" s="39"/>
      <c r="E565" s="40"/>
      <c r="F565" s="2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4.25" customHeight="1">
      <c r="A566" s="39"/>
      <c r="B566" s="39"/>
      <c r="C566" s="39"/>
      <c r="D566" s="39"/>
      <c r="E566" s="40"/>
      <c r="F566" s="2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4.25" customHeight="1">
      <c r="A567" s="39"/>
      <c r="B567" s="39"/>
      <c r="C567" s="39"/>
      <c r="D567" s="39"/>
      <c r="E567" s="40"/>
      <c r="F567" s="2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4.25" customHeight="1">
      <c r="A568" s="39"/>
      <c r="B568" s="39"/>
      <c r="C568" s="39"/>
      <c r="D568" s="39"/>
      <c r="E568" s="40"/>
      <c r="F568" s="2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4.25" customHeight="1">
      <c r="A569" s="39"/>
      <c r="B569" s="39"/>
      <c r="C569" s="39"/>
      <c r="D569" s="39"/>
      <c r="E569" s="40"/>
      <c r="F569" s="2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4.25" customHeight="1">
      <c r="A570" s="39"/>
      <c r="B570" s="39"/>
      <c r="C570" s="39"/>
      <c r="D570" s="39"/>
      <c r="E570" s="40"/>
      <c r="F570" s="2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4.25" customHeight="1">
      <c r="A571" s="39"/>
      <c r="B571" s="39"/>
      <c r="C571" s="39"/>
      <c r="D571" s="39"/>
      <c r="E571" s="40"/>
      <c r="F571" s="2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4.25" customHeight="1">
      <c r="A572" s="39"/>
      <c r="B572" s="39"/>
      <c r="C572" s="39"/>
      <c r="D572" s="39"/>
      <c r="E572" s="40"/>
      <c r="F572" s="2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4.25" customHeight="1">
      <c r="A573" s="39"/>
      <c r="B573" s="39"/>
      <c r="C573" s="39"/>
      <c r="D573" s="39"/>
      <c r="E573" s="40"/>
      <c r="F573" s="2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4.25" customHeight="1">
      <c r="A574" s="39"/>
      <c r="B574" s="39"/>
      <c r="C574" s="39"/>
      <c r="D574" s="39"/>
      <c r="E574" s="40"/>
      <c r="F574" s="2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9"/>
      <c r="B575" s="39"/>
      <c r="C575" s="39"/>
      <c r="D575" s="39"/>
      <c r="E575" s="40"/>
      <c r="F575" s="2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9"/>
      <c r="B576" s="39"/>
      <c r="C576" s="39"/>
      <c r="D576" s="39"/>
      <c r="E576" s="40"/>
      <c r="F576" s="2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9"/>
      <c r="B577" s="39"/>
      <c r="C577" s="39"/>
      <c r="D577" s="39"/>
      <c r="E577" s="40"/>
      <c r="F577" s="2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9"/>
      <c r="B578" s="39"/>
      <c r="C578" s="39"/>
      <c r="D578" s="39"/>
      <c r="E578" s="40"/>
      <c r="F578" s="2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9"/>
      <c r="B579" s="39"/>
      <c r="C579" s="39"/>
      <c r="D579" s="39"/>
      <c r="E579" s="40"/>
      <c r="F579" s="2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9"/>
      <c r="B580" s="39"/>
      <c r="C580" s="39"/>
      <c r="D580" s="39"/>
      <c r="E580" s="40"/>
      <c r="F580" s="2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9"/>
      <c r="B581" s="39"/>
      <c r="C581" s="39"/>
      <c r="D581" s="39"/>
      <c r="E581" s="40"/>
      <c r="F581" s="2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9"/>
      <c r="B582" s="39"/>
      <c r="C582" s="39"/>
      <c r="D582" s="39"/>
      <c r="E582" s="40"/>
      <c r="F582" s="2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4.25" customHeight="1">
      <c r="A583" s="39"/>
      <c r="B583" s="39"/>
      <c r="C583" s="39"/>
      <c r="D583" s="39"/>
      <c r="E583" s="40"/>
      <c r="F583" s="2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4.25" customHeight="1">
      <c r="A584" s="39"/>
      <c r="B584" s="39"/>
      <c r="C584" s="39"/>
      <c r="D584" s="39"/>
      <c r="E584" s="40"/>
      <c r="F584" s="2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4.25" customHeight="1">
      <c r="A585" s="39"/>
      <c r="B585" s="39"/>
      <c r="C585" s="39"/>
      <c r="D585" s="39"/>
      <c r="E585" s="40"/>
      <c r="F585" s="2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4.25" customHeight="1">
      <c r="A586" s="39"/>
      <c r="B586" s="39"/>
      <c r="C586" s="39"/>
      <c r="D586" s="39"/>
      <c r="E586" s="40"/>
      <c r="F586" s="2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4.25" customHeight="1">
      <c r="A587" s="39"/>
      <c r="B587" s="39"/>
      <c r="C587" s="39"/>
      <c r="D587" s="39"/>
      <c r="E587" s="40"/>
      <c r="F587" s="2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4.25" customHeight="1">
      <c r="A588" s="39"/>
      <c r="B588" s="39"/>
      <c r="C588" s="39"/>
      <c r="D588" s="39"/>
      <c r="E588" s="40"/>
      <c r="F588" s="2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4.25" customHeight="1">
      <c r="A589" s="39"/>
      <c r="B589" s="39"/>
      <c r="C589" s="39"/>
      <c r="D589" s="39"/>
      <c r="E589" s="40"/>
      <c r="F589" s="2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4.25" customHeight="1">
      <c r="A590" s="39"/>
      <c r="B590" s="39"/>
      <c r="C590" s="39"/>
      <c r="D590" s="39"/>
      <c r="E590" s="40"/>
      <c r="F590" s="2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4.25" customHeight="1">
      <c r="A591" s="39"/>
      <c r="B591" s="39"/>
      <c r="C591" s="39"/>
      <c r="D591" s="39"/>
      <c r="E591" s="40"/>
      <c r="F591" s="2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4.25" customHeight="1">
      <c r="A592" s="39"/>
      <c r="B592" s="39"/>
      <c r="C592" s="39"/>
      <c r="D592" s="39"/>
      <c r="E592" s="40"/>
      <c r="F592" s="2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4.25" customHeight="1">
      <c r="A593" s="39"/>
      <c r="B593" s="39"/>
      <c r="C593" s="39"/>
      <c r="D593" s="39"/>
      <c r="E593" s="40"/>
      <c r="F593" s="2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4.25" customHeight="1">
      <c r="A594" s="39"/>
      <c r="B594" s="39"/>
      <c r="C594" s="39"/>
      <c r="D594" s="39"/>
      <c r="E594" s="40"/>
      <c r="F594" s="2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4.25" customHeight="1">
      <c r="A595" s="39"/>
      <c r="B595" s="39"/>
      <c r="C595" s="39"/>
      <c r="D595" s="39"/>
      <c r="E595" s="40"/>
      <c r="F595" s="2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4.25" customHeight="1">
      <c r="A596" s="39"/>
      <c r="B596" s="39"/>
      <c r="C596" s="39"/>
      <c r="D596" s="39"/>
      <c r="E596" s="40"/>
      <c r="F596" s="2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4.25" customHeight="1">
      <c r="A597" s="39"/>
      <c r="B597" s="39"/>
      <c r="C597" s="39"/>
      <c r="D597" s="39"/>
      <c r="E597" s="40"/>
      <c r="F597" s="2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4.25" customHeight="1">
      <c r="A598" s="39"/>
      <c r="B598" s="39"/>
      <c r="C598" s="39"/>
      <c r="D598" s="39"/>
      <c r="E598" s="40"/>
      <c r="F598" s="2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4.25" customHeight="1">
      <c r="A599" s="39"/>
      <c r="B599" s="39"/>
      <c r="C599" s="39"/>
      <c r="D599" s="39"/>
      <c r="E599" s="40"/>
      <c r="F599" s="2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4.25" customHeight="1">
      <c r="A600" s="39"/>
      <c r="B600" s="39"/>
      <c r="C600" s="39"/>
      <c r="D600" s="39"/>
      <c r="E600" s="40"/>
      <c r="F600" s="2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4.25" customHeight="1">
      <c r="A601" s="39"/>
      <c r="B601" s="39"/>
      <c r="C601" s="39"/>
      <c r="D601" s="39"/>
      <c r="E601" s="40"/>
      <c r="F601" s="2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4.25" customHeight="1">
      <c r="A602" s="39"/>
      <c r="B602" s="39"/>
      <c r="C602" s="39"/>
      <c r="D602" s="39"/>
      <c r="E602" s="40"/>
      <c r="F602" s="2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4.25" customHeight="1">
      <c r="A603" s="39"/>
      <c r="B603" s="39"/>
      <c r="C603" s="39"/>
      <c r="D603" s="39"/>
      <c r="E603" s="40"/>
      <c r="F603" s="2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4.25" customHeight="1">
      <c r="A604" s="39"/>
      <c r="B604" s="39"/>
      <c r="C604" s="39"/>
      <c r="D604" s="39"/>
      <c r="E604" s="40"/>
      <c r="F604" s="2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4.25" customHeight="1">
      <c r="A605" s="39"/>
      <c r="B605" s="39"/>
      <c r="C605" s="39"/>
      <c r="D605" s="39"/>
      <c r="E605" s="40"/>
      <c r="F605" s="2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4.25" customHeight="1">
      <c r="A606" s="39"/>
      <c r="B606" s="39"/>
      <c r="C606" s="39"/>
      <c r="D606" s="39"/>
      <c r="E606" s="40"/>
      <c r="F606" s="2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4.25" customHeight="1">
      <c r="A607" s="39"/>
      <c r="B607" s="39"/>
      <c r="C607" s="39"/>
      <c r="D607" s="39"/>
      <c r="E607" s="40"/>
      <c r="F607" s="2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4.25" customHeight="1">
      <c r="A608" s="39"/>
      <c r="B608" s="39"/>
      <c r="C608" s="39"/>
      <c r="D608" s="39"/>
      <c r="E608" s="40"/>
      <c r="F608" s="2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4.25" customHeight="1">
      <c r="A609" s="39"/>
      <c r="B609" s="39"/>
      <c r="C609" s="39"/>
      <c r="D609" s="39"/>
      <c r="E609" s="40"/>
      <c r="F609" s="2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4.25" customHeight="1">
      <c r="A610" s="39"/>
      <c r="B610" s="39"/>
      <c r="C610" s="39"/>
      <c r="D610" s="39"/>
      <c r="E610" s="40"/>
      <c r="F610" s="2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4.25" customHeight="1">
      <c r="A611" s="39"/>
      <c r="B611" s="39"/>
      <c r="C611" s="39"/>
      <c r="D611" s="39"/>
      <c r="E611" s="40"/>
      <c r="F611" s="2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4.25" customHeight="1">
      <c r="A612" s="39"/>
      <c r="B612" s="39"/>
      <c r="C612" s="39"/>
      <c r="D612" s="39"/>
      <c r="E612" s="40"/>
      <c r="F612" s="2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4.25" customHeight="1">
      <c r="A613" s="39"/>
      <c r="B613" s="39"/>
      <c r="C613" s="39"/>
      <c r="D613" s="39"/>
      <c r="E613" s="40"/>
      <c r="F613" s="2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4.25" customHeight="1">
      <c r="A614" s="39"/>
      <c r="B614" s="39"/>
      <c r="C614" s="39"/>
      <c r="D614" s="39"/>
      <c r="E614" s="40"/>
      <c r="F614" s="2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4.25" customHeight="1">
      <c r="A615" s="39"/>
      <c r="B615" s="39"/>
      <c r="C615" s="39"/>
      <c r="D615" s="39"/>
      <c r="E615" s="40"/>
      <c r="F615" s="2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4.25" customHeight="1">
      <c r="A616" s="39"/>
      <c r="B616" s="39"/>
      <c r="C616" s="39"/>
      <c r="D616" s="39"/>
      <c r="E616" s="40"/>
      <c r="F616" s="2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4.25" customHeight="1">
      <c r="A617" s="39"/>
      <c r="B617" s="39"/>
      <c r="C617" s="39"/>
      <c r="D617" s="39"/>
      <c r="E617" s="40"/>
      <c r="F617" s="2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4.25" customHeight="1">
      <c r="A618" s="39"/>
      <c r="B618" s="39"/>
      <c r="C618" s="39"/>
      <c r="D618" s="39"/>
      <c r="E618" s="40"/>
      <c r="F618" s="2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4.25" customHeight="1">
      <c r="A619" s="39"/>
      <c r="B619" s="39"/>
      <c r="C619" s="39"/>
      <c r="D619" s="39"/>
      <c r="E619" s="40"/>
      <c r="F619" s="2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4.25" customHeight="1">
      <c r="A620" s="39"/>
      <c r="B620" s="39"/>
      <c r="C620" s="39"/>
      <c r="D620" s="39"/>
      <c r="E620" s="40"/>
      <c r="F620" s="2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4.25" customHeight="1">
      <c r="A621" s="39"/>
      <c r="B621" s="39"/>
      <c r="C621" s="39"/>
      <c r="D621" s="39"/>
      <c r="E621" s="40"/>
      <c r="F621" s="2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4.25" customHeight="1">
      <c r="A622" s="39"/>
      <c r="B622" s="39"/>
      <c r="C622" s="39"/>
      <c r="D622" s="39"/>
      <c r="E622" s="40"/>
      <c r="F622" s="2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4.25" customHeight="1">
      <c r="A623" s="39"/>
      <c r="B623" s="39"/>
      <c r="C623" s="39"/>
      <c r="D623" s="39"/>
      <c r="E623" s="40"/>
      <c r="F623" s="2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4.25" customHeight="1">
      <c r="A624" s="39"/>
      <c r="B624" s="39"/>
      <c r="C624" s="39"/>
      <c r="D624" s="39"/>
      <c r="E624" s="40"/>
      <c r="F624" s="2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4.25" customHeight="1">
      <c r="A625" s="39"/>
      <c r="B625" s="39"/>
      <c r="C625" s="39"/>
      <c r="D625" s="39"/>
      <c r="E625" s="40"/>
      <c r="F625" s="2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4.25" customHeight="1">
      <c r="A626" s="39"/>
      <c r="B626" s="39"/>
      <c r="C626" s="39"/>
      <c r="D626" s="39"/>
      <c r="E626" s="40"/>
      <c r="F626" s="2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4.25" customHeight="1">
      <c r="A627" s="39"/>
      <c r="B627" s="39"/>
      <c r="C627" s="39"/>
      <c r="D627" s="39"/>
      <c r="E627" s="40"/>
      <c r="F627" s="2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4.25" customHeight="1">
      <c r="A628" s="39"/>
      <c r="B628" s="39"/>
      <c r="C628" s="39"/>
      <c r="D628" s="39"/>
      <c r="E628" s="40"/>
      <c r="F628" s="2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4.25" customHeight="1">
      <c r="A629" s="39"/>
      <c r="B629" s="39"/>
      <c r="C629" s="39"/>
      <c r="D629" s="39"/>
      <c r="E629" s="40"/>
      <c r="F629" s="2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4.25" customHeight="1">
      <c r="A630" s="39"/>
      <c r="B630" s="39"/>
      <c r="C630" s="39"/>
      <c r="D630" s="39"/>
      <c r="E630" s="40"/>
      <c r="F630" s="2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4.25" customHeight="1">
      <c r="A631" s="39"/>
      <c r="B631" s="39"/>
      <c r="C631" s="39"/>
      <c r="D631" s="39"/>
      <c r="E631" s="40"/>
      <c r="F631" s="2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4.25" customHeight="1">
      <c r="A632" s="39"/>
      <c r="B632" s="39"/>
      <c r="C632" s="39"/>
      <c r="D632" s="39"/>
      <c r="E632" s="40"/>
      <c r="F632" s="2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4.25" customHeight="1">
      <c r="A633" s="39"/>
      <c r="B633" s="39"/>
      <c r="C633" s="39"/>
      <c r="D633" s="39"/>
      <c r="E633" s="40"/>
      <c r="F633" s="2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4.25" customHeight="1">
      <c r="A634" s="39"/>
      <c r="B634" s="39"/>
      <c r="C634" s="39"/>
      <c r="D634" s="39"/>
      <c r="E634" s="40"/>
      <c r="F634" s="2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4.25" customHeight="1">
      <c r="A635" s="39"/>
      <c r="B635" s="39"/>
      <c r="C635" s="39"/>
      <c r="D635" s="39"/>
      <c r="E635" s="40"/>
      <c r="F635" s="2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4.25" customHeight="1">
      <c r="A636" s="39"/>
      <c r="B636" s="39"/>
      <c r="C636" s="39"/>
      <c r="D636" s="39"/>
      <c r="E636" s="40"/>
      <c r="F636" s="2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4.25" customHeight="1">
      <c r="A637" s="39"/>
      <c r="B637" s="39"/>
      <c r="C637" s="39"/>
      <c r="D637" s="39"/>
      <c r="E637" s="40"/>
      <c r="F637" s="2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4.25" customHeight="1">
      <c r="A638" s="39"/>
      <c r="B638" s="39"/>
      <c r="C638" s="39"/>
      <c r="D638" s="39"/>
      <c r="E638" s="40"/>
      <c r="F638" s="2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4.25" customHeight="1">
      <c r="A639" s="39"/>
      <c r="B639" s="39"/>
      <c r="C639" s="39"/>
      <c r="D639" s="39"/>
      <c r="E639" s="40"/>
      <c r="F639" s="2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4.25" customHeight="1">
      <c r="A640" s="39"/>
      <c r="B640" s="39"/>
      <c r="C640" s="39"/>
      <c r="D640" s="39"/>
      <c r="E640" s="40"/>
      <c r="F640" s="2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4.25" customHeight="1">
      <c r="A641" s="39"/>
      <c r="B641" s="39"/>
      <c r="C641" s="39"/>
      <c r="D641" s="39"/>
      <c r="E641" s="40"/>
      <c r="F641" s="2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4.25" customHeight="1">
      <c r="A642" s="39"/>
      <c r="B642" s="39"/>
      <c r="C642" s="39"/>
      <c r="D642" s="39"/>
      <c r="E642" s="40"/>
      <c r="F642" s="2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4.25" customHeight="1">
      <c r="A643" s="39"/>
      <c r="B643" s="39"/>
      <c r="C643" s="39"/>
      <c r="D643" s="39"/>
      <c r="E643" s="40"/>
      <c r="F643" s="2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4.25" customHeight="1">
      <c r="A644" s="39"/>
      <c r="B644" s="39"/>
      <c r="C644" s="39"/>
      <c r="D644" s="39"/>
      <c r="E644" s="40"/>
      <c r="F644" s="2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4.25" customHeight="1">
      <c r="A645" s="39"/>
      <c r="B645" s="39"/>
      <c r="C645" s="39"/>
      <c r="D645" s="39"/>
      <c r="E645" s="40"/>
      <c r="F645" s="2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4.25" customHeight="1">
      <c r="A646" s="39"/>
      <c r="B646" s="39"/>
      <c r="C646" s="39"/>
      <c r="D646" s="39"/>
      <c r="E646" s="40"/>
      <c r="F646" s="2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4.25" customHeight="1">
      <c r="A647" s="39"/>
      <c r="B647" s="39"/>
      <c r="C647" s="39"/>
      <c r="D647" s="39"/>
      <c r="E647" s="40"/>
      <c r="F647" s="2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4.25" customHeight="1">
      <c r="A648" s="39"/>
      <c r="B648" s="39"/>
      <c r="C648" s="39"/>
      <c r="D648" s="39"/>
      <c r="E648" s="40"/>
      <c r="F648" s="2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4.25" customHeight="1">
      <c r="A649" s="39"/>
      <c r="B649" s="39"/>
      <c r="C649" s="39"/>
      <c r="D649" s="39"/>
      <c r="E649" s="40"/>
      <c r="F649" s="2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4.25" customHeight="1">
      <c r="A650" s="39"/>
      <c r="B650" s="39"/>
      <c r="C650" s="39"/>
      <c r="D650" s="39"/>
      <c r="E650" s="40"/>
      <c r="F650" s="2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9"/>
      <c r="B651" s="39"/>
      <c r="C651" s="39"/>
      <c r="D651" s="39"/>
      <c r="E651" s="40"/>
      <c r="F651" s="2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9"/>
      <c r="B652" s="39"/>
      <c r="C652" s="39"/>
      <c r="D652" s="39"/>
      <c r="E652" s="40"/>
      <c r="F652" s="2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9"/>
      <c r="B653" s="39"/>
      <c r="C653" s="39"/>
      <c r="D653" s="39"/>
      <c r="E653" s="40"/>
      <c r="F653" s="2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9"/>
      <c r="B654" s="39"/>
      <c r="C654" s="39"/>
      <c r="D654" s="39"/>
      <c r="E654" s="40"/>
      <c r="F654" s="2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9"/>
      <c r="B655" s="39"/>
      <c r="C655" s="39"/>
      <c r="D655" s="39"/>
      <c r="E655" s="40"/>
      <c r="F655" s="2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9"/>
      <c r="B656" s="39"/>
      <c r="C656" s="39"/>
      <c r="D656" s="39"/>
      <c r="E656" s="40"/>
      <c r="F656" s="2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9"/>
      <c r="B657" s="39"/>
      <c r="C657" s="39"/>
      <c r="D657" s="39"/>
      <c r="E657" s="40"/>
      <c r="F657" s="2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9"/>
      <c r="B658" s="39"/>
      <c r="C658" s="39"/>
      <c r="D658" s="39"/>
      <c r="E658" s="40"/>
      <c r="F658" s="2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9"/>
      <c r="B659" s="39"/>
      <c r="C659" s="39"/>
      <c r="D659" s="39"/>
      <c r="E659" s="40"/>
      <c r="F659" s="2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9"/>
      <c r="B660" s="39"/>
      <c r="C660" s="39"/>
      <c r="D660" s="39"/>
      <c r="E660" s="40"/>
      <c r="F660" s="2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9"/>
      <c r="B661" s="39"/>
      <c r="C661" s="39"/>
      <c r="D661" s="39"/>
      <c r="E661" s="40"/>
      <c r="F661" s="2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9"/>
      <c r="B662" s="39"/>
      <c r="C662" s="39"/>
      <c r="D662" s="39"/>
      <c r="E662" s="40"/>
      <c r="F662" s="2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9"/>
      <c r="B663" s="39"/>
      <c r="C663" s="39"/>
      <c r="D663" s="39"/>
      <c r="E663" s="40"/>
      <c r="F663" s="2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9"/>
      <c r="B664" s="39"/>
      <c r="C664" s="39"/>
      <c r="D664" s="39"/>
      <c r="E664" s="40"/>
      <c r="F664" s="2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9"/>
      <c r="B665" s="39"/>
      <c r="C665" s="39"/>
      <c r="D665" s="39"/>
      <c r="E665" s="40"/>
      <c r="F665" s="2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4.25" customHeight="1">
      <c r="A666" s="39"/>
      <c r="B666" s="39"/>
      <c r="C666" s="39"/>
      <c r="D666" s="39"/>
      <c r="E666" s="40"/>
      <c r="F666" s="2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4.25" customHeight="1">
      <c r="A667" s="39"/>
      <c r="B667" s="39"/>
      <c r="C667" s="39"/>
      <c r="D667" s="39"/>
      <c r="E667" s="40"/>
      <c r="F667" s="2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4.25" customHeight="1">
      <c r="A668" s="39"/>
      <c r="B668" s="39"/>
      <c r="C668" s="39"/>
      <c r="D668" s="39"/>
      <c r="E668" s="40"/>
      <c r="F668" s="2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4.25" customHeight="1">
      <c r="A669" s="39"/>
      <c r="B669" s="39"/>
      <c r="C669" s="39"/>
      <c r="D669" s="39"/>
      <c r="E669" s="40"/>
      <c r="F669" s="2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4.25" customHeight="1">
      <c r="A670" s="39"/>
      <c r="B670" s="39"/>
      <c r="C670" s="39"/>
      <c r="D670" s="39"/>
      <c r="E670" s="40"/>
      <c r="F670" s="2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4.25" customHeight="1">
      <c r="A671" s="39"/>
      <c r="B671" s="39"/>
      <c r="C671" s="39"/>
      <c r="D671" s="39"/>
      <c r="E671" s="40"/>
      <c r="F671" s="2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4.25" customHeight="1">
      <c r="A672" s="39"/>
      <c r="B672" s="39"/>
      <c r="C672" s="39"/>
      <c r="D672" s="39"/>
      <c r="E672" s="40"/>
      <c r="F672" s="2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4.25" customHeight="1">
      <c r="A673" s="39"/>
      <c r="B673" s="39"/>
      <c r="C673" s="39"/>
      <c r="D673" s="39"/>
      <c r="E673" s="40"/>
      <c r="F673" s="2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4.25" customHeight="1">
      <c r="A674" s="39"/>
      <c r="B674" s="39"/>
      <c r="C674" s="39"/>
      <c r="D674" s="39"/>
      <c r="E674" s="40"/>
      <c r="F674" s="2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4.25" customHeight="1">
      <c r="A675" s="39"/>
      <c r="B675" s="39"/>
      <c r="C675" s="39"/>
      <c r="D675" s="39"/>
      <c r="E675" s="40"/>
      <c r="F675" s="2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9"/>
      <c r="B676" s="39"/>
      <c r="C676" s="39"/>
      <c r="D676" s="39"/>
      <c r="E676" s="40"/>
      <c r="F676" s="2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4.25" customHeight="1">
      <c r="A677" s="39"/>
      <c r="B677" s="39"/>
      <c r="C677" s="39"/>
      <c r="D677" s="39"/>
      <c r="E677" s="40"/>
      <c r="F677" s="2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4.25" customHeight="1">
      <c r="A678" s="39"/>
      <c r="B678" s="39"/>
      <c r="C678" s="39"/>
      <c r="D678" s="39"/>
      <c r="E678" s="40"/>
      <c r="F678" s="2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4.25" customHeight="1">
      <c r="A679" s="39"/>
      <c r="B679" s="39"/>
      <c r="C679" s="39"/>
      <c r="D679" s="39"/>
      <c r="E679" s="40"/>
      <c r="F679" s="2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4.25" customHeight="1">
      <c r="A680" s="39"/>
      <c r="B680" s="39"/>
      <c r="C680" s="39"/>
      <c r="D680" s="39"/>
      <c r="E680" s="40"/>
      <c r="F680" s="2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9"/>
      <c r="B681" s="39"/>
      <c r="C681" s="39"/>
      <c r="D681" s="39"/>
      <c r="E681" s="40"/>
      <c r="F681" s="2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9"/>
      <c r="B682" s="39"/>
      <c r="C682" s="39"/>
      <c r="D682" s="39"/>
      <c r="E682" s="40"/>
      <c r="F682" s="2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4.25" customHeight="1">
      <c r="A683" s="39"/>
      <c r="B683" s="39"/>
      <c r="C683" s="39"/>
      <c r="D683" s="39"/>
      <c r="E683" s="40"/>
      <c r="F683" s="2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9"/>
      <c r="B684" s="39"/>
      <c r="C684" s="39"/>
      <c r="D684" s="39"/>
      <c r="E684" s="40"/>
      <c r="F684" s="2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4.25" customHeight="1">
      <c r="A685" s="39"/>
      <c r="B685" s="39"/>
      <c r="C685" s="39"/>
      <c r="D685" s="39"/>
      <c r="E685" s="40"/>
      <c r="F685" s="2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9"/>
      <c r="B686" s="39"/>
      <c r="C686" s="39"/>
      <c r="D686" s="39"/>
      <c r="E686" s="40"/>
      <c r="F686" s="2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4.25" customHeight="1">
      <c r="A687" s="39"/>
      <c r="B687" s="39"/>
      <c r="C687" s="39"/>
      <c r="D687" s="39"/>
      <c r="E687" s="40"/>
      <c r="F687" s="2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4.25" customHeight="1">
      <c r="A688" s="39"/>
      <c r="B688" s="39"/>
      <c r="C688" s="39"/>
      <c r="D688" s="39"/>
      <c r="E688" s="40"/>
      <c r="F688" s="2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4.25" customHeight="1">
      <c r="A689" s="39"/>
      <c r="B689" s="39"/>
      <c r="C689" s="39"/>
      <c r="D689" s="39"/>
      <c r="E689" s="40"/>
      <c r="F689" s="2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4.25" customHeight="1">
      <c r="A690" s="39"/>
      <c r="B690" s="39"/>
      <c r="C690" s="39"/>
      <c r="D690" s="39"/>
      <c r="E690" s="40"/>
      <c r="F690" s="2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4.25" customHeight="1">
      <c r="A691" s="39"/>
      <c r="B691" s="39"/>
      <c r="C691" s="39"/>
      <c r="D691" s="39"/>
      <c r="E691" s="40"/>
      <c r="F691" s="2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4.25" customHeight="1">
      <c r="A692" s="39"/>
      <c r="B692" s="39"/>
      <c r="C692" s="39"/>
      <c r="D692" s="39"/>
      <c r="E692" s="40"/>
      <c r="F692" s="2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4.25" customHeight="1">
      <c r="A693" s="39"/>
      <c r="B693" s="39"/>
      <c r="C693" s="39"/>
      <c r="D693" s="39"/>
      <c r="E693" s="40"/>
      <c r="F693" s="2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4.25" customHeight="1">
      <c r="A694" s="39"/>
      <c r="B694" s="39"/>
      <c r="C694" s="39"/>
      <c r="D694" s="39"/>
      <c r="E694" s="40"/>
      <c r="F694" s="2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4.25" customHeight="1">
      <c r="A695" s="39"/>
      <c r="B695" s="39"/>
      <c r="C695" s="39"/>
      <c r="D695" s="39"/>
      <c r="E695" s="40"/>
      <c r="F695" s="2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4.25" customHeight="1">
      <c r="A696" s="39"/>
      <c r="B696" s="39"/>
      <c r="C696" s="39"/>
      <c r="D696" s="39"/>
      <c r="E696" s="40"/>
      <c r="F696" s="2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4.25" customHeight="1">
      <c r="A697" s="39"/>
      <c r="B697" s="39"/>
      <c r="C697" s="39"/>
      <c r="D697" s="39"/>
      <c r="E697" s="40"/>
      <c r="F697" s="2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4.25" customHeight="1">
      <c r="A698" s="39"/>
      <c r="B698" s="39"/>
      <c r="C698" s="39"/>
      <c r="D698" s="39"/>
      <c r="E698" s="40"/>
      <c r="F698" s="2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4.25" customHeight="1">
      <c r="A699" s="39"/>
      <c r="B699" s="39"/>
      <c r="C699" s="39"/>
      <c r="D699" s="39"/>
      <c r="E699" s="40"/>
      <c r="F699" s="2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4.25" customHeight="1">
      <c r="A700" s="39"/>
      <c r="B700" s="39"/>
      <c r="C700" s="39"/>
      <c r="D700" s="39"/>
      <c r="E700" s="40"/>
      <c r="F700" s="2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4.25" customHeight="1">
      <c r="A701" s="39"/>
      <c r="B701" s="39"/>
      <c r="C701" s="39"/>
      <c r="D701" s="39"/>
      <c r="E701" s="40"/>
      <c r="F701" s="2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4.25" customHeight="1">
      <c r="A702" s="39"/>
      <c r="B702" s="39"/>
      <c r="C702" s="39"/>
      <c r="D702" s="39"/>
      <c r="E702" s="40"/>
      <c r="F702" s="2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4.25" customHeight="1">
      <c r="A703" s="39"/>
      <c r="B703" s="39"/>
      <c r="C703" s="39"/>
      <c r="D703" s="39"/>
      <c r="E703" s="40"/>
      <c r="F703" s="2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4.25" customHeight="1">
      <c r="A704" s="39"/>
      <c r="B704" s="39"/>
      <c r="C704" s="39"/>
      <c r="D704" s="39"/>
      <c r="E704" s="40"/>
      <c r="F704" s="2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4.25" customHeight="1">
      <c r="A705" s="39"/>
      <c r="B705" s="39"/>
      <c r="C705" s="39"/>
      <c r="D705" s="39"/>
      <c r="E705" s="40"/>
      <c r="F705" s="2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4.25" customHeight="1">
      <c r="A706" s="39"/>
      <c r="B706" s="39"/>
      <c r="C706" s="39"/>
      <c r="D706" s="39"/>
      <c r="E706" s="40"/>
      <c r="F706" s="2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4.25" customHeight="1">
      <c r="A707" s="39"/>
      <c r="B707" s="39"/>
      <c r="C707" s="39"/>
      <c r="D707" s="39"/>
      <c r="E707" s="40"/>
      <c r="F707" s="2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4.25" customHeight="1">
      <c r="A708" s="39"/>
      <c r="B708" s="39"/>
      <c r="C708" s="39"/>
      <c r="D708" s="39"/>
      <c r="E708" s="40"/>
      <c r="F708" s="2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4.25" customHeight="1">
      <c r="A709" s="39"/>
      <c r="B709" s="39"/>
      <c r="C709" s="39"/>
      <c r="D709" s="39"/>
      <c r="E709" s="40"/>
      <c r="F709" s="2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4.25" customHeight="1">
      <c r="A710" s="39"/>
      <c r="B710" s="39"/>
      <c r="C710" s="39"/>
      <c r="D710" s="39"/>
      <c r="E710" s="40"/>
      <c r="F710" s="2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4.25" customHeight="1">
      <c r="A711" s="39"/>
      <c r="B711" s="39"/>
      <c r="C711" s="39"/>
      <c r="D711" s="39"/>
      <c r="E711" s="40"/>
      <c r="F711" s="2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4.25" customHeight="1">
      <c r="A712" s="39"/>
      <c r="B712" s="39"/>
      <c r="C712" s="39"/>
      <c r="D712" s="39"/>
      <c r="E712" s="40"/>
      <c r="F712" s="2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4.25" customHeight="1">
      <c r="A713" s="39"/>
      <c r="B713" s="39"/>
      <c r="C713" s="39"/>
      <c r="D713" s="39"/>
      <c r="E713" s="40"/>
      <c r="F713" s="2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4.25" customHeight="1">
      <c r="A714" s="39"/>
      <c r="B714" s="39"/>
      <c r="C714" s="39"/>
      <c r="D714" s="39"/>
      <c r="E714" s="40"/>
      <c r="F714" s="2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4.25" customHeight="1">
      <c r="A715" s="39"/>
      <c r="B715" s="39"/>
      <c r="C715" s="39"/>
      <c r="D715" s="39"/>
      <c r="E715" s="40"/>
      <c r="F715" s="2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4.25" customHeight="1">
      <c r="A716" s="39"/>
      <c r="B716" s="39"/>
      <c r="C716" s="39"/>
      <c r="D716" s="39"/>
      <c r="E716" s="40"/>
      <c r="F716" s="2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4.25" customHeight="1">
      <c r="A717" s="39"/>
      <c r="B717" s="39"/>
      <c r="C717" s="39"/>
      <c r="D717" s="39"/>
      <c r="E717" s="40"/>
      <c r="F717" s="2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4.25" customHeight="1">
      <c r="A718" s="39"/>
      <c r="B718" s="39"/>
      <c r="C718" s="39"/>
      <c r="D718" s="39"/>
      <c r="E718" s="40"/>
      <c r="F718" s="2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4.25" customHeight="1">
      <c r="A719" s="39"/>
      <c r="B719" s="39"/>
      <c r="C719" s="39"/>
      <c r="D719" s="39"/>
      <c r="E719" s="40"/>
      <c r="F719" s="2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4.25" customHeight="1">
      <c r="A720" s="39"/>
      <c r="B720" s="39"/>
      <c r="C720" s="39"/>
      <c r="D720" s="39"/>
      <c r="E720" s="40"/>
      <c r="F720" s="2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4.25" customHeight="1">
      <c r="A721" s="39"/>
      <c r="B721" s="39"/>
      <c r="C721" s="39"/>
      <c r="D721" s="39"/>
      <c r="E721" s="40"/>
      <c r="F721" s="2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4.25" customHeight="1">
      <c r="A722" s="39"/>
      <c r="B722" s="39"/>
      <c r="C722" s="39"/>
      <c r="D722" s="39"/>
      <c r="E722" s="40"/>
      <c r="F722" s="2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4.25" customHeight="1">
      <c r="A723" s="39"/>
      <c r="B723" s="39"/>
      <c r="C723" s="39"/>
      <c r="D723" s="39"/>
      <c r="E723" s="40"/>
      <c r="F723" s="2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4.25" customHeight="1">
      <c r="A724" s="39"/>
      <c r="B724" s="39"/>
      <c r="C724" s="39"/>
      <c r="D724" s="39"/>
      <c r="E724" s="40"/>
      <c r="F724" s="2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4.25" customHeight="1">
      <c r="A725" s="39"/>
      <c r="B725" s="39"/>
      <c r="C725" s="39"/>
      <c r="D725" s="39"/>
      <c r="E725" s="40"/>
      <c r="F725" s="2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39"/>
      <c r="B726" s="39"/>
      <c r="C726" s="39"/>
      <c r="D726" s="39"/>
      <c r="E726" s="40"/>
      <c r="F726" s="2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39"/>
      <c r="B727" s="39"/>
      <c r="C727" s="39"/>
      <c r="D727" s="39"/>
      <c r="E727" s="40"/>
      <c r="F727" s="2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39"/>
      <c r="B728" s="39"/>
      <c r="C728" s="39"/>
      <c r="D728" s="39"/>
      <c r="E728" s="40"/>
      <c r="F728" s="2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39"/>
      <c r="B729" s="39"/>
      <c r="C729" s="39"/>
      <c r="D729" s="39"/>
      <c r="E729" s="40"/>
      <c r="F729" s="2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39"/>
      <c r="B730" s="39"/>
      <c r="C730" s="39"/>
      <c r="D730" s="39"/>
      <c r="E730" s="40"/>
      <c r="F730" s="2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39"/>
      <c r="B731" s="39"/>
      <c r="C731" s="39"/>
      <c r="D731" s="39"/>
      <c r="E731" s="40"/>
      <c r="F731" s="2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39"/>
      <c r="B732" s="39"/>
      <c r="C732" s="39"/>
      <c r="D732" s="39"/>
      <c r="E732" s="40"/>
      <c r="F732" s="2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39"/>
      <c r="B733" s="39"/>
      <c r="C733" s="39"/>
      <c r="D733" s="39"/>
      <c r="E733" s="40"/>
      <c r="F733" s="2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39"/>
      <c r="B734" s="39"/>
      <c r="C734" s="39"/>
      <c r="D734" s="39"/>
      <c r="E734" s="40"/>
      <c r="F734" s="2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39"/>
      <c r="B735" s="39"/>
      <c r="C735" s="39"/>
      <c r="D735" s="39"/>
      <c r="E735" s="40"/>
      <c r="F735" s="2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39"/>
      <c r="B736" s="39"/>
      <c r="C736" s="39"/>
      <c r="D736" s="39"/>
      <c r="E736" s="40"/>
      <c r="F736" s="2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39"/>
      <c r="B737" s="39"/>
      <c r="C737" s="39"/>
      <c r="D737" s="39"/>
      <c r="E737" s="40"/>
      <c r="F737" s="2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39"/>
      <c r="B738" s="39"/>
      <c r="C738" s="39"/>
      <c r="D738" s="39"/>
      <c r="E738" s="40"/>
      <c r="F738" s="2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39"/>
      <c r="B739" s="39"/>
      <c r="C739" s="39"/>
      <c r="D739" s="39"/>
      <c r="E739" s="40"/>
      <c r="F739" s="2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39"/>
      <c r="B740" s="39"/>
      <c r="C740" s="39"/>
      <c r="D740" s="39"/>
      <c r="E740" s="40"/>
      <c r="F740" s="2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39"/>
      <c r="B741" s="39"/>
      <c r="C741" s="39"/>
      <c r="D741" s="39"/>
      <c r="E741" s="40"/>
      <c r="F741" s="2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39"/>
      <c r="B742" s="39"/>
      <c r="C742" s="39"/>
      <c r="D742" s="39"/>
      <c r="E742" s="40"/>
      <c r="F742" s="2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39"/>
      <c r="B743" s="39"/>
      <c r="C743" s="39"/>
      <c r="D743" s="39"/>
      <c r="E743" s="40"/>
      <c r="F743" s="2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39"/>
      <c r="B744" s="39"/>
      <c r="C744" s="39"/>
      <c r="D744" s="39"/>
      <c r="E744" s="40"/>
      <c r="F744" s="2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39"/>
      <c r="B745" s="39"/>
      <c r="C745" s="39"/>
      <c r="D745" s="39"/>
      <c r="E745" s="40"/>
      <c r="F745" s="2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39"/>
      <c r="B746" s="39"/>
      <c r="C746" s="39"/>
      <c r="D746" s="39"/>
      <c r="E746" s="40"/>
      <c r="F746" s="2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39"/>
      <c r="B747" s="39"/>
      <c r="C747" s="39"/>
      <c r="D747" s="39"/>
      <c r="E747" s="40"/>
      <c r="F747" s="2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39"/>
      <c r="B748" s="39"/>
      <c r="C748" s="39"/>
      <c r="D748" s="39"/>
      <c r="E748" s="40"/>
      <c r="F748" s="2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39"/>
      <c r="B749" s="39"/>
      <c r="C749" s="39"/>
      <c r="D749" s="39"/>
      <c r="E749" s="40"/>
      <c r="F749" s="2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39"/>
      <c r="B750" s="39"/>
      <c r="C750" s="39"/>
      <c r="D750" s="39"/>
      <c r="E750" s="40"/>
      <c r="F750" s="2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39"/>
      <c r="B751" s="39"/>
      <c r="C751" s="39"/>
      <c r="D751" s="39"/>
      <c r="E751" s="40"/>
      <c r="F751" s="2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39"/>
      <c r="B752" s="39"/>
      <c r="C752" s="39"/>
      <c r="D752" s="39"/>
      <c r="E752" s="40"/>
      <c r="F752" s="2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39"/>
      <c r="B753" s="39"/>
      <c r="C753" s="39"/>
      <c r="D753" s="39"/>
      <c r="E753" s="40"/>
      <c r="F753" s="2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39"/>
      <c r="B754" s="39"/>
      <c r="C754" s="39"/>
      <c r="D754" s="39"/>
      <c r="E754" s="40"/>
      <c r="F754" s="2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39"/>
      <c r="B755" s="39"/>
      <c r="C755" s="39"/>
      <c r="D755" s="39"/>
      <c r="E755" s="40"/>
      <c r="F755" s="2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39"/>
      <c r="B756" s="39"/>
      <c r="C756" s="39"/>
      <c r="D756" s="39"/>
      <c r="E756" s="40"/>
      <c r="F756" s="2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39"/>
      <c r="B757" s="39"/>
      <c r="C757" s="39"/>
      <c r="D757" s="39"/>
      <c r="E757" s="40"/>
      <c r="F757" s="2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39"/>
      <c r="B758" s="39"/>
      <c r="C758" s="39"/>
      <c r="D758" s="39"/>
      <c r="E758" s="40"/>
      <c r="F758" s="2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39"/>
      <c r="B759" s="39"/>
      <c r="C759" s="39"/>
      <c r="D759" s="39"/>
      <c r="E759" s="40"/>
      <c r="F759" s="2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39"/>
      <c r="B760" s="39"/>
      <c r="C760" s="39"/>
      <c r="D760" s="39"/>
      <c r="E760" s="40"/>
      <c r="F760" s="2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39"/>
      <c r="B761" s="39"/>
      <c r="C761" s="39"/>
      <c r="D761" s="39"/>
      <c r="E761" s="40"/>
      <c r="F761" s="2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39"/>
      <c r="B762" s="39"/>
      <c r="C762" s="39"/>
      <c r="D762" s="39"/>
      <c r="E762" s="40"/>
      <c r="F762" s="2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39"/>
      <c r="B763" s="39"/>
      <c r="C763" s="39"/>
      <c r="D763" s="39"/>
      <c r="E763" s="40"/>
      <c r="F763" s="2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39"/>
      <c r="B764" s="39"/>
      <c r="C764" s="39"/>
      <c r="D764" s="39"/>
      <c r="E764" s="40"/>
      <c r="F764" s="2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39"/>
      <c r="B765" s="39"/>
      <c r="C765" s="39"/>
      <c r="D765" s="39"/>
      <c r="E765" s="40"/>
      <c r="F765" s="2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39"/>
      <c r="B766" s="39"/>
      <c r="C766" s="39"/>
      <c r="D766" s="39"/>
      <c r="E766" s="40"/>
      <c r="F766" s="2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39"/>
      <c r="B767" s="39"/>
      <c r="C767" s="39"/>
      <c r="D767" s="39"/>
      <c r="E767" s="40"/>
      <c r="F767" s="2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39"/>
      <c r="B768" s="39"/>
      <c r="C768" s="39"/>
      <c r="D768" s="39"/>
      <c r="E768" s="40"/>
      <c r="F768" s="2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39"/>
      <c r="B769" s="39"/>
      <c r="C769" s="39"/>
      <c r="D769" s="39"/>
      <c r="E769" s="40"/>
      <c r="F769" s="2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39"/>
      <c r="B770" s="39"/>
      <c r="C770" s="39"/>
      <c r="D770" s="39"/>
      <c r="E770" s="40"/>
      <c r="F770" s="2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39"/>
      <c r="B771" s="39"/>
      <c r="C771" s="39"/>
      <c r="D771" s="39"/>
      <c r="E771" s="40"/>
      <c r="F771" s="2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39"/>
      <c r="B772" s="39"/>
      <c r="C772" s="39"/>
      <c r="D772" s="39"/>
      <c r="E772" s="40"/>
      <c r="F772" s="2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39"/>
      <c r="B773" s="39"/>
      <c r="C773" s="39"/>
      <c r="D773" s="39"/>
      <c r="E773" s="40"/>
      <c r="F773" s="2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39"/>
      <c r="B774" s="39"/>
      <c r="C774" s="39"/>
      <c r="D774" s="39"/>
      <c r="E774" s="40"/>
      <c r="F774" s="2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39"/>
      <c r="B775" s="39"/>
      <c r="C775" s="39"/>
      <c r="D775" s="39"/>
      <c r="E775" s="40"/>
      <c r="F775" s="2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39"/>
      <c r="B776" s="39"/>
      <c r="C776" s="39"/>
      <c r="D776" s="39"/>
      <c r="E776" s="40"/>
      <c r="F776" s="2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39"/>
      <c r="B777" s="39"/>
      <c r="C777" s="39"/>
      <c r="D777" s="39"/>
      <c r="E777" s="40"/>
      <c r="F777" s="2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39"/>
      <c r="B778" s="39"/>
      <c r="C778" s="39"/>
      <c r="D778" s="39"/>
      <c r="E778" s="40"/>
      <c r="F778" s="2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39"/>
      <c r="B779" s="39"/>
      <c r="C779" s="39"/>
      <c r="D779" s="39"/>
      <c r="E779" s="40"/>
      <c r="F779" s="2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39"/>
      <c r="B780" s="39"/>
      <c r="C780" s="39"/>
      <c r="D780" s="39"/>
      <c r="E780" s="40"/>
      <c r="F780" s="2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39"/>
      <c r="B781" s="39"/>
      <c r="C781" s="39"/>
      <c r="D781" s="39"/>
      <c r="E781" s="40"/>
      <c r="F781" s="2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39"/>
      <c r="B782" s="39"/>
      <c r="C782" s="39"/>
      <c r="D782" s="39"/>
      <c r="E782" s="40"/>
      <c r="F782" s="2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39"/>
      <c r="B783" s="39"/>
      <c r="C783" s="39"/>
      <c r="D783" s="39"/>
      <c r="E783" s="40"/>
      <c r="F783" s="2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39"/>
      <c r="B784" s="39"/>
      <c r="C784" s="39"/>
      <c r="D784" s="39"/>
      <c r="E784" s="40"/>
      <c r="F784" s="2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39"/>
      <c r="B785" s="39"/>
      <c r="C785" s="39"/>
      <c r="D785" s="39"/>
      <c r="E785" s="40"/>
      <c r="F785" s="2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39"/>
      <c r="B786" s="39"/>
      <c r="C786" s="39"/>
      <c r="D786" s="39"/>
      <c r="E786" s="40"/>
      <c r="F786" s="2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39"/>
      <c r="B787" s="39"/>
      <c r="C787" s="39"/>
      <c r="D787" s="39"/>
      <c r="E787" s="40"/>
      <c r="F787" s="2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39"/>
      <c r="B788" s="39"/>
      <c r="C788" s="39"/>
      <c r="D788" s="39"/>
      <c r="E788" s="40"/>
      <c r="F788" s="2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9"/>
      <c r="B789" s="39"/>
      <c r="C789" s="39"/>
      <c r="D789" s="39"/>
      <c r="E789" s="40"/>
      <c r="F789" s="2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9"/>
      <c r="B790" s="39"/>
      <c r="C790" s="39"/>
      <c r="D790" s="39"/>
      <c r="E790" s="40"/>
      <c r="F790" s="2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9"/>
      <c r="B791" s="39"/>
      <c r="C791" s="39"/>
      <c r="D791" s="39"/>
      <c r="E791" s="40"/>
      <c r="F791" s="2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9"/>
      <c r="B792" s="39"/>
      <c r="C792" s="39"/>
      <c r="D792" s="39"/>
      <c r="E792" s="40"/>
      <c r="F792" s="2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9"/>
      <c r="B793" s="39"/>
      <c r="C793" s="39"/>
      <c r="D793" s="39"/>
      <c r="E793" s="40"/>
      <c r="F793" s="2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9"/>
      <c r="B794" s="39"/>
      <c r="C794" s="39"/>
      <c r="D794" s="39"/>
      <c r="E794" s="40"/>
      <c r="F794" s="2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9"/>
      <c r="B795" s="39"/>
      <c r="C795" s="39"/>
      <c r="D795" s="39"/>
      <c r="E795" s="40"/>
      <c r="F795" s="2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9"/>
      <c r="B796" s="39"/>
      <c r="C796" s="39"/>
      <c r="D796" s="39"/>
      <c r="E796" s="40"/>
      <c r="F796" s="2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9"/>
      <c r="B797" s="39"/>
      <c r="C797" s="39"/>
      <c r="D797" s="39"/>
      <c r="E797" s="40"/>
      <c r="F797" s="2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9"/>
      <c r="B798" s="39"/>
      <c r="C798" s="39"/>
      <c r="D798" s="39"/>
      <c r="E798" s="40"/>
      <c r="F798" s="2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9"/>
      <c r="B799" s="39"/>
      <c r="C799" s="39"/>
      <c r="D799" s="39"/>
      <c r="E799" s="40"/>
      <c r="F799" s="2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9"/>
      <c r="B800" s="39"/>
      <c r="C800" s="39"/>
      <c r="D800" s="39"/>
      <c r="E800" s="40"/>
      <c r="F800" s="2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9"/>
      <c r="B801" s="39"/>
      <c r="C801" s="39"/>
      <c r="D801" s="39"/>
      <c r="E801" s="40"/>
      <c r="F801" s="2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9"/>
      <c r="B802" s="39"/>
      <c r="C802" s="39"/>
      <c r="D802" s="39"/>
      <c r="E802" s="40"/>
      <c r="F802" s="2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9"/>
      <c r="B803" s="39"/>
      <c r="C803" s="39"/>
      <c r="D803" s="39"/>
      <c r="E803" s="40"/>
      <c r="F803" s="2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9"/>
      <c r="B804" s="39"/>
      <c r="C804" s="39"/>
      <c r="D804" s="39"/>
      <c r="E804" s="40"/>
      <c r="F804" s="2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9"/>
      <c r="B805" s="39"/>
      <c r="C805" s="39"/>
      <c r="D805" s="39"/>
      <c r="E805" s="40"/>
      <c r="F805" s="2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9"/>
      <c r="B806" s="39"/>
      <c r="C806" s="39"/>
      <c r="D806" s="39"/>
      <c r="E806" s="40"/>
      <c r="F806" s="2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9"/>
      <c r="B807" s="39"/>
      <c r="C807" s="39"/>
      <c r="D807" s="39"/>
      <c r="E807" s="40"/>
      <c r="F807" s="2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9"/>
      <c r="B808" s="39"/>
      <c r="C808" s="39"/>
      <c r="D808" s="39"/>
      <c r="E808" s="40"/>
      <c r="F808" s="2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9"/>
      <c r="B809" s="39"/>
      <c r="C809" s="39"/>
      <c r="D809" s="39"/>
      <c r="E809" s="40"/>
      <c r="F809" s="2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9"/>
      <c r="B810" s="39"/>
      <c r="C810" s="39"/>
      <c r="D810" s="39"/>
      <c r="E810" s="40"/>
      <c r="F810" s="2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9"/>
      <c r="B811" s="39"/>
      <c r="C811" s="39"/>
      <c r="D811" s="39"/>
      <c r="E811" s="40"/>
      <c r="F811" s="2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9"/>
      <c r="B812" s="39"/>
      <c r="C812" s="39"/>
      <c r="D812" s="39"/>
      <c r="E812" s="40"/>
      <c r="F812" s="2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9"/>
      <c r="B813" s="39"/>
      <c r="C813" s="39"/>
      <c r="D813" s="39"/>
      <c r="E813" s="40"/>
      <c r="F813" s="2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9"/>
      <c r="B814" s="39"/>
      <c r="C814" s="39"/>
      <c r="D814" s="39"/>
      <c r="E814" s="40"/>
      <c r="F814" s="2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9"/>
      <c r="B815" s="39"/>
      <c r="C815" s="39"/>
      <c r="D815" s="39"/>
      <c r="E815" s="40"/>
      <c r="F815" s="2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9"/>
      <c r="B816" s="39"/>
      <c r="C816" s="39"/>
      <c r="D816" s="39"/>
      <c r="E816" s="40"/>
      <c r="F816" s="2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9"/>
      <c r="B817" s="39"/>
      <c r="C817" s="39"/>
      <c r="D817" s="39"/>
      <c r="E817" s="40"/>
      <c r="F817" s="2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39"/>
      <c r="B818" s="39"/>
      <c r="C818" s="39"/>
      <c r="D818" s="39"/>
      <c r="E818" s="40"/>
      <c r="F818" s="2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39"/>
      <c r="B819" s="39"/>
      <c r="C819" s="39"/>
      <c r="D819" s="39"/>
      <c r="E819" s="40"/>
      <c r="F819" s="2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39"/>
      <c r="B820" s="39"/>
      <c r="C820" s="39"/>
      <c r="D820" s="39"/>
      <c r="E820" s="40"/>
      <c r="F820" s="2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9"/>
      <c r="B821" s="39"/>
      <c r="C821" s="39"/>
      <c r="D821" s="39"/>
      <c r="E821" s="40"/>
      <c r="F821" s="2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39"/>
      <c r="B822" s="39"/>
      <c r="C822" s="39"/>
      <c r="D822" s="39"/>
      <c r="E822" s="40"/>
      <c r="F822" s="2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39"/>
      <c r="B823" s="39"/>
      <c r="C823" s="39"/>
      <c r="D823" s="39"/>
      <c r="E823" s="40"/>
      <c r="F823" s="2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39"/>
      <c r="B824" s="39"/>
      <c r="C824" s="39"/>
      <c r="D824" s="39"/>
      <c r="E824" s="40"/>
      <c r="F824" s="2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9"/>
      <c r="B825" s="39"/>
      <c r="C825" s="39"/>
      <c r="D825" s="39"/>
      <c r="E825" s="40"/>
      <c r="F825" s="2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9"/>
      <c r="B826" s="39"/>
      <c r="C826" s="39"/>
      <c r="D826" s="39"/>
      <c r="E826" s="40"/>
      <c r="F826" s="2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39"/>
      <c r="B827" s="39"/>
      <c r="C827" s="39"/>
      <c r="D827" s="39"/>
      <c r="E827" s="40"/>
      <c r="F827" s="2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39"/>
      <c r="B828" s="39"/>
      <c r="C828" s="39"/>
      <c r="D828" s="39"/>
      <c r="E828" s="40"/>
      <c r="F828" s="2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39"/>
      <c r="B829" s="39"/>
      <c r="C829" s="39"/>
      <c r="D829" s="39"/>
      <c r="E829" s="40"/>
      <c r="F829" s="2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39"/>
      <c r="B830" s="39"/>
      <c r="C830" s="39"/>
      <c r="D830" s="39"/>
      <c r="E830" s="40"/>
      <c r="F830" s="2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39"/>
      <c r="B831" s="39"/>
      <c r="C831" s="39"/>
      <c r="D831" s="39"/>
      <c r="E831" s="40"/>
      <c r="F831" s="2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9"/>
      <c r="B832" s="39"/>
      <c r="C832" s="39"/>
      <c r="D832" s="39"/>
      <c r="E832" s="40"/>
      <c r="F832" s="2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39"/>
      <c r="B833" s="39"/>
      <c r="C833" s="39"/>
      <c r="D833" s="39"/>
      <c r="E833" s="40"/>
      <c r="F833" s="2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39"/>
      <c r="B834" s="39"/>
      <c r="C834" s="39"/>
      <c r="D834" s="39"/>
      <c r="E834" s="40"/>
      <c r="F834" s="2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39"/>
      <c r="B835" s="39"/>
      <c r="C835" s="39"/>
      <c r="D835" s="39"/>
      <c r="E835" s="40"/>
      <c r="F835" s="2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9"/>
      <c r="B836" s="39"/>
      <c r="C836" s="39"/>
      <c r="D836" s="39"/>
      <c r="E836" s="40"/>
      <c r="F836" s="2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39"/>
      <c r="B837" s="39"/>
      <c r="C837" s="39"/>
      <c r="D837" s="39"/>
      <c r="E837" s="40"/>
      <c r="F837" s="2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39"/>
      <c r="B838" s="39"/>
      <c r="C838" s="39"/>
      <c r="D838" s="39"/>
      <c r="E838" s="40"/>
      <c r="F838" s="2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39"/>
      <c r="B839" s="39"/>
      <c r="C839" s="39"/>
      <c r="D839" s="39"/>
      <c r="E839" s="40"/>
      <c r="F839" s="2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39"/>
      <c r="B840" s="39"/>
      <c r="C840" s="39"/>
      <c r="D840" s="39"/>
      <c r="E840" s="40"/>
      <c r="F840" s="2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9"/>
      <c r="B841" s="39"/>
      <c r="C841" s="39"/>
      <c r="D841" s="39"/>
      <c r="E841" s="40"/>
      <c r="F841" s="2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39"/>
      <c r="B842" s="39"/>
      <c r="C842" s="39"/>
      <c r="D842" s="39"/>
      <c r="E842" s="40"/>
      <c r="F842" s="2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39"/>
      <c r="B843" s="39"/>
      <c r="C843" s="39"/>
      <c r="D843" s="39"/>
      <c r="E843" s="40"/>
      <c r="F843" s="2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39"/>
      <c r="B844" s="39"/>
      <c r="C844" s="39"/>
      <c r="D844" s="39"/>
      <c r="E844" s="40"/>
      <c r="F844" s="2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39"/>
      <c r="B845" s="39"/>
      <c r="C845" s="39"/>
      <c r="D845" s="39"/>
      <c r="E845" s="40"/>
      <c r="F845" s="2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39"/>
      <c r="B846" s="39"/>
      <c r="C846" s="39"/>
      <c r="D846" s="39"/>
      <c r="E846" s="40"/>
      <c r="F846" s="2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39"/>
      <c r="B847" s="39"/>
      <c r="C847" s="39"/>
      <c r="D847" s="39"/>
      <c r="E847" s="40"/>
      <c r="F847" s="2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39"/>
      <c r="B848" s="39"/>
      <c r="C848" s="39"/>
      <c r="D848" s="39"/>
      <c r="E848" s="40"/>
      <c r="F848" s="2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39"/>
      <c r="B849" s="39"/>
      <c r="C849" s="39"/>
      <c r="D849" s="39"/>
      <c r="E849" s="40"/>
      <c r="F849" s="2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39"/>
      <c r="B850" s="39"/>
      <c r="C850" s="39"/>
      <c r="D850" s="39"/>
      <c r="E850" s="40"/>
      <c r="F850" s="2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9"/>
      <c r="B851" s="39"/>
      <c r="C851" s="39"/>
      <c r="D851" s="39"/>
      <c r="E851" s="40"/>
      <c r="F851" s="2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9"/>
      <c r="B852" s="39"/>
      <c r="C852" s="39"/>
      <c r="D852" s="39"/>
      <c r="E852" s="40"/>
      <c r="F852" s="2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9"/>
      <c r="B853" s="39"/>
      <c r="C853" s="39"/>
      <c r="D853" s="39"/>
      <c r="E853" s="40"/>
      <c r="F853" s="2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9"/>
      <c r="B854" s="39"/>
      <c r="C854" s="39"/>
      <c r="D854" s="39"/>
      <c r="E854" s="40"/>
      <c r="F854" s="2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39"/>
      <c r="B855" s="39"/>
      <c r="C855" s="39"/>
      <c r="D855" s="39"/>
      <c r="E855" s="40"/>
      <c r="F855" s="2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9"/>
      <c r="B856" s="39"/>
      <c r="C856" s="39"/>
      <c r="D856" s="39"/>
      <c r="E856" s="40"/>
      <c r="F856" s="2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9"/>
      <c r="B857" s="39"/>
      <c r="C857" s="39"/>
      <c r="D857" s="39"/>
      <c r="E857" s="40"/>
      <c r="F857" s="2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9"/>
      <c r="B858" s="39"/>
      <c r="C858" s="39"/>
      <c r="D858" s="39"/>
      <c r="E858" s="40"/>
      <c r="F858" s="2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9"/>
      <c r="B859" s="39"/>
      <c r="C859" s="39"/>
      <c r="D859" s="39"/>
      <c r="E859" s="40"/>
      <c r="F859" s="2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9"/>
      <c r="B860" s="39"/>
      <c r="C860" s="39"/>
      <c r="D860" s="39"/>
      <c r="E860" s="40"/>
      <c r="F860" s="2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9"/>
      <c r="B861" s="39"/>
      <c r="C861" s="39"/>
      <c r="D861" s="39"/>
      <c r="E861" s="40"/>
      <c r="F861" s="2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9"/>
      <c r="B862" s="39"/>
      <c r="C862" s="39"/>
      <c r="D862" s="39"/>
      <c r="E862" s="40"/>
      <c r="F862" s="2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9"/>
      <c r="B863" s="39"/>
      <c r="C863" s="39"/>
      <c r="D863" s="39"/>
      <c r="E863" s="40"/>
      <c r="F863" s="2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9"/>
      <c r="B864" s="39"/>
      <c r="C864" s="39"/>
      <c r="D864" s="39"/>
      <c r="E864" s="40"/>
      <c r="F864" s="2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9"/>
      <c r="B865" s="39"/>
      <c r="C865" s="39"/>
      <c r="D865" s="39"/>
      <c r="E865" s="40"/>
      <c r="F865" s="2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9"/>
      <c r="B866" s="39"/>
      <c r="C866" s="39"/>
      <c r="D866" s="39"/>
      <c r="E866" s="40"/>
      <c r="F866" s="2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9"/>
      <c r="B867" s="39"/>
      <c r="C867" s="39"/>
      <c r="D867" s="39"/>
      <c r="E867" s="40"/>
      <c r="F867" s="2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9"/>
      <c r="B868" s="39"/>
      <c r="C868" s="39"/>
      <c r="D868" s="39"/>
      <c r="E868" s="40"/>
      <c r="F868" s="2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9"/>
      <c r="B869" s="39"/>
      <c r="C869" s="39"/>
      <c r="D869" s="39"/>
      <c r="E869" s="40"/>
      <c r="F869" s="2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9"/>
      <c r="B870" s="39"/>
      <c r="C870" s="39"/>
      <c r="D870" s="39"/>
      <c r="E870" s="40"/>
      <c r="F870" s="2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9"/>
      <c r="B871" s="39"/>
      <c r="C871" s="39"/>
      <c r="D871" s="39"/>
      <c r="E871" s="40"/>
      <c r="F871" s="2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9"/>
      <c r="B872" s="39"/>
      <c r="C872" s="39"/>
      <c r="D872" s="39"/>
      <c r="E872" s="40"/>
      <c r="F872" s="2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9"/>
      <c r="B873" s="39"/>
      <c r="C873" s="39"/>
      <c r="D873" s="39"/>
      <c r="E873" s="40"/>
      <c r="F873" s="2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9"/>
      <c r="B874" s="39"/>
      <c r="C874" s="39"/>
      <c r="D874" s="39"/>
      <c r="E874" s="40"/>
      <c r="F874" s="2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9"/>
      <c r="B875" s="39"/>
      <c r="C875" s="39"/>
      <c r="D875" s="39"/>
      <c r="E875" s="40"/>
      <c r="F875" s="2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9"/>
      <c r="B876" s="39"/>
      <c r="C876" s="39"/>
      <c r="D876" s="39"/>
      <c r="E876" s="40"/>
      <c r="F876" s="2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9"/>
      <c r="B877" s="39"/>
      <c r="C877" s="39"/>
      <c r="D877" s="39"/>
      <c r="E877" s="40"/>
      <c r="F877" s="2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9"/>
      <c r="B878" s="39"/>
      <c r="C878" s="39"/>
      <c r="D878" s="39"/>
      <c r="E878" s="40"/>
      <c r="F878" s="2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9"/>
      <c r="B879" s="39"/>
      <c r="C879" s="39"/>
      <c r="D879" s="39"/>
      <c r="E879" s="40"/>
      <c r="F879" s="2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9"/>
      <c r="B880" s="39"/>
      <c r="C880" s="39"/>
      <c r="D880" s="39"/>
      <c r="E880" s="40"/>
      <c r="F880" s="2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9"/>
      <c r="B881" s="39"/>
      <c r="C881" s="39"/>
      <c r="D881" s="39"/>
      <c r="E881" s="40"/>
      <c r="F881" s="2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9"/>
      <c r="B882" s="39"/>
      <c r="C882" s="39"/>
      <c r="D882" s="39"/>
      <c r="E882" s="40"/>
      <c r="F882" s="2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9"/>
      <c r="B883" s="39"/>
      <c r="C883" s="39"/>
      <c r="D883" s="39"/>
      <c r="E883" s="40"/>
      <c r="F883" s="2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9"/>
      <c r="B884" s="39"/>
      <c r="C884" s="39"/>
      <c r="D884" s="39"/>
      <c r="E884" s="40"/>
      <c r="F884" s="2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9"/>
      <c r="B885" s="39"/>
      <c r="C885" s="39"/>
      <c r="D885" s="39"/>
      <c r="E885" s="40"/>
      <c r="F885" s="2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9"/>
      <c r="B886" s="39"/>
      <c r="C886" s="39"/>
      <c r="D886" s="39"/>
      <c r="E886" s="40"/>
      <c r="F886" s="2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9"/>
      <c r="B887" s="39"/>
      <c r="C887" s="39"/>
      <c r="D887" s="39"/>
      <c r="E887" s="40"/>
      <c r="F887" s="2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9"/>
      <c r="B888" s="39"/>
      <c r="C888" s="39"/>
      <c r="D888" s="39"/>
      <c r="E888" s="40"/>
      <c r="F888" s="2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9"/>
      <c r="B889" s="39"/>
      <c r="C889" s="39"/>
      <c r="D889" s="39"/>
      <c r="E889" s="40"/>
      <c r="F889" s="2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9"/>
      <c r="B890" s="39"/>
      <c r="C890" s="39"/>
      <c r="D890" s="39"/>
      <c r="E890" s="40"/>
      <c r="F890" s="2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9"/>
      <c r="B891" s="39"/>
      <c r="C891" s="39"/>
      <c r="D891" s="39"/>
      <c r="E891" s="40"/>
      <c r="F891" s="2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9"/>
      <c r="B892" s="39"/>
      <c r="C892" s="39"/>
      <c r="D892" s="39"/>
      <c r="E892" s="40"/>
      <c r="F892" s="2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9"/>
      <c r="B893" s="39"/>
      <c r="C893" s="39"/>
      <c r="D893" s="39"/>
      <c r="E893" s="40"/>
      <c r="F893" s="2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9"/>
      <c r="B894" s="39"/>
      <c r="C894" s="39"/>
      <c r="D894" s="39"/>
      <c r="E894" s="40"/>
      <c r="F894" s="2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9"/>
      <c r="B895" s="39"/>
      <c r="C895" s="39"/>
      <c r="D895" s="39"/>
      <c r="E895" s="40"/>
      <c r="F895" s="2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9"/>
      <c r="B896" s="39"/>
      <c r="C896" s="39"/>
      <c r="D896" s="39"/>
      <c r="E896" s="40"/>
      <c r="F896" s="2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9"/>
      <c r="B897" s="39"/>
      <c r="C897" s="39"/>
      <c r="D897" s="39"/>
      <c r="E897" s="40"/>
      <c r="F897" s="2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9"/>
      <c r="B898" s="39"/>
      <c r="C898" s="39"/>
      <c r="D898" s="39"/>
      <c r="E898" s="40"/>
      <c r="F898" s="2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9"/>
      <c r="B899" s="39"/>
      <c r="C899" s="39"/>
      <c r="D899" s="39"/>
      <c r="E899" s="40"/>
      <c r="F899" s="2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9"/>
      <c r="B900" s="39"/>
      <c r="C900" s="39"/>
      <c r="D900" s="39"/>
      <c r="E900" s="40"/>
      <c r="F900" s="2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9"/>
      <c r="B901" s="39"/>
      <c r="C901" s="39"/>
      <c r="D901" s="39"/>
      <c r="E901" s="40"/>
      <c r="F901" s="2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9"/>
      <c r="B902" s="39"/>
      <c r="C902" s="39"/>
      <c r="D902" s="39"/>
      <c r="E902" s="40"/>
      <c r="F902" s="2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9"/>
      <c r="B903" s="39"/>
      <c r="C903" s="39"/>
      <c r="D903" s="39"/>
      <c r="E903" s="40"/>
      <c r="F903" s="2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9"/>
      <c r="B904" s="39"/>
      <c r="C904" s="39"/>
      <c r="D904" s="39"/>
      <c r="E904" s="40"/>
      <c r="F904" s="2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9"/>
      <c r="B905" s="39"/>
      <c r="C905" s="39"/>
      <c r="D905" s="39"/>
      <c r="E905" s="40"/>
      <c r="F905" s="2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9"/>
      <c r="B906" s="39"/>
      <c r="C906" s="39"/>
      <c r="D906" s="39"/>
      <c r="E906" s="40"/>
      <c r="F906" s="2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9"/>
      <c r="B907" s="39"/>
      <c r="C907" s="39"/>
      <c r="D907" s="39"/>
      <c r="E907" s="40"/>
      <c r="F907" s="2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9"/>
      <c r="B908" s="39"/>
      <c r="C908" s="39"/>
      <c r="D908" s="39"/>
      <c r="E908" s="40"/>
      <c r="F908" s="2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9"/>
      <c r="B909" s="39"/>
      <c r="C909" s="39"/>
      <c r="D909" s="39"/>
      <c r="E909" s="40"/>
      <c r="F909" s="2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9"/>
      <c r="B910" s="39"/>
      <c r="C910" s="39"/>
      <c r="D910" s="39"/>
      <c r="E910" s="40"/>
      <c r="F910" s="2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9"/>
      <c r="B911" s="39"/>
      <c r="C911" s="39"/>
      <c r="D911" s="39"/>
      <c r="E911" s="40"/>
      <c r="F911" s="2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9"/>
      <c r="B912" s="39"/>
      <c r="C912" s="39"/>
      <c r="D912" s="39"/>
      <c r="E912" s="40"/>
      <c r="F912" s="2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9"/>
      <c r="B913" s="39"/>
      <c r="C913" s="39"/>
      <c r="D913" s="39"/>
      <c r="E913" s="40"/>
      <c r="F913" s="2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9"/>
      <c r="B914" s="39"/>
      <c r="C914" s="39"/>
      <c r="D914" s="39"/>
      <c r="E914" s="40"/>
      <c r="F914" s="2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9"/>
      <c r="B915" s="39"/>
      <c r="C915" s="39"/>
      <c r="D915" s="39"/>
      <c r="E915" s="40"/>
      <c r="F915" s="2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9"/>
      <c r="B916" s="39"/>
      <c r="C916" s="39"/>
      <c r="D916" s="39"/>
      <c r="E916" s="40"/>
      <c r="F916" s="2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9"/>
      <c r="B917" s="39"/>
      <c r="C917" s="39"/>
      <c r="D917" s="39"/>
      <c r="E917" s="40"/>
      <c r="F917" s="2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9"/>
      <c r="B918" s="39"/>
      <c r="C918" s="39"/>
      <c r="D918" s="39"/>
      <c r="E918" s="40"/>
      <c r="F918" s="2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9"/>
      <c r="B919" s="39"/>
      <c r="C919" s="39"/>
      <c r="D919" s="39"/>
      <c r="E919" s="40"/>
      <c r="F919" s="2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9"/>
      <c r="B920" s="39"/>
      <c r="C920" s="39"/>
      <c r="D920" s="39"/>
      <c r="E920" s="40"/>
      <c r="F920" s="2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9"/>
      <c r="B921" s="39"/>
      <c r="C921" s="39"/>
      <c r="D921" s="39"/>
      <c r="E921" s="40"/>
      <c r="F921" s="2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9"/>
      <c r="B922" s="39"/>
      <c r="C922" s="39"/>
      <c r="D922" s="39"/>
      <c r="E922" s="40"/>
      <c r="F922" s="2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9"/>
      <c r="B923" s="39"/>
      <c r="C923" s="39"/>
      <c r="D923" s="39"/>
      <c r="E923" s="40"/>
      <c r="F923" s="2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9"/>
      <c r="B924" s="39"/>
      <c r="C924" s="39"/>
      <c r="D924" s="39"/>
      <c r="E924" s="40"/>
      <c r="F924" s="2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9"/>
      <c r="B925" s="39"/>
      <c r="C925" s="39"/>
      <c r="D925" s="39"/>
      <c r="E925" s="40"/>
      <c r="F925" s="2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9"/>
      <c r="B926" s="39"/>
      <c r="C926" s="39"/>
      <c r="D926" s="39"/>
      <c r="E926" s="40"/>
      <c r="F926" s="2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9"/>
      <c r="B927" s="39"/>
      <c r="C927" s="39"/>
      <c r="D927" s="39"/>
      <c r="E927" s="40"/>
      <c r="F927" s="2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4.25" customHeight="1">
      <c r="A928" s="39"/>
      <c r="B928" s="39"/>
      <c r="C928" s="39"/>
      <c r="D928" s="39"/>
      <c r="E928" s="40"/>
      <c r="F928" s="2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4.25" customHeight="1">
      <c r="A929" s="39"/>
      <c r="B929" s="39"/>
      <c r="C929" s="39"/>
      <c r="D929" s="39"/>
      <c r="E929" s="40"/>
      <c r="F929" s="2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4.25" customHeight="1">
      <c r="A930" s="39"/>
      <c r="B930" s="39"/>
      <c r="C930" s="39"/>
      <c r="D930" s="39"/>
      <c r="E930" s="40"/>
      <c r="F930" s="2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4.25" customHeight="1">
      <c r="A931" s="39"/>
      <c r="B931" s="39"/>
      <c r="C931" s="39"/>
      <c r="D931" s="39"/>
      <c r="E931" s="40"/>
      <c r="F931" s="2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4.25" customHeight="1">
      <c r="A932" s="39"/>
      <c r="B932" s="39"/>
      <c r="C932" s="39"/>
      <c r="D932" s="39"/>
      <c r="E932" s="40"/>
      <c r="F932" s="2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4.25" customHeight="1">
      <c r="A933" s="39"/>
      <c r="B933" s="39"/>
      <c r="C933" s="39"/>
      <c r="D933" s="39"/>
      <c r="E933" s="40"/>
      <c r="F933" s="2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4.25" customHeight="1">
      <c r="A934" s="39"/>
      <c r="B934" s="39"/>
      <c r="C934" s="39"/>
      <c r="D934" s="39"/>
      <c r="E934" s="40"/>
      <c r="F934" s="2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4.25" customHeight="1">
      <c r="A935" s="39"/>
      <c r="B935" s="39"/>
      <c r="C935" s="39"/>
      <c r="D935" s="39"/>
      <c r="E935" s="40"/>
      <c r="F935" s="2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4.25" customHeight="1">
      <c r="A936" s="39"/>
      <c r="B936" s="39"/>
      <c r="C936" s="39"/>
      <c r="D936" s="39"/>
      <c r="E936" s="40"/>
      <c r="F936" s="2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4.25" customHeight="1">
      <c r="A937" s="39"/>
      <c r="B937" s="39"/>
      <c r="C937" s="39"/>
      <c r="D937" s="39"/>
      <c r="E937" s="40"/>
      <c r="F937" s="2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4.25" customHeight="1">
      <c r="A938" s="39"/>
      <c r="B938" s="39"/>
      <c r="C938" s="39"/>
      <c r="D938" s="39"/>
      <c r="E938" s="40"/>
      <c r="F938" s="2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4.25" customHeight="1">
      <c r="A939" s="39"/>
      <c r="B939" s="39"/>
      <c r="C939" s="39"/>
      <c r="D939" s="39"/>
      <c r="E939" s="40"/>
      <c r="F939" s="2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4.25" customHeight="1">
      <c r="A940" s="39"/>
      <c r="B940" s="39"/>
      <c r="C940" s="39"/>
      <c r="D940" s="39"/>
      <c r="E940" s="40"/>
      <c r="F940" s="2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4.25" customHeight="1">
      <c r="A941" s="39"/>
      <c r="B941" s="39"/>
      <c r="C941" s="39"/>
      <c r="D941" s="39"/>
      <c r="E941" s="40"/>
      <c r="F941" s="2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4.25" customHeight="1">
      <c r="A942" s="39"/>
      <c r="B942" s="39"/>
      <c r="C942" s="39"/>
      <c r="D942" s="39"/>
      <c r="E942" s="40"/>
      <c r="F942" s="2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4.25" customHeight="1">
      <c r="A943" s="39"/>
      <c r="B943" s="39"/>
      <c r="C943" s="39"/>
      <c r="D943" s="39"/>
      <c r="E943" s="40"/>
      <c r="F943" s="2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4.25" customHeight="1">
      <c r="A944" s="39"/>
      <c r="B944" s="39"/>
      <c r="C944" s="39"/>
      <c r="D944" s="39"/>
      <c r="E944" s="40"/>
      <c r="F944" s="2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4.25" customHeight="1">
      <c r="A945" s="39"/>
      <c r="B945" s="39"/>
      <c r="C945" s="39"/>
      <c r="D945" s="39"/>
      <c r="E945" s="40"/>
      <c r="F945" s="2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4.25" customHeight="1">
      <c r="A946" s="39"/>
      <c r="B946" s="39"/>
      <c r="C946" s="39"/>
      <c r="D946" s="39"/>
      <c r="E946" s="40"/>
      <c r="F946" s="2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4.25" customHeight="1">
      <c r="A947" s="39"/>
      <c r="B947" s="39"/>
      <c r="C947" s="39"/>
      <c r="D947" s="39"/>
      <c r="E947" s="40"/>
      <c r="F947" s="2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4.25" customHeight="1">
      <c r="A948" s="39"/>
      <c r="B948" s="39"/>
      <c r="C948" s="39"/>
      <c r="D948" s="39"/>
      <c r="E948" s="40"/>
      <c r="F948" s="2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4.25" customHeight="1">
      <c r="A949" s="39"/>
      <c r="B949" s="39"/>
      <c r="C949" s="39"/>
      <c r="D949" s="39"/>
      <c r="E949" s="40"/>
      <c r="F949" s="2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4.25" customHeight="1">
      <c r="A950" s="39"/>
      <c r="B950" s="39"/>
      <c r="C950" s="39"/>
      <c r="D950" s="39"/>
      <c r="E950" s="40"/>
      <c r="F950" s="2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4.25" customHeight="1">
      <c r="A951" s="39"/>
      <c r="B951" s="39"/>
      <c r="C951" s="39"/>
      <c r="D951" s="39"/>
      <c r="E951" s="40"/>
      <c r="F951" s="2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4.25" customHeight="1">
      <c r="A952" s="39"/>
      <c r="B952" s="39"/>
      <c r="C952" s="39"/>
      <c r="D952" s="39"/>
      <c r="E952" s="40"/>
      <c r="F952" s="2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4.25" customHeight="1">
      <c r="A953" s="39"/>
      <c r="B953" s="39"/>
      <c r="C953" s="39"/>
      <c r="D953" s="39"/>
      <c r="E953" s="40"/>
      <c r="F953" s="2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4.25" customHeight="1">
      <c r="A954" s="39"/>
      <c r="B954" s="39"/>
      <c r="C954" s="39"/>
      <c r="D954" s="39"/>
      <c r="E954" s="40"/>
      <c r="F954" s="2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4.25" customHeight="1">
      <c r="A955" s="39"/>
      <c r="B955" s="39"/>
      <c r="C955" s="39"/>
      <c r="D955" s="39"/>
      <c r="E955" s="40"/>
      <c r="F955" s="2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4.25" customHeight="1">
      <c r="A956" s="39"/>
      <c r="B956" s="39"/>
      <c r="C956" s="39"/>
      <c r="D956" s="39"/>
      <c r="E956" s="40"/>
      <c r="F956" s="2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4.25" customHeight="1">
      <c r="A957" s="39"/>
      <c r="B957" s="39"/>
      <c r="C957" s="39"/>
      <c r="D957" s="39"/>
      <c r="E957" s="40"/>
      <c r="F957" s="2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4.25" customHeight="1">
      <c r="A958" s="39"/>
      <c r="B958" s="39"/>
      <c r="C958" s="39"/>
      <c r="D958" s="39"/>
      <c r="E958" s="40"/>
      <c r="F958" s="2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4.25" customHeight="1">
      <c r="A959" s="39"/>
      <c r="B959" s="39"/>
      <c r="C959" s="39"/>
      <c r="D959" s="39"/>
      <c r="E959" s="40"/>
      <c r="F959" s="2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4.25" customHeight="1">
      <c r="A960" s="39"/>
      <c r="B960" s="39"/>
      <c r="C960" s="39"/>
      <c r="D960" s="39"/>
      <c r="E960" s="40"/>
      <c r="F960" s="2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4.25" customHeight="1">
      <c r="A961" s="39"/>
      <c r="B961" s="39"/>
      <c r="C961" s="39"/>
      <c r="D961" s="39"/>
      <c r="E961" s="40"/>
      <c r="F961" s="2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4.25" customHeight="1">
      <c r="A962" s="39"/>
      <c r="B962" s="39"/>
      <c r="C962" s="39"/>
      <c r="D962" s="39"/>
      <c r="E962" s="40"/>
      <c r="F962" s="2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4.25" customHeight="1">
      <c r="A963" s="39"/>
      <c r="B963" s="39"/>
      <c r="C963" s="39"/>
      <c r="D963" s="39"/>
      <c r="E963" s="40"/>
      <c r="F963" s="2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4.25" customHeight="1">
      <c r="A964" s="39"/>
      <c r="B964" s="39"/>
      <c r="C964" s="39"/>
      <c r="D964" s="39"/>
      <c r="E964" s="40"/>
      <c r="F964" s="2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4.25" customHeight="1">
      <c r="A965" s="39"/>
      <c r="B965" s="39"/>
      <c r="C965" s="39"/>
      <c r="D965" s="39"/>
      <c r="E965" s="40"/>
      <c r="F965" s="2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4.25" customHeight="1">
      <c r="A966" s="39"/>
      <c r="B966" s="39"/>
      <c r="C966" s="39"/>
      <c r="D966" s="39"/>
      <c r="E966" s="40"/>
      <c r="F966" s="2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4.25" customHeight="1">
      <c r="A967" s="39"/>
      <c r="B967" s="39"/>
      <c r="C967" s="39"/>
      <c r="D967" s="39"/>
      <c r="E967" s="40"/>
      <c r="F967" s="2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39"/>
      <c r="B968" s="39"/>
      <c r="C968" s="39"/>
      <c r="D968" s="39"/>
      <c r="E968" s="40"/>
      <c r="F968" s="2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4.25" customHeight="1">
      <c r="A969" s="39"/>
      <c r="B969" s="39"/>
      <c r="C969" s="39"/>
      <c r="D969" s="39"/>
      <c r="E969" s="40"/>
      <c r="F969" s="2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39"/>
      <c r="B970" s="39"/>
      <c r="C970" s="39"/>
      <c r="D970" s="39"/>
      <c r="E970" s="40"/>
      <c r="F970" s="2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4.25" customHeight="1">
      <c r="A971" s="39"/>
      <c r="B971" s="39"/>
      <c r="C971" s="39"/>
      <c r="D971" s="39"/>
      <c r="E971" s="40"/>
      <c r="F971" s="2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4.25" customHeight="1">
      <c r="A972" s="39"/>
      <c r="B972" s="39"/>
      <c r="C972" s="39"/>
      <c r="D972" s="39"/>
      <c r="E972" s="40"/>
      <c r="F972" s="2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39"/>
      <c r="B973" s="39"/>
      <c r="C973" s="39"/>
      <c r="D973" s="39"/>
      <c r="E973" s="40"/>
      <c r="F973" s="2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39"/>
      <c r="B974" s="39"/>
      <c r="C974" s="39"/>
      <c r="D974" s="39"/>
      <c r="E974" s="40"/>
      <c r="F974" s="2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39"/>
      <c r="B975" s="39"/>
      <c r="C975" s="39"/>
      <c r="D975" s="39"/>
      <c r="E975" s="40"/>
      <c r="F975" s="2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39"/>
      <c r="B976" s="39"/>
      <c r="C976" s="39"/>
      <c r="D976" s="39"/>
      <c r="E976" s="40"/>
      <c r="F976" s="2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4.25" customHeight="1">
      <c r="A977" s="39"/>
      <c r="B977" s="39"/>
      <c r="C977" s="39"/>
      <c r="D977" s="39"/>
      <c r="E977" s="40"/>
      <c r="F977" s="2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39"/>
      <c r="B978" s="39"/>
      <c r="C978" s="39"/>
      <c r="D978" s="39"/>
      <c r="E978" s="40"/>
      <c r="F978" s="2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4.25" customHeight="1">
      <c r="A979" s="39"/>
      <c r="B979" s="39"/>
      <c r="C979" s="39"/>
      <c r="D979" s="39"/>
      <c r="E979" s="40"/>
      <c r="F979" s="2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4.25" customHeight="1">
      <c r="A980" s="39"/>
      <c r="B980" s="39"/>
      <c r="C980" s="39"/>
      <c r="D980" s="39"/>
      <c r="E980" s="40"/>
      <c r="F980" s="2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39"/>
      <c r="B981" s="39"/>
      <c r="C981" s="39"/>
      <c r="D981" s="39"/>
      <c r="E981" s="40"/>
      <c r="F981" s="2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39"/>
      <c r="B982" s="39"/>
      <c r="C982" s="39"/>
      <c r="D982" s="39"/>
      <c r="E982" s="40"/>
      <c r="F982" s="2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39"/>
      <c r="B983" s="39"/>
      <c r="C983" s="39"/>
      <c r="D983" s="39"/>
      <c r="E983" s="40"/>
      <c r="F983" s="2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39"/>
      <c r="B984" s="39"/>
      <c r="C984" s="39"/>
      <c r="D984" s="39"/>
      <c r="E984" s="40"/>
      <c r="F984" s="2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39"/>
      <c r="B985" s="39"/>
      <c r="C985" s="39"/>
      <c r="D985" s="39"/>
      <c r="E985" s="40"/>
      <c r="F985" s="2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39"/>
      <c r="B986" s="39"/>
      <c r="C986" s="39"/>
      <c r="D986" s="39"/>
      <c r="E986" s="40"/>
      <c r="F986" s="2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39"/>
      <c r="B987" s="39"/>
      <c r="C987" s="39"/>
      <c r="D987" s="39"/>
      <c r="E987" s="40"/>
      <c r="F987" s="2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4.25" customHeight="1">
      <c r="A988" s="39"/>
      <c r="B988" s="39"/>
      <c r="C988" s="39"/>
      <c r="D988" s="39"/>
      <c r="E988" s="40"/>
      <c r="F988" s="2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4.25" customHeight="1">
      <c r="A989" s="39"/>
      <c r="B989" s="39"/>
      <c r="C989" s="39"/>
      <c r="D989" s="39"/>
      <c r="E989" s="40"/>
      <c r="F989" s="2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39"/>
      <c r="B990" s="39"/>
      <c r="C990" s="39"/>
      <c r="D990" s="39"/>
      <c r="E990" s="40"/>
      <c r="F990" s="2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39"/>
      <c r="B991" s="39"/>
      <c r="C991" s="39"/>
      <c r="D991" s="39"/>
      <c r="E991" s="40"/>
      <c r="F991" s="2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39"/>
      <c r="B992" s="39"/>
      <c r="C992" s="39"/>
      <c r="D992" s="39"/>
      <c r="E992" s="40"/>
      <c r="F992" s="2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4.25" customHeight="1">
      <c r="A993" s="39"/>
      <c r="B993" s="39"/>
      <c r="C993" s="39"/>
      <c r="D993" s="39"/>
      <c r="E993" s="40"/>
      <c r="F993" s="2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39"/>
      <c r="B994" s="39"/>
      <c r="C994" s="39"/>
      <c r="D994" s="39"/>
      <c r="E994" s="40"/>
      <c r="F994" s="2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9"/>
      <c r="B995" s="39"/>
      <c r="C995" s="39"/>
      <c r="D995" s="39"/>
      <c r="E995" s="40"/>
      <c r="F995" s="2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4.25" customHeight="1">
      <c r="A996" s="39"/>
      <c r="B996" s="39"/>
      <c r="C996" s="39"/>
      <c r="D996" s="39"/>
      <c r="E996" s="40"/>
      <c r="F996" s="2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4.25" customHeight="1">
      <c r="A997" s="39"/>
      <c r="B997" s="39"/>
      <c r="C997" s="39"/>
      <c r="D997" s="39"/>
      <c r="E997" s="40"/>
      <c r="F997" s="2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4.25" customHeight="1">
      <c r="A998" s="39"/>
      <c r="B998" s="39"/>
      <c r="C998" s="39"/>
      <c r="D998" s="39"/>
      <c r="E998" s="40"/>
      <c r="F998" s="2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4.25" customHeight="1">
      <c r="A999" s="39"/>
      <c r="B999" s="39"/>
      <c r="C999" s="39"/>
      <c r="D999" s="39"/>
      <c r="E999" s="40"/>
      <c r="F999" s="2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4.25" customHeight="1">
      <c r="A1000" s="39"/>
      <c r="B1000" s="39"/>
      <c r="C1000" s="39"/>
      <c r="D1000" s="39"/>
      <c r="E1000" s="40"/>
      <c r="F1000" s="2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  <row r="1001" ht="14.25" customHeight="1">
      <c r="A1001" s="39"/>
      <c r="B1001" s="39"/>
      <c r="C1001" s="39"/>
      <c r="D1001" s="39"/>
      <c r="E1001" s="40"/>
      <c r="F1001" s="2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</row>
    <row r="1002" ht="14.25" customHeight="1">
      <c r="A1002" s="39"/>
      <c r="B1002" s="39"/>
      <c r="C1002" s="39"/>
      <c r="D1002" s="39"/>
      <c r="E1002" s="40"/>
      <c r="F1002" s="2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</row>
    <row r="1003" ht="14.25" customHeight="1">
      <c r="A1003" s="39"/>
      <c r="B1003" s="39"/>
      <c r="C1003" s="39"/>
      <c r="D1003" s="39"/>
      <c r="E1003" s="40"/>
      <c r="F1003" s="2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2024-03-31T17:25:25Z</dcterms:created>
  <dc:creator>Andi France</dc:creator>
</cp:coreProperties>
</file>