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im405/Desktop/ITMO/Code/cpu-simulator/docs/"/>
    </mc:Choice>
  </mc:AlternateContent>
  <xr:revisionPtr revIDLastSave="0" documentId="13_ncr:1_{E6B8220E-2F13-4744-A4BA-A11C5F4F5AF5}" xr6:coauthVersionLast="47" xr6:coauthVersionMax="47" xr10:uidLastSave="{00000000-0000-0000-0000-000000000000}"/>
  <bookViews>
    <workbookView xWindow="0" yWindow="0" windowWidth="28800" windowHeight="18000" xr2:uid="{CC75D5C6-F7EE-7F42-8F16-7E1E8F3809BF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2" i="1" l="1"/>
  <c r="P152" i="1"/>
  <c r="Q152" i="1"/>
  <c r="R152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T236" i="1"/>
  <c r="AU236" i="1"/>
  <c r="AT237" i="1"/>
  <c r="AU237" i="1"/>
  <c r="AT238" i="1"/>
  <c r="AU238" i="1"/>
  <c r="AT239" i="1"/>
  <c r="AU239" i="1"/>
  <c r="AT240" i="1"/>
  <c r="AU240" i="1"/>
  <c r="AT241" i="1"/>
  <c r="AU241" i="1"/>
  <c r="AT242" i="1"/>
  <c r="AU242" i="1"/>
  <c r="AT243" i="1"/>
  <c r="AU243" i="1"/>
  <c r="AT244" i="1"/>
  <c r="AU244" i="1"/>
  <c r="AT245" i="1"/>
  <c r="AU245" i="1"/>
  <c r="AT246" i="1"/>
  <c r="AU246" i="1"/>
  <c r="AT247" i="1"/>
  <c r="AU247" i="1"/>
  <c r="AT248" i="1"/>
  <c r="AU248" i="1"/>
  <c r="AT249" i="1"/>
  <c r="AU249" i="1"/>
  <c r="AT250" i="1"/>
  <c r="AU250" i="1"/>
  <c r="AT251" i="1"/>
  <c r="AU251" i="1"/>
  <c r="AT252" i="1"/>
  <c r="AU252" i="1"/>
  <c r="AT253" i="1"/>
  <c r="AU253" i="1"/>
  <c r="AT254" i="1"/>
  <c r="AU254" i="1"/>
  <c r="AT255" i="1"/>
  <c r="AU255" i="1"/>
  <c r="AT256" i="1"/>
  <c r="AU256" i="1"/>
  <c r="AT257" i="1"/>
  <c r="AU257" i="1"/>
  <c r="AT258" i="1"/>
  <c r="AU258" i="1"/>
  <c r="AT259" i="1"/>
  <c r="AU259" i="1"/>
  <c r="AA244" i="1"/>
  <c r="AB244" i="1"/>
  <c r="AC244" i="1"/>
  <c r="AD244" i="1"/>
  <c r="AE244" i="1"/>
  <c r="AF244" i="1"/>
  <c r="AG244" i="1"/>
  <c r="AH244" i="1"/>
  <c r="AI244" i="1"/>
  <c r="AJ244" i="1"/>
  <c r="AK244" i="1"/>
  <c r="AA245" i="1"/>
  <c r="AB245" i="1"/>
  <c r="AC245" i="1"/>
  <c r="AD245" i="1"/>
  <c r="AE245" i="1"/>
  <c r="AF245" i="1"/>
  <c r="AG245" i="1"/>
  <c r="AH245" i="1"/>
  <c r="AI245" i="1"/>
  <c r="AJ245" i="1"/>
  <c r="AK245" i="1"/>
  <c r="AA246" i="1"/>
  <c r="AB246" i="1"/>
  <c r="AC246" i="1"/>
  <c r="AD246" i="1"/>
  <c r="AE246" i="1"/>
  <c r="AF246" i="1"/>
  <c r="AG246" i="1"/>
  <c r="AH246" i="1"/>
  <c r="AI246" i="1"/>
  <c r="AJ246" i="1"/>
  <c r="AK246" i="1"/>
  <c r="AA247" i="1"/>
  <c r="AB247" i="1"/>
  <c r="AC247" i="1"/>
  <c r="AD247" i="1"/>
  <c r="AE247" i="1"/>
  <c r="AF247" i="1"/>
  <c r="AG247" i="1"/>
  <c r="AH247" i="1"/>
  <c r="AI247" i="1"/>
  <c r="AJ247" i="1"/>
  <c r="AK247" i="1"/>
  <c r="AA248" i="1"/>
  <c r="AB248" i="1"/>
  <c r="AC248" i="1"/>
  <c r="AD248" i="1"/>
  <c r="AE248" i="1"/>
  <c r="AF248" i="1"/>
  <c r="AG248" i="1"/>
  <c r="AH248" i="1"/>
  <c r="AI248" i="1"/>
  <c r="AJ248" i="1"/>
  <c r="AK248" i="1"/>
  <c r="AA249" i="1"/>
  <c r="AB249" i="1"/>
  <c r="AC249" i="1"/>
  <c r="AD249" i="1"/>
  <c r="AE249" i="1"/>
  <c r="AF249" i="1"/>
  <c r="AG249" i="1"/>
  <c r="AH249" i="1"/>
  <c r="AI249" i="1"/>
  <c r="AJ249" i="1"/>
  <c r="AK249" i="1"/>
  <c r="AA250" i="1"/>
  <c r="AB250" i="1"/>
  <c r="AC250" i="1"/>
  <c r="AD250" i="1"/>
  <c r="AE250" i="1"/>
  <c r="AF250" i="1"/>
  <c r="AG250" i="1"/>
  <c r="AH250" i="1"/>
  <c r="AI250" i="1"/>
  <c r="AJ250" i="1"/>
  <c r="AK250" i="1"/>
  <c r="AA251" i="1"/>
  <c r="AB251" i="1"/>
  <c r="AC251" i="1"/>
  <c r="AD251" i="1"/>
  <c r="AE251" i="1"/>
  <c r="AF251" i="1"/>
  <c r="AG251" i="1"/>
  <c r="AH251" i="1"/>
  <c r="AI251" i="1"/>
  <c r="AJ251" i="1"/>
  <c r="AK251" i="1"/>
  <c r="AA252" i="1"/>
  <c r="AB252" i="1"/>
  <c r="AC252" i="1"/>
  <c r="AD252" i="1"/>
  <c r="AE252" i="1"/>
  <c r="AF252" i="1"/>
  <c r="AG252" i="1"/>
  <c r="AH252" i="1"/>
  <c r="AI252" i="1"/>
  <c r="AJ252" i="1"/>
  <c r="AK252" i="1"/>
  <c r="AA253" i="1"/>
  <c r="AB253" i="1"/>
  <c r="AC253" i="1"/>
  <c r="AD253" i="1"/>
  <c r="AE253" i="1"/>
  <c r="AF253" i="1"/>
  <c r="AG253" i="1"/>
  <c r="AH253" i="1"/>
  <c r="AI253" i="1"/>
  <c r="AJ253" i="1"/>
  <c r="AK253" i="1"/>
  <c r="AA254" i="1"/>
  <c r="AB254" i="1"/>
  <c r="AC254" i="1"/>
  <c r="AD254" i="1"/>
  <c r="AE254" i="1"/>
  <c r="AF254" i="1"/>
  <c r="AG254" i="1"/>
  <c r="AH254" i="1"/>
  <c r="AI254" i="1"/>
  <c r="AJ254" i="1"/>
  <c r="AK254" i="1"/>
  <c r="AA255" i="1"/>
  <c r="AB255" i="1"/>
  <c r="AC255" i="1"/>
  <c r="AD255" i="1"/>
  <c r="AE255" i="1"/>
  <c r="AF255" i="1"/>
  <c r="AG255" i="1"/>
  <c r="AH255" i="1"/>
  <c r="AI255" i="1"/>
  <c r="AJ255" i="1"/>
  <c r="AK255" i="1"/>
  <c r="AA256" i="1"/>
  <c r="AB256" i="1"/>
  <c r="AC256" i="1"/>
  <c r="AD256" i="1"/>
  <c r="AE256" i="1"/>
  <c r="AF256" i="1"/>
  <c r="AG256" i="1"/>
  <c r="AH256" i="1"/>
  <c r="AI256" i="1"/>
  <c r="AJ256" i="1"/>
  <c r="AK256" i="1"/>
  <c r="AA257" i="1"/>
  <c r="AB257" i="1"/>
  <c r="AC257" i="1"/>
  <c r="AD257" i="1"/>
  <c r="AE257" i="1"/>
  <c r="AF257" i="1"/>
  <c r="AG257" i="1"/>
  <c r="AH257" i="1"/>
  <c r="AI257" i="1"/>
  <c r="AJ257" i="1"/>
  <c r="AK257" i="1"/>
  <c r="AA258" i="1"/>
  <c r="AB258" i="1"/>
  <c r="AC258" i="1"/>
  <c r="AD258" i="1"/>
  <c r="AE258" i="1"/>
  <c r="AF258" i="1"/>
  <c r="AG258" i="1"/>
  <c r="AH258" i="1"/>
  <c r="AI258" i="1"/>
  <c r="AJ258" i="1"/>
  <c r="AK258" i="1"/>
  <c r="AA259" i="1"/>
  <c r="AB259" i="1"/>
  <c r="AC259" i="1"/>
  <c r="AD259" i="1"/>
  <c r="AE259" i="1"/>
  <c r="AF259" i="1"/>
  <c r="AG259" i="1"/>
  <c r="AH259" i="1"/>
  <c r="AI259" i="1"/>
  <c r="AJ259" i="1"/>
  <c r="AK259" i="1"/>
  <c r="AA74" i="1"/>
  <c r="AB74" i="1"/>
  <c r="AC74" i="1"/>
  <c r="AD74" i="1"/>
  <c r="AE74" i="1"/>
  <c r="AF74" i="1"/>
  <c r="CZ74" i="1" s="1"/>
  <c r="AG74" i="1"/>
  <c r="DA74" i="1" s="1"/>
  <c r="AH74" i="1"/>
  <c r="AI74" i="1"/>
  <c r="AJ74" i="1"/>
  <c r="AK74" i="1"/>
  <c r="AT74" i="1"/>
  <c r="AU74" i="1"/>
  <c r="AA75" i="1"/>
  <c r="AB75" i="1"/>
  <c r="AC75" i="1"/>
  <c r="AD75" i="1"/>
  <c r="AE75" i="1"/>
  <c r="AF75" i="1"/>
  <c r="AG75" i="1"/>
  <c r="AH75" i="1"/>
  <c r="AI75" i="1"/>
  <c r="AJ75" i="1"/>
  <c r="AK75" i="1"/>
  <c r="AT75" i="1"/>
  <c r="AU75" i="1" s="1"/>
  <c r="R75" i="1" s="1"/>
  <c r="CL75" i="1" s="1"/>
  <c r="AA76" i="1"/>
  <c r="AB76" i="1"/>
  <c r="AC76" i="1"/>
  <c r="AD76" i="1"/>
  <c r="AE76" i="1"/>
  <c r="AF76" i="1"/>
  <c r="AG76" i="1"/>
  <c r="AH76" i="1"/>
  <c r="AI76" i="1"/>
  <c r="AJ76" i="1"/>
  <c r="AK76" i="1"/>
  <c r="AT76" i="1"/>
  <c r="AU76" i="1" s="1"/>
  <c r="AA77" i="1"/>
  <c r="AB77" i="1"/>
  <c r="AC77" i="1"/>
  <c r="AD77" i="1"/>
  <c r="AE77" i="1"/>
  <c r="AF77" i="1"/>
  <c r="AG77" i="1"/>
  <c r="AH77" i="1"/>
  <c r="AI77" i="1"/>
  <c r="DC77" i="1" s="1"/>
  <c r="AJ77" i="1"/>
  <c r="DD77" i="1" s="1"/>
  <c r="AK77" i="1"/>
  <c r="DE77" i="1" s="1"/>
  <c r="AT77" i="1"/>
  <c r="AU77" i="1" s="1"/>
  <c r="AA78" i="1"/>
  <c r="AB78" i="1"/>
  <c r="CV78" i="1" s="1"/>
  <c r="AC78" i="1"/>
  <c r="AD78" i="1"/>
  <c r="AE78" i="1"/>
  <c r="AF78" i="1"/>
  <c r="AG78" i="1"/>
  <c r="AH78" i="1"/>
  <c r="AI78" i="1"/>
  <c r="DC78" i="1" s="1"/>
  <c r="AJ78" i="1"/>
  <c r="DD78" i="1" s="1"/>
  <c r="AK78" i="1"/>
  <c r="AT78" i="1"/>
  <c r="AU78" i="1"/>
  <c r="AA79" i="1"/>
  <c r="AB79" i="1"/>
  <c r="AC79" i="1"/>
  <c r="AD79" i="1"/>
  <c r="AE79" i="1"/>
  <c r="AF79" i="1"/>
  <c r="AG79" i="1"/>
  <c r="AH79" i="1"/>
  <c r="AI79" i="1"/>
  <c r="AJ79" i="1"/>
  <c r="AK79" i="1"/>
  <c r="AT79" i="1"/>
  <c r="AU79" i="1" s="1"/>
  <c r="AA80" i="1"/>
  <c r="AB80" i="1"/>
  <c r="AC80" i="1"/>
  <c r="AD80" i="1"/>
  <c r="AE80" i="1"/>
  <c r="CY80" i="1" s="1"/>
  <c r="AF80" i="1"/>
  <c r="AG80" i="1"/>
  <c r="DA80" i="1" s="1"/>
  <c r="AH80" i="1"/>
  <c r="AI80" i="1"/>
  <c r="AJ80" i="1"/>
  <c r="AK80" i="1"/>
  <c r="AT80" i="1"/>
  <c r="AU80" i="1"/>
  <c r="AA81" i="1"/>
  <c r="AB81" i="1"/>
  <c r="AC81" i="1"/>
  <c r="AD81" i="1"/>
  <c r="AE81" i="1"/>
  <c r="AF81" i="1"/>
  <c r="AG81" i="1"/>
  <c r="AH81" i="1"/>
  <c r="AI81" i="1"/>
  <c r="AJ81" i="1"/>
  <c r="AK81" i="1"/>
  <c r="AT81" i="1"/>
  <c r="AU81" i="1" s="1"/>
  <c r="R81" i="1" s="1"/>
  <c r="CL81" i="1" s="1"/>
  <c r="AA82" i="1"/>
  <c r="AB82" i="1"/>
  <c r="AC82" i="1"/>
  <c r="AD82" i="1"/>
  <c r="AE82" i="1"/>
  <c r="AF82" i="1"/>
  <c r="AG82" i="1"/>
  <c r="AH82" i="1"/>
  <c r="AI82" i="1"/>
  <c r="DC82" i="1" s="1"/>
  <c r="AJ82" i="1"/>
  <c r="DD82" i="1" s="1"/>
  <c r="AK82" i="1"/>
  <c r="DE82" i="1" s="1"/>
  <c r="AT82" i="1"/>
  <c r="AU82" i="1" s="1"/>
  <c r="R82" i="1" s="1"/>
  <c r="CL82" i="1" s="1"/>
  <c r="AA83" i="1"/>
  <c r="AB83" i="1"/>
  <c r="AC83" i="1"/>
  <c r="AD83" i="1"/>
  <c r="AE83" i="1"/>
  <c r="AF83" i="1"/>
  <c r="AG83" i="1"/>
  <c r="AH83" i="1"/>
  <c r="AI83" i="1"/>
  <c r="AJ83" i="1"/>
  <c r="AK83" i="1"/>
  <c r="AT83" i="1"/>
  <c r="AU83" i="1"/>
  <c r="AA84" i="1"/>
  <c r="AB84" i="1"/>
  <c r="AC84" i="1"/>
  <c r="AD84" i="1"/>
  <c r="AE84" i="1"/>
  <c r="AF84" i="1"/>
  <c r="AG84" i="1"/>
  <c r="AH84" i="1"/>
  <c r="AI84" i="1"/>
  <c r="AJ84" i="1"/>
  <c r="AK84" i="1"/>
  <c r="AT84" i="1"/>
  <c r="AU84" i="1" s="1"/>
  <c r="R84" i="1" s="1"/>
  <c r="CL84" i="1" s="1"/>
  <c r="AA85" i="1"/>
  <c r="AB85" i="1"/>
  <c r="AC85" i="1"/>
  <c r="CW85" i="1" s="1"/>
  <c r="AD85" i="1"/>
  <c r="AE85" i="1"/>
  <c r="AF85" i="1"/>
  <c r="AG85" i="1"/>
  <c r="AH85" i="1"/>
  <c r="AI85" i="1"/>
  <c r="AJ85" i="1"/>
  <c r="AK85" i="1"/>
  <c r="AT85" i="1"/>
  <c r="AU85" i="1"/>
  <c r="AA86" i="1"/>
  <c r="AB86" i="1"/>
  <c r="AC86" i="1"/>
  <c r="AD86" i="1"/>
  <c r="AE86" i="1"/>
  <c r="AF86" i="1"/>
  <c r="AG86" i="1"/>
  <c r="AH86" i="1"/>
  <c r="AI86" i="1"/>
  <c r="AJ86" i="1"/>
  <c r="AK86" i="1"/>
  <c r="AT86" i="1"/>
  <c r="AU86" i="1" s="1"/>
  <c r="R86" i="1" s="1"/>
  <c r="CL86" i="1" s="1"/>
  <c r="AA87" i="1"/>
  <c r="AB87" i="1"/>
  <c r="AC87" i="1"/>
  <c r="AD87" i="1"/>
  <c r="AE87" i="1"/>
  <c r="AF87" i="1"/>
  <c r="AG87" i="1"/>
  <c r="AH87" i="1"/>
  <c r="AI87" i="1"/>
  <c r="AJ87" i="1"/>
  <c r="AK87" i="1"/>
  <c r="AT87" i="1"/>
  <c r="AU87" i="1" s="1"/>
  <c r="K87" i="1" s="1"/>
  <c r="CE87" i="1" s="1"/>
  <c r="AA88" i="1"/>
  <c r="AB88" i="1"/>
  <c r="AC88" i="1"/>
  <c r="AD88" i="1"/>
  <c r="AE88" i="1"/>
  <c r="AF88" i="1"/>
  <c r="AG88" i="1"/>
  <c r="AH88" i="1"/>
  <c r="AI88" i="1"/>
  <c r="AJ88" i="1"/>
  <c r="AK88" i="1"/>
  <c r="AT88" i="1"/>
  <c r="AU88" i="1" s="1"/>
  <c r="AA89" i="1"/>
  <c r="AB89" i="1"/>
  <c r="AC89" i="1"/>
  <c r="AD89" i="1"/>
  <c r="AE89" i="1"/>
  <c r="AF89" i="1"/>
  <c r="AG89" i="1"/>
  <c r="AH89" i="1"/>
  <c r="AI89" i="1"/>
  <c r="AJ89" i="1"/>
  <c r="AK89" i="1"/>
  <c r="AT89" i="1"/>
  <c r="AU89" i="1"/>
  <c r="AA90" i="1"/>
  <c r="AB90" i="1"/>
  <c r="AC90" i="1"/>
  <c r="AD90" i="1"/>
  <c r="AE90" i="1"/>
  <c r="AF90" i="1"/>
  <c r="AG90" i="1"/>
  <c r="AH90" i="1"/>
  <c r="AI90" i="1"/>
  <c r="DC90" i="1" s="1"/>
  <c r="AJ90" i="1"/>
  <c r="DD90" i="1" s="1"/>
  <c r="AK90" i="1"/>
  <c r="AT90" i="1"/>
  <c r="AU90" i="1"/>
  <c r="AA91" i="1"/>
  <c r="AB91" i="1"/>
  <c r="AC91" i="1"/>
  <c r="AD91" i="1"/>
  <c r="AE91" i="1"/>
  <c r="AF91" i="1"/>
  <c r="AG91" i="1"/>
  <c r="AH91" i="1"/>
  <c r="AI91" i="1"/>
  <c r="AJ91" i="1"/>
  <c r="AK91" i="1"/>
  <c r="AT91" i="1"/>
  <c r="AU91" i="1"/>
  <c r="AA92" i="1"/>
  <c r="AB92" i="1"/>
  <c r="AC92" i="1"/>
  <c r="AD92" i="1"/>
  <c r="AE92" i="1"/>
  <c r="AF92" i="1"/>
  <c r="AG92" i="1"/>
  <c r="AH92" i="1"/>
  <c r="AI92" i="1"/>
  <c r="AJ92" i="1"/>
  <c r="AK92" i="1"/>
  <c r="AT92" i="1"/>
  <c r="AU92" i="1" s="1"/>
  <c r="AA93" i="1"/>
  <c r="AB93" i="1"/>
  <c r="AC93" i="1"/>
  <c r="AD93" i="1"/>
  <c r="AE93" i="1"/>
  <c r="AF93" i="1"/>
  <c r="AG93" i="1"/>
  <c r="AH93" i="1"/>
  <c r="AI93" i="1"/>
  <c r="AJ93" i="1"/>
  <c r="AK93" i="1"/>
  <c r="AT93" i="1"/>
  <c r="AU93" i="1"/>
  <c r="AA94" i="1"/>
  <c r="AB94" i="1"/>
  <c r="AC94" i="1"/>
  <c r="AD94" i="1"/>
  <c r="AE94" i="1"/>
  <c r="AF94" i="1"/>
  <c r="AG94" i="1"/>
  <c r="AH94" i="1"/>
  <c r="AI94" i="1"/>
  <c r="AJ94" i="1"/>
  <c r="AK94" i="1"/>
  <c r="AT94" i="1"/>
  <c r="AU94" i="1"/>
  <c r="AA95" i="1"/>
  <c r="AB95" i="1"/>
  <c r="AC95" i="1"/>
  <c r="AD95" i="1"/>
  <c r="AE95" i="1"/>
  <c r="AF95" i="1"/>
  <c r="AG95" i="1"/>
  <c r="AH95" i="1"/>
  <c r="AI95" i="1"/>
  <c r="AJ95" i="1"/>
  <c r="AK95" i="1"/>
  <c r="AT95" i="1"/>
  <c r="AU95" i="1"/>
  <c r="AA96" i="1"/>
  <c r="AB96" i="1"/>
  <c r="AC96" i="1"/>
  <c r="AD96" i="1"/>
  <c r="AE96" i="1"/>
  <c r="AF96" i="1"/>
  <c r="AG96" i="1"/>
  <c r="AH96" i="1"/>
  <c r="AI96" i="1"/>
  <c r="AJ96" i="1"/>
  <c r="AK96" i="1"/>
  <c r="AT96" i="1"/>
  <c r="AU96" i="1" s="1"/>
  <c r="R96" i="1" s="1"/>
  <c r="CL96" i="1" s="1"/>
  <c r="AA97" i="1"/>
  <c r="AB97" i="1"/>
  <c r="AC97" i="1"/>
  <c r="AD97" i="1"/>
  <c r="AE97" i="1"/>
  <c r="AF97" i="1"/>
  <c r="AG97" i="1"/>
  <c r="AH97" i="1"/>
  <c r="AI97" i="1"/>
  <c r="AJ97" i="1"/>
  <c r="AK97" i="1"/>
  <c r="DE97" i="1" s="1"/>
  <c r="AT97" i="1"/>
  <c r="AU97" i="1" s="1"/>
  <c r="AA98" i="1"/>
  <c r="AB98" i="1"/>
  <c r="AC98" i="1"/>
  <c r="AD98" i="1"/>
  <c r="AE98" i="1"/>
  <c r="AF98" i="1"/>
  <c r="AG98" i="1"/>
  <c r="AH98" i="1"/>
  <c r="AI98" i="1"/>
  <c r="AJ98" i="1"/>
  <c r="AK98" i="1"/>
  <c r="AT98" i="1"/>
  <c r="AU98" i="1"/>
  <c r="AA99" i="1"/>
  <c r="AB99" i="1"/>
  <c r="AC99" i="1"/>
  <c r="AD99" i="1"/>
  <c r="AE99" i="1"/>
  <c r="AF99" i="1"/>
  <c r="AG99" i="1"/>
  <c r="AH99" i="1"/>
  <c r="AI99" i="1"/>
  <c r="AJ99" i="1"/>
  <c r="AK99" i="1"/>
  <c r="AT99" i="1"/>
  <c r="AU99" i="1"/>
  <c r="AA100" i="1"/>
  <c r="AB100" i="1"/>
  <c r="AC100" i="1"/>
  <c r="AD100" i="1"/>
  <c r="AE100" i="1"/>
  <c r="AF100" i="1"/>
  <c r="AG100" i="1"/>
  <c r="AH100" i="1"/>
  <c r="AI100" i="1"/>
  <c r="DC100" i="1" s="1"/>
  <c r="AJ100" i="1"/>
  <c r="DD100" i="1" s="1"/>
  <c r="AK100" i="1"/>
  <c r="AT100" i="1"/>
  <c r="AU100" i="1"/>
  <c r="AA101" i="1"/>
  <c r="AB101" i="1"/>
  <c r="AC101" i="1"/>
  <c r="AD101" i="1"/>
  <c r="AE101" i="1"/>
  <c r="AF101" i="1"/>
  <c r="AG101" i="1"/>
  <c r="AH101" i="1"/>
  <c r="AI101" i="1"/>
  <c r="AJ101" i="1"/>
  <c r="AK101" i="1"/>
  <c r="AT101" i="1"/>
  <c r="AU101" i="1"/>
  <c r="AA102" i="1"/>
  <c r="AB102" i="1"/>
  <c r="AC102" i="1"/>
  <c r="AD102" i="1"/>
  <c r="AE102" i="1"/>
  <c r="AF102" i="1"/>
  <c r="AG102" i="1"/>
  <c r="AH102" i="1"/>
  <c r="AI102" i="1"/>
  <c r="AJ102" i="1"/>
  <c r="AK102" i="1"/>
  <c r="AT102" i="1"/>
  <c r="AU102" i="1"/>
  <c r="AA103" i="1"/>
  <c r="AB103" i="1"/>
  <c r="AC103" i="1"/>
  <c r="AD103" i="1"/>
  <c r="AE103" i="1"/>
  <c r="AF103" i="1"/>
  <c r="AG103" i="1"/>
  <c r="AH103" i="1"/>
  <c r="AI103" i="1"/>
  <c r="AJ103" i="1"/>
  <c r="AK103" i="1"/>
  <c r="AT103" i="1"/>
  <c r="AU103" i="1" s="1"/>
  <c r="AA104" i="1"/>
  <c r="AB104" i="1"/>
  <c r="AC104" i="1"/>
  <c r="AD104" i="1"/>
  <c r="AE104" i="1"/>
  <c r="AF104" i="1"/>
  <c r="AG104" i="1"/>
  <c r="AH104" i="1"/>
  <c r="AI104" i="1"/>
  <c r="AJ104" i="1"/>
  <c r="DD104" i="1" s="1"/>
  <c r="AK104" i="1"/>
  <c r="DE104" i="1" s="1"/>
  <c r="AT104" i="1"/>
  <c r="AU104" i="1"/>
  <c r="AA105" i="1"/>
  <c r="AB105" i="1"/>
  <c r="AC105" i="1"/>
  <c r="AD105" i="1"/>
  <c r="AE105" i="1"/>
  <c r="AF105" i="1"/>
  <c r="AG105" i="1"/>
  <c r="AH105" i="1"/>
  <c r="AI105" i="1"/>
  <c r="AJ105" i="1"/>
  <c r="AK105" i="1"/>
  <c r="AT105" i="1"/>
  <c r="AU105" i="1" s="1"/>
  <c r="R105" i="1" s="1"/>
  <c r="CL105" i="1" s="1"/>
  <c r="AA106" i="1"/>
  <c r="AB106" i="1"/>
  <c r="AC106" i="1"/>
  <c r="CW106" i="1" s="1"/>
  <c r="AD106" i="1"/>
  <c r="AE106" i="1"/>
  <c r="AF106" i="1"/>
  <c r="CZ106" i="1" s="1"/>
  <c r="AG106" i="1"/>
  <c r="DA106" i="1" s="1"/>
  <c r="AH106" i="1"/>
  <c r="AI106" i="1"/>
  <c r="AJ106" i="1"/>
  <c r="AK106" i="1"/>
  <c r="AT106" i="1"/>
  <c r="AU106" i="1"/>
  <c r="AA107" i="1"/>
  <c r="AB107" i="1"/>
  <c r="AC107" i="1"/>
  <c r="AD107" i="1"/>
  <c r="AE107" i="1"/>
  <c r="AF107" i="1"/>
  <c r="AG107" i="1"/>
  <c r="AH107" i="1"/>
  <c r="AI107" i="1"/>
  <c r="AJ107" i="1"/>
  <c r="AK107" i="1"/>
  <c r="AT107" i="1"/>
  <c r="AU107" i="1"/>
  <c r="AA108" i="1"/>
  <c r="AB108" i="1"/>
  <c r="AC108" i="1"/>
  <c r="AD108" i="1"/>
  <c r="AE108" i="1"/>
  <c r="AF108" i="1"/>
  <c r="AG108" i="1"/>
  <c r="AH108" i="1"/>
  <c r="AI108" i="1"/>
  <c r="AJ108" i="1"/>
  <c r="AK108" i="1"/>
  <c r="AT108" i="1"/>
  <c r="AU108" i="1"/>
  <c r="AA109" i="1"/>
  <c r="AB109" i="1"/>
  <c r="AC109" i="1"/>
  <c r="AD109" i="1"/>
  <c r="AE109" i="1"/>
  <c r="AF109" i="1"/>
  <c r="AG109" i="1"/>
  <c r="AH109" i="1"/>
  <c r="AI109" i="1"/>
  <c r="AJ109" i="1"/>
  <c r="AK109" i="1"/>
  <c r="AT109" i="1"/>
  <c r="AU109" i="1" s="1"/>
  <c r="R109" i="1" s="1"/>
  <c r="CL109" i="1" s="1"/>
  <c r="AA110" i="1"/>
  <c r="AB110" i="1"/>
  <c r="AC110" i="1"/>
  <c r="AD110" i="1"/>
  <c r="AE110" i="1"/>
  <c r="AF110" i="1"/>
  <c r="AG110" i="1"/>
  <c r="AH110" i="1"/>
  <c r="AI110" i="1"/>
  <c r="AJ110" i="1"/>
  <c r="AK110" i="1"/>
  <c r="AT110" i="1"/>
  <c r="AU110" i="1" s="1"/>
  <c r="R110" i="1" s="1"/>
  <c r="CL110" i="1" s="1"/>
  <c r="AA111" i="1"/>
  <c r="AB111" i="1"/>
  <c r="AC111" i="1"/>
  <c r="AD111" i="1"/>
  <c r="AE111" i="1"/>
  <c r="AF111" i="1"/>
  <c r="AG111" i="1"/>
  <c r="AH111" i="1"/>
  <c r="AI111" i="1"/>
  <c r="AJ111" i="1"/>
  <c r="AK111" i="1"/>
  <c r="AT111" i="1"/>
  <c r="AU111" i="1" s="1"/>
  <c r="R111" i="1" s="1"/>
  <c r="CL111" i="1" s="1"/>
  <c r="AA112" i="1"/>
  <c r="AB112" i="1"/>
  <c r="AC112" i="1"/>
  <c r="AD112" i="1"/>
  <c r="AE112" i="1"/>
  <c r="AF112" i="1"/>
  <c r="AG112" i="1"/>
  <c r="AH112" i="1"/>
  <c r="AI112" i="1"/>
  <c r="AJ112" i="1"/>
  <c r="DD112" i="1" s="1"/>
  <c r="AK112" i="1"/>
  <c r="DE112" i="1" s="1"/>
  <c r="AT112" i="1"/>
  <c r="AU112" i="1" s="1"/>
  <c r="K112" i="1" s="1"/>
  <c r="CE112" i="1" s="1"/>
  <c r="AA113" i="1"/>
  <c r="AB113" i="1"/>
  <c r="AC113" i="1"/>
  <c r="AD113" i="1"/>
  <c r="AE113" i="1"/>
  <c r="AF113" i="1"/>
  <c r="AG113" i="1"/>
  <c r="AH113" i="1"/>
  <c r="AI113" i="1"/>
  <c r="AJ113" i="1"/>
  <c r="AK113" i="1"/>
  <c r="AT113" i="1"/>
  <c r="AU113" i="1" s="1"/>
  <c r="K113" i="1" s="1"/>
  <c r="CE113" i="1" s="1"/>
  <c r="AA114" i="1"/>
  <c r="AB114" i="1"/>
  <c r="AC114" i="1"/>
  <c r="AD114" i="1"/>
  <c r="AE114" i="1"/>
  <c r="AF114" i="1"/>
  <c r="AG114" i="1"/>
  <c r="AH114" i="1"/>
  <c r="DB114" i="1" s="1"/>
  <c r="AI114" i="1"/>
  <c r="AJ114" i="1"/>
  <c r="AK114" i="1"/>
  <c r="AT114" i="1"/>
  <c r="AU114" i="1" s="1"/>
  <c r="K114" i="1" s="1"/>
  <c r="CE114" i="1" s="1"/>
  <c r="AA115" i="1"/>
  <c r="AB115" i="1"/>
  <c r="AC115" i="1"/>
  <c r="AD115" i="1"/>
  <c r="AE115" i="1"/>
  <c r="AF115" i="1"/>
  <c r="AG115" i="1"/>
  <c r="AH115" i="1"/>
  <c r="AI115" i="1"/>
  <c r="AJ115" i="1"/>
  <c r="AK115" i="1"/>
  <c r="AT115" i="1"/>
  <c r="AU115" i="1" s="1"/>
  <c r="AA116" i="1"/>
  <c r="AB116" i="1"/>
  <c r="AC116" i="1"/>
  <c r="AD116" i="1"/>
  <c r="AE116" i="1"/>
  <c r="AF116" i="1"/>
  <c r="AG116" i="1"/>
  <c r="AH116" i="1"/>
  <c r="AI116" i="1"/>
  <c r="AJ116" i="1"/>
  <c r="AK116" i="1"/>
  <c r="AT116" i="1"/>
  <c r="AU116" i="1" s="1"/>
  <c r="R116" i="1" s="1"/>
  <c r="CL116" i="1" s="1"/>
  <c r="AA117" i="1"/>
  <c r="AB117" i="1"/>
  <c r="AC117" i="1"/>
  <c r="AD117" i="1"/>
  <c r="AE117" i="1"/>
  <c r="AF117" i="1"/>
  <c r="AG117" i="1"/>
  <c r="AH117" i="1"/>
  <c r="AI117" i="1"/>
  <c r="AJ117" i="1"/>
  <c r="AK117" i="1"/>
  <c r="AT117" i="1"/>
  <c r="AU117" i="1" s="1"/>
  <c r="R117" i="1" s="1"/>
  <c r="CL117" i="1" s="1"/>
  <c r="AA118" i="1"/>
  <c r="AB118" i="1"/>
  <c r="AC118" i="1"/>
  <c r="AD118" i="1"/>
  <c r="AE118" i="1"/>
  <c r="AF118" i="1"/>
  <c r="AG118" i="1"/>
  <c r="AH118" i="1"/>
  <c r="AI118" i="1"/>
  <c r="AJ118" i="1"/>
  <c r="AK118" i="1"/>
  <c r="AT118" i="1"/>
  <c r="AU118" i="1" s="1"/>
  <c r="R118" i="1" s="1"/>
  <c r="CL118" i="1" s="1"/>
  <c r="AA119" i="1"/>
  <c r="AB119" i="1"/>
  <c r="AC119" i="1"/>
  <c r="AD119" i="1"/>
  <c r="AE119" i="1"/>
  <c r="AF119" i="1"/>
  <c r="AG119" i="1"/>
  <c r="AH119" i="1"/>
  <c r="AI119" i="1"/>
  <c r="AJ119" i="1"/>
  <c r="AK119" i="1"/>
  <c r="AT119" i="1"/>
  <c r="AU119" i="1" s="1"/>
  <c r="R119" i="1" s="1"/>
  <c r="CL119" i="1" s="1"/>
  <c r="AA120" i="1"/>
  <c r="AB120" i="1"/>
  <c r="AC120" i="1"/>
  <c r="AD120" i="1"/>
  <c r="AE120" i="1"/>
  <c r="AF120" i="1"/>
  <c r="AG120" i="1"/>
  <c r="AH120" i="1"/>
  <c r="AI120" i="1"/>
  <c r="AJ120" i="1"/>
  <c r="AK120" i="1"/>
  <c r="AT120" i="1"/>
  <c r="AU120" i="1" s="1"/>
  <c r="R120" i="1" s="1"/>
  <c r="CL120" i="1" s="1"/>
  <c r="AA121" i="1"/>
  <c r="AB121" i="1"/>
  <c r="AC121" i="1"/>
  <c r="AD121" i="1"/>
  <c r="AE121" i="1"/>
  <c r="AF121" i="1"/>
  <c r="AG121" i="1"/>
  <c r="AH121" i="1"/>
  <c r="AI121" i="1"/>
  <c r="AJ121" i="1"/>
  <c r="AK121" i="1"/>
  <c r="AT121" i="1"/>
  <c r="AU121" i="1" s="1"/>
  <c r="R121" i="1" s="1"/>
  <c r="CL121" i="1" s="1"/>
  <c r="AA122" i="1"/>
  <c r="AB122" i="1"/>
  <c r="AC122" i="1"/>
  <c r="AD122" i="1"/>
  <c r="AE122" i="1"/>
  <c r="AF122" i="1"/>
  <c r="AG122" i="1"/>
  <c r="AH122" i="1"/>
  <c r="AI122" i="1"/>
  <c r="AJ122" i="1"/>
  <c r="AK122" i="1"/>
  <c r="AT122" i="1"/>
  <c r="AU122" i="1" s="1"/>
  <c r="R122" i="1" s="1"/>
  <c r="CL122" i="1" s="1"/>
  <c r="AA123" i="1"/>
  <c r="AB123" i="1"/>
  <c r="AC123" i="1"/>
  <c r="AD123" i="1"/>
  <c r="AE123" i="1"/>
  <c r="AF123" i="1"/>
  <c r="AG123" i="1"/>
  <c r="AH123" i="1"/>
  <c r="AI123" i="1"/>
  <c r="AJ123" i="1"/>
  <c r="AK123" i="1"/>
  <c r="AT123" i="1"/>
  <c r="AU123" i="1" s="1"/>
  <c r="R123" i="1" s="1"/>
  <c r="CL123" i="1" s="1"/>
  <c r="AA124" i="1"/>
  <c r="AB124" i="1"/>
  <c r="AC124" i="1"/>
  <c r="AD124" i="1"/>
  <c r="AE124" i="1"/>
  <c r="AF124" i="1"/>
  <c r="AG124" i="1"/>
  <c r="AH124" i="1"/>
  <c r="AI124" i="1"/>
  <c r="DC124" i="1" s="1"/>
  <c r="AJ124" i="1"/>
  <c r="DD124" i="1" s="1"/>
  <c r="AK124" i="1"/>
  <c r="AT124" i="1"/>
  <c r="AU124" i="1" s="1"/>
  <c r="K124" i="1" s="1"/>
  <c r="CE124" i="1" s="1"/>
  <c r="AA125" i="1"/>
  <c r="CU125" i="1" s="1"/>
  <c r="AB125" i="1"/>
  <c r="AC125" i="1"/>
  <c r="AD125" i="1"/>
  <c r="AE125" i="1"/>
  <c r="AF125" i="1"/>
  <c r="AG125" i="1"/>
  <c r="DA125" i="1" s="1"/>
  <c r="AH125" i="1"/>
  <c r="AI125" i="1"/>
  <c r="DC125" i="1" s="1"/>
  <c r="AJ125" i="1"/>
  <c r="AK125" i="1"/>
  <c r="AT125" i="1"/>
  <c r="AU125" i="1" s="1"/>
  <c r="K125" i="1" s="1"/>
  <c r="CE125" i="1" s="1"/>
  <c r="AA126" i="1"/>
  <c r="AB126" i="1"/>
  <c r="CV126" i="1" s="1"/>
  <c r="AC126" i="1"/>
  <c r="AD126" i="1"/>
  <c r="CX126" i="1" s="1"/>
  <c r="AE126" i="1"/>
  <c r="AF126" i="1"/>
  <c r="AG126" i="1"/>
  <c r="AH126" i="1"/>
  <c r="DB126" i="1" s="1"/>
  <c r="AI126" i="1"/>
  <c r="AJ126" i="1"/>
  <c r="DD126" i="1" s="1"/>
  <c r="AK126" i="1"/>
  <c r="AT126" i="1"/>
  <c r="AU126" i="1" s="1"/>
  <c r="K126" i="1" s="1"/>
  <c r="CE126" i="1" s="1"/>
  <c r="AA127" i="1"/>
  <c r="AB127" i="1"/>
  <c r="AC127" i="1"/>
  <c r="CW127" i="1" s="1"/>
  <c r="AD127" i="1"/>
  <c r="CX127" i="1" s="1"/>
  <c r="AE127" i="1"/>
  <c r="CY127" i="1" s="1"/>
  <c r="AF127" i="1"/>
  <c r="AG127" i="1"/>
  <c r="AH127" i="1"/>
  <c r="AI127" i="1"/>
  <c r="AJ127" i="1"/>
  <c r="AK127" i="1"/>
  <c r="DE127" i="1" s="1"/>
  <c r="AT127" i="1"/>
  <c r="AU127" i="1" s="1"/>
  <c r="K127" i="1" s="1"/>
  <c r="CE127" i="1" s="1"/>
  <c r="AA128" i="1"/>
  <c r="AB128" i="1"/>
  <c r="CV128" i="1" s="1"/>
  <c r="AC128" i="1"/>
  <c r="AD128" i="1"/>
  <c r="AE128" i="1"/>
  <c r="AF128" i="1"/>
  <c r="CZ128" i="1" s="1"/>
  <c r="AG128" i="1"/>
  <c r="AH128" i="1"/>
  <c r="AI128" i="1"/>
  <c r="AJ128" i="1"/>
  <c r="DD128" i="1" s="1"/>
  <c r="AK128" i="1"/>
  <c r="AT128" i="1"/>
  <c r="AU128" i="1" s="1"/>
  <c r="K128" i="1" s="1"/>
  <c r="CE128" i="1" s="1"/>
  <c r="AA129" i="1"/>
  <c r="AB129" i="1"/>
  <c r="AC129" i="1"/>
  <c r="CW129" i="1" s="1"/>
  <c r="AD129" i="1"/>
  <c r="AE129" i="1"/>
  <c r="CY129" i="1" s="1"/>
  <c r="AF129" i="1"/>
  <c r="AG129" i="1"/>
  <c r="AH129" i="1"/>
  <c r="AI129" i="1"/>
  <c r="AJ129" i="1"/>
  <c r="AK129" i="1"/>
  <c r="DE129" i="1" s="1"/>
  <c r="AT129" i="1"/>
  <c r="AU129" i="1" s="1"/>
  <c r="K129" i="1" s="1"/>
  <c r="CE129" i="1" s="1"/>
  <c r="AA130" i="1"/>
  <c r="AB130" i="1"/>
  <c r="AC130" i="1"/>
  <c r="AD130" i="1"/>
  <c r="CX130" i="1" s="1"/>
  <c r="AE130" i="1"/>
  <c r="AF130" i="1"/>
  <c r="CZ130" i="1" s="1"/>
  <c r="AG130" i="1"/>
  <c r="AH130" i="1"/>
  <c r="DB130" i="1" s="1"/>
  <c r="AI130" i="1"/>
  <c r="AJ130" i="1"/>
  <c r="AK130" i="1"/>
  <c r="AT130" i="1"/>
  <c r="AU130" i="1" s="1"/>
  <c r="K130" i="1" s="1"/>
  <c r="CE130" i="1" s="1"/>
  <c r="AA131" i="1"/>
  <c r="CU131" i="1" s="1"/>
  <c r="AB131" i="1"/>
  <c r="AC131" i="1"/>
  <c r="AD131" i="1"/>
  <c r="AE131" i="1"/>
  <c r="AF131" i="1"/>
  <c r="AG131" i="1"/>
  <c r="DA131" i="1" s="1"/>
  <c r="AH131" i="1"/>
  <c r="DB131" i="1" s="1"/>
  <c r="AI131" i="1"/>
  <c r="DC131" i="1" s="1"/>
  <c r="AJ131" i="1"/>
  <c r="AK131" i="1"/>
  <c r="AT131" i="1"/>
  <c r="AU131" i="1" s="1"/>
  <c r="K131" i="1" s="1"/>
  <c r="CE131" i="1" s="1"/>
  <c r="AA132" i="1"/>
  <c r="AB132" i="1"/>
  <c r="CV132" i="1" s="1"/>
  <c r="AC132" i="1"/>
  <c r="AD132" i="1"/>
  <c r="AE132" i="1"/>
  <c r="AF132" i="1"/>
  <c r="CZ132" i="1" s="1"/>
  <c r="AG132" i="1"/>
  <c r="AH132" i="1"/>
  <c r="AI132" i="1"/>
  <c r="AJ132" i="1"/>
  <c r="DD132" i="1" s="1"/>
  <c r="AK132" i="1"/>
  <c r="AT132" i="1"/>
  <c r="AU132" i="1" s="1"/>
  <c r="K132" i="1" s="1"/>
  <c r="CE132" i="1" s="1"/>
  <c r="AA133" i="1"/>
  <c r="CU133" i="1" s="1"/>
  <c r="AB133" i="1"/>
  <c r="AC133" i="1"/>
  <c r="AD133" i="1"/>
  <c r="AE133" i="1"/>
  <c r="AF133" i="1"/>
  <c r="AG133" i="1"/>
  <c r="DA133" i="1" s="1"/>
  <c r="AH133" i="1"/>
  <c r="AI133" i="1"/>
  <c r="DC133" i="1" s="1"/>
  <c r="AJ133" i="1"/>
  <c r="AK133" i="1"/>
  <c r="AT133" i="1"/>
  <c r="AU133" i="1" s="1"/>
  <c r="K133" i="1" s="1"/>
  <c r="CE133" i="1" s="1"/>
  <c r="AA134" i="1"/>
  <c r="AB134" i="1"/>
  <c r="CV134" i="1" s="1"/>
  <c r="AC134" i="1"/>
  <c r="AD134" i="1"/>
  <c r="CX134" i="1" s="1"/>
  <c r="AE134" i="1"/>
  <c r="AF134" i="1"/>
  <c r="AG134" i="1"/>
  <c r="AH134" i="1"/>
  <c r="DB134" i="1" s="1"/>
  <c r="AI134" i="1"/>
  <c r="DC134" i="1" s="1"/>
  <c r="AJ134" i="1"/>
  <c r="DD134" i="1" s="1"/>
  <c r="AK134" i="1"/>
  <c r="AT134" i="1"/>
  <c r="AU134" i="1" s="1"/>
  <c r="K134" i="1" s="1"/>
  <c r="CE134" i="1" s="1"/>
  <c r="AA135" i="1"/>
  <c r="AB135" i="1"/>
  <c r="AC135" i="1"/>
  <c r="CW135" i="1" s="1"/>
  <c r="AD135" i="1"/>
  <c r="CX135" i="1" s="1"/>
  <c r="AE135" i="1"/>
  <c r="CY135" i="1" s="1"/>
  <c r="AF135" i="1"/>
  <c r="AG135" i="1"/>
  <c r="AH135" i="1"/>
  <c r="AI135" i="1"/>
  <c r="AJ135" i="1"/>
  <c r="AK135" i="1"/>
  <c r="DE135" i="1" s="1"/>
  <c r="AT135" i="1"/>
  <c r="AU135" i="1" s="1"/>
  <c r="K135" i="1" s="1"/>
  <c r="CE135" i="1" s="1"/>
  <c r="AA136" i="1"/>
  <c r="AB136" i="1"/>
  <c r="CV136" i="1" s="1"/>
  <c r="AC136" i="1"/>
  <c r="AD136" i="1"/>
  <c r="AE136" i="1"/>
  <c r="AF136" i="1"/>
  <c r="CZ136" i="1" s="1"/>
  <c r="AG136" i="1"/>
  <c r="AH136" i="1"/>
  <c r="AI136" i="1"/>
  <c r="AJ136" i="1"/>
  <c r="DD136" i="1" s="1"/>
  <c r="AK136" i="1"/>
  <c r="AT136" i="1"/>
  <c r="AU136" i="1" s="1"/>
  <c r="K136" i="1" s="1"/>
  <c r="CE136" i="1" s="1"/>
  <c r="AA137" i="1"/>
  <c r="AB137" i="1"/>
  <c r="AC137" i="1"/>
  <c r="CW137" i="1" s="1"/>
  <c r="AD137" i="1"/>
  <c r="AE137" i="1"/>
  <c r="CY137" i="1" s="1"/>
  <c r="AF137" i="1"/>
  <c r="CZ137" i="1" s="1"/>
  <c r="AG137" i="1"/>
  <c r="AH137" i="1"/>
  <c r="AI137" i="1"/>
  <c r="AJ137" i="1"/>
  <c r="AK137" i="1"/>
  <c r="DE137" i="1" s="1"/>
  <c r="AT137" i="1"/>
  <c r="AU137" i="1" s="1"/>
  <c r="K137" i="1" s="1"/>
  <c r="CE137" i="1" s="1"/>
  <c r="AA138" i="1"/>
  <c r="AB138" i="1"/>
  <c r="AC138" i="1"/>
  <c r="AD138" i="1"/>
  <c r="CX138" i="1" s="1"/>
  <c r="AE138" i="1"/>
  <c r="AF138" i="1"/>
  <c r="CZ138" i="1" s="1"/>
  <c r="AG138" i="1"/>
  <c r="AH138" i="1"/>
  <c r="DB138" i="1" s="1"/>
  <c r="AI138" i="1"/>
  <c r="AJ138" i="1"/>
  <c r="AK138" i="1"/>
  <c r="AT138" i="1"/>
  <c r="AU138" i="1" s="1"/>
  <c r="K138" i="1" s="1"/>
  <c r="CE138" i="1" s="1"/>
  <c r="AA139" i="1"/>
  <c r="CU139" i="1" s="1"/>
  <c r="AB139" i="1"/>
  <c r="AC139" i="1"/>
  <c r="AD139" i="1"/>
  <c r="AE139" i="1"/>
  <c r="AF139" i="1"/>
  <c r="AG139" i="1"/>
  <c r="DA139" i="1" s="1"/>
  <c r="AH139" i="1"/>
  <c r="DB139" i="1" s="1"/>
  <c r="AI139" i="1"/>
  <c r="DC139" i="1" s="1"/>
  <c r="AJ139" i="1"/>
  <c r="AK139" i="1"/>
  <c r="AT139" i="1"/>
  <c r="AU139" i="1" s="1"/>
  <c r="AA140" i="1"/>
  <c r="AB140" i="1"/>
  <c r="CV140" i="1" s="1"/>
  <c r="AC140" i="1"/>
  <c r="AD140" i="1"/>
  <c r="AE140" i="1"/>
  <c r="AF140" i="1"/>
  <c r="CZ140" i="1" s="1"/>
  <c r="AG140" i="1"/>
  <c r="AH140" i="1"/>
  <c r="AI140" i="1"/>
  <c r="AJ140" i="1"/>
  <c r="DD140" i="1" s="1"/>
  <c r="AK140" i="1"/>
  <c r="AT140" i="1"/>
  <c r="AU140" i="1" s="1"/>
  <c r="K140" i="1" s="1"/>
  <c r="CE140" i="1" s="1"/>
  <c r="AA141" i="1"/>
  <c r="CU141" i="1" s="1"/>
  <c r="AB141" i="1"/>
  <c r="AC141" i="1"/>
  <c r="AD141" i="1"/>
  <c r="AE141" i="1"/>
  <c r="AF141" i="1"/>
  <c r="AG141" i="1"/>
  <c r="DA141" i="1" s="1"/>
  <c r="AH141" i="1"/>
  <c r="AI141" i="1"/>
  <c r="DC141" i="1" s="1"/>
  <c r="AJ141" i="1"/>
  <c r="AK141" i="1"/>
  <c r="AT141" i="1"/>
  <c r="AU141" i="1" s="1"/>
  <c r="AA142" i="1"/>
  <c r="AB142" i="1"/>
  <c r="CV142" i="1" s="1"/>
  <c r="AC142" i="1"/>
  <c r="AD142" i="1"/>
  <c r="CX142" i="1" s="1"/>
  <c r="AE142" i="1"/>
  <c r="AF142" i="1"/>
  <c r="AG142" i="1"/>
  <c r="AH142" i="1"/>
  <c r="DB142" i="1" s="1"/>
  <c r="AI142" i="1"/>
  <c r="AJ142" i="1"/>
  <c r="DD142" i="1" s="1"/>
  <c r="AK142" i="1"/>
  <c r="AT142" i="1"/>
  <c r="AU142" i="1" s="1"/>
  <c r="K142" i="1" s="1"/>
  <c r="CE142" i="1" s="1"/>
  <c r="AA143" i="1"/>
  <c r="AB143" i="1"/>
  <c r="AC143" i="1"/>
  <c r="CW143" i="1" s="1"/>
  <c r="AD143" i="1"/>
  <c r="CX143" i="1" s="1"/>
  <c r="AE143" i="1"/>
  <c r="CY143" i="1" s="1"/>
  <c r="AF143" i="1"/>
  <c r="AG143" i="1"/>
  <c r="AH143" i="1"/>
  <c r="AI143" i="1"/>
  <c r="AJ143" i="1"/>
  <c r="AK143" i="1"/>
  <c r="DE143" i="1" s="1"/>
  <c r="AT143" i="1"/>
  <c r="AU143" i="1" s="1"/>
  <c r="AA144" i="1"/>
  <c r="AB144" i="1"/>
  <c r="CV144" i="1" s="1"/>
  <c r="AC144" i="1"/>
  <c r="AD144" i="1"/>
  <c r="AE144" i="1"/>
  <c r="AF144" i="1"/>
  <c r="CZ144" i="1" s="1"/>
  <c r="AG144" i="1"/>
  <c r="AH144" i="1"/>
  <c r="AI144" i="1"/>
  <c r="AJ144" i="1"/>
  <c r="DD144" i="1" s="1"/>
  <c r="AK144" i="1"/>
  <c r="AT144" i="1"/>
  <c r="AU144" i="1" s="1"/>
  <c r="K144" i="1" s="1"/>
  <c r="CE144" i="1" s="1"/>
  <c r="AA145" i="1"/>
  <c r="AB145" i="1"/>
  <c r="AC145" i="1"/>
  <c r="CW145" i="1" s="1"/>
  <c r="AD145" i="1"/>
  <c r="AE145" i="1"/>
  <c r="CY145" i="1" s="1"/>
  <c r="AF145" i="1"/>
  <c r="AG145" i="1"/>
  <c r="AH145" i="1"/>
  <c r="AI145" i="1"/>
  <c r="AJ145" i="1"/>
  <c r="AK145" i="1"/>
  <c r="DE145" i="1" s="1"/>
  <c r="AT145" i="1"/>
  <c r="AU145" i="1" s="1"/>
  <c r="K145" i="1" s="1"/>
  <c r="CE145" i="1" s="1"/>
  <c r="AA146" i="1"/>
  <c r="AB146" i="1"/>
  <c r="AC146" i="1"/>
  <c r="AD146" i="1"/>
  <c r="CX146" i="1" s="1"/>
  <c r="AE146" i="1"/>
  <c r="AF146" i="1"/>
  <c r="CZ146" i="1" s="1"/>
  <c r="AG146" i="1"/>
  <c r="AH146" i="1"/>
  <c r="DB146" i="1" s="1"/>
  <c r="AI146" i="1"/>
  <c r="AJ146" i="1"/>
  <c r="AK146" i="1"/>
  <c r="AT146" i="1"/>
  <c r="AU146" i="1" s="1"/>
  <c r="K146" i="1" s="1"/>
  <c r="CE146" i="1" s="1"/>
  <c r="AA147" i="1"/>
  <c r="CU147" i="1" s="1"/>
  <c r="AB147" i="1"/>
  <c r="AC147" i="1"/>
  <c r="AD147" i="1"/>
  <c r="AE147" i="1"/>
  <c r="AF147" i="1"/>
  <c r="AG147" i="1"/>
  <c r="DA147" i="1" s="1"/>
  <c r="AH147" i="1"/>
  <c r="DB147" i="1" s="1"/>
  <c r="AI147" i="1"/>
  <c r="DC147" i="1" s="1"/>
  <c r="AJ147" i="1"/>
  <c r="AK147" i="1"/>
  <c r="AT147" i="1"/>
  <c r="AU147" i="1" s="1"/>
  <c r="K147" i="1" s="1"/>
  <c r="CE147" i="1" s="1"/>
  <c r="AA148" i="1"/>
  <c r="AB148" i="1"/>
  <c r="CV148" i="1" s="1"/>
  <c r="AC148" i="1"/>
  <c r="AD148" i="1"/>
  <c r="AE148" i="1"/>
  <c r="AF148" i="1"/>
  <c r="CZ148" i="1" s="1"/>
  <c r="AG148" i="1"/>
  <c r="AH148" i="1"/>
  <c r="AI148" i="1"/>
  <c r="AJ148" i="1"/>
  <c r="DD148" i="1" s="1"/>
  <c r="AK148" i="1"/>
  <c r="AT148" i="1"/>
  <c r="AU148" i="1" s="1"/>
  <c r="K148" i="1" s="1"/>
  <c r="CE148" i="1" s="1"/>
  <c r="AA149" i="1"/>
  <c r="CU149" i="1" s="1"/>
  <c r="AB149" i="1"/>
  <c r="AC149" i="1"/>
  <c r="AD149" i="1"/>
  <c r="AE149" i="1"/>
  <c r="AF149" i="1"/>
  <c r="AG149" i="1"/>
  <c r="DA149" i="1" s="1"/>
  <c r="AH149" i="1"/>
  <c r="AI149" i="1"/>
  <c r="DC149" i="1" s="1"/>
  <c r="AJ149" i="1"/>
  <c r="AK149" i="1"/>
  <c r="AT149" i="1"/>
  <c r="AU149" i="1" s="1"/>
  <c r="K149" i="1" s="1"/>
  <c r="CE149" i="1" s="1"/>
  <c r="AA150" i="1"/>
  <c r="AB150" i="1"/>
  <c r="CV150" i="1" s="1"/>
  <c r="AC150" i="1"/>
  <c r="AD150" i="1"/>
  <c r="CX150" i="1" s="1"/>
  <c r="AE150" i="1"/>
  <c r="AF150" i="1"/>
  <c r="AG150" i="1"/>
  <c r="AH150" i="1"/>
  <c r="DB150" i="1" s="1"/>
  <c r="AI150" i="1"/>
  <c r="AJ150" i="1"/>
  <c r="DD150" i="1" s="1"/>
  <c r="AK150" i="1"/>
  <c r="AT150" i="1"/>
  <c r="AU150" i="1" s="1"/>
  <c r="K150" i="1" s="1"/>
  <c r="CE150" i="1" s="1"/>
  <c r="AA151" i="1"/>
  <c r="AB151" i="1"/>
  <c r="AC151" i="1"/>
  <c r="CW151" i="1" s="1"/>
  <c r="AD151" i="1"/>
  <c r="CX151" i="1" s="1"/>
  <c r="AE151" i="1"/>
  <c r="CY151" i="1" s="1"/>
  <c r="AF151" i="1"/>
  <c r="AG151" i="1"/>
  <c r="AH151" i="1"/>
  <c r="AI151" i="1"/>
  <c r="AJ151" i="1"/>
  <c r="AK151" i="1"/>
  <c r="DE151" i="1" s="1"/>
  <c r="AT151" i="1"/>
  <c r="AU151" i="1" s="1"/>
  <c r="K151" i="1" s="1"/>
  <c r="CE151" i="1" s="1"/>
  <c r="AA152" i="1"/>
  <c r="AB152" i="1"/>
  <c r="CV152" i="1" s="1"/>
  <c r="AC152" i="1"/>
  <c r="AD152" i="1"/>
  <c r="AE152" i="1"/>
  <c r="AF152" i="1"/>
  <c r="CZ152" i="1" s="1"/>
  <c r="AG152" i="1"/>
  <c r="AH152" i="1"/>
  <c r="AI152" i="1"/>
  <c r="AJ152" i="1"/>
  <c r="DD152" i="1" s="1"/>
  <c r="AK152" i="1"/>
  <c r="AT152" i="1"/>
  <c r="AU152" i="1" s="1"/>
  <c r="M152" i="1" s="1"/>
  <c r="AA153" i="1"/>
  <c r="AB153" i="1"/>
  <c r="AC153" i="1"/>
  <c r="CW153" i="1" s="1"/>
  <c r="AD153" i="1"/>
  <c r="AE153" i="1"/>
  <c r="CY153" i="1" s="1"/>
  <c r="AF153" i="1"/>
  <c r="AG153" i="1"/>
  <c r="AH153" i="1"/>
  <c r="AI153" i="1"/>
  <c r="AJ153" i="1"/>
  <c r="AK153" i="1"/>
  <c r="DE153" i="1" s="1"/>
  <c r="AT153" i="1"/>
  <c r="AU153" i="1" s="1"/>
  <c r="CE153" i="1" s="1"/>
  <c r="AA154" i="1"/>
  <c r="AB154" i="1"/>
  <c r="AC154" i="1"/>
  <c r="AD154" i="1"/>
  <c r="CX154" i="1" s="1"/>
  <c r="AE154" i="1"/>
  <c r="AF154" i="1"/>
  <c r="CZ154" i="1" s="1"/>
  <c r="AG154" i="1"/>
  <c r="AH154" i="1"/>
  <c r="DB154" i="1" s="1"/>
  <c r="AI154" i="1"/>
  <c r="AJ154" i="1"/>
  <c r="AK154" i="1"/>
  <c r="AT154" i="1"/>
  <c r="AU154" i="1"/>
  <c r="CE154" i="1" s="1"/>
  <c r="AA155" i="1"/>
  <c r="CU155" i="1" s="1"/>
  <c r="AB155" i="1"/>
  <c r="AC155" i="1"/>
  <c r="AD155" i="1"/>
  <c r="AE155" i="1"/>
  <c r="AF155" i="1"/>
  <c r="AG155" i="1"/>
  <c r="DA155" i="1" s="1"/>
  <c r="AH155" i="1"/>
  <c r="DB155" i="1" s="1"/>
  <c r="AI155" i="1"/>
  <c r="DC155" i="1" s="1"/>
  <c r="AJ155" i="1"/>
  <c r="AK155" i="1"/>
  <c r="AT155" i="1"/>
  <c r="AU155" i="1"/>
  <c r="AA156" i="1"/>
  <c r="AB156" i="1"/>
  <c r="CV156" i="1" s="1"/>
  <c r="AC156" i="1"/>
  <c r="AD156" i="1"/>
  <c r="AE156" i="1"/>
  <c r="AF156" i="1"/>
  <c r="CZ156" i="1" s="1"/>
  <c r="AG156" i="1"/>
  <c r="AH156" i="1"/>
  <c r="AI156" i="1"/>
  <c r="AJ156" i="1"/>
  <c r="DD156" i="1" s="1"/>
  <c r="AK156" i="1"/>
  <c r="AT156" i="1"/>
  <c r="AU156" i="1"/>
  <c r="AA157" i="1"/>
  <c r="CU157" i="1" s="1"/>
  <c r="AB157" i="1"/>
  <c r="AC157" i="1"/>
  <c r="AD157" i="1"/>
  <c r="AE157" i="1"/>
  <c r="AF157" i="1"/>
  <c r="AG157" i="1"/>
  <c r="DA157" i="1" s="1"/>
  <c r="AH157" i="1"/>
  <c r="AI157" i="1"/>
  <c r="DC157" i="1" s="1"/>
  <c r="AJ157" i="1"/>
  <c r="AK157" i="1"/>
  <c r="AT157" i="1"/>
  <c r="AU157" i="1"/>
  <c r="AA158" i="1"/>
  <c r="AB158" i="1"/>
  <c r="CV158" i="1" s="1"/>
  <c r="AC158" i="1"/>
  <c r="AD158" i="1"/>
  <c r="CX158" i="1" s="1"/>
  <c r="AE158" i="1"/>
  <c r="AF158" i="1"/>
  <c r="AG158" i="1"/>
  <c r="AH158" i="1"/>
  <c r="DB158" i="1" s="1"/>
  <c r="AI158" i="1"/>
  <c r="AJ158" i="1"/>
  <c r="DD158" i="1" s="1"/>
  <c r="AK158" i="1"/>
  <c r="AT158" i="1"/>
  <c r="AU158" i="1"/>
  <c r="AA159" i="1"/>
  <c r="AB159" i="1"/>
  <c r="AC159" i="1"/>
  <c r="CW159" i="1" s="1"/>
  <c r="AD159" i="1"/>
  <c r="CX159" i="1" s="1"/>
  <c r="AE159" i="1"/>
  <c r="CY159" i="1" s="1"/>
  <c r="AF159" i="1"/>
  <c r="AG159" i="1"/>
  <c r="AH159" i="1"/>
  <c r="AI159" i="1"/>
  <c r="AJ159" i="1"/>
  <c r="AK159" i="1"/>
  <c r="DE159" i="1" s="1"/>
  <c r="AT159" i="1"/>
  <c r="AU159" i="1"/>
  <c r="AA160" i="1"/>
  <c r="AB160" i="1"/>
  <c r="CV160" i="1" s="1"/>
  <c r="AC160" i="1"/>
  <c r="AD160" i="1"/>
  <c r="AE160" i="1"/>
  <c r="AF160" i="1"/>
  <c r="CZ160" i="1" s="1"/>
  <c r="AG160" i="1"/>
  <c r="AH160" i="1"/>
  <c r="AI160" i="1"/>
  <c r="AJ160" i="1"/>
  <c r="DD160" i="1" s="1"/>
  <c r="AK160" i="1"/>
  <c r="AT160" i="1"/>
  <c r="AU160" i="1"/>
  <c r="AA161" i="1"/>
  <c r="AB161" i="1"/>
  <c r="AC161" i="1"/>
  <c r="AD161" i="1"/>
  <c r="AE161" i="1"/>
  <c r="CY161" i="1" s="1"/>
  <c r="AF161" i="1"/>
  <c r="AG161" i="1"/>
  <c r="AH161" i="1"/>
  <c r="AI161" i="1"/>
  <c r="AJ161" i="1"/>
  <c r="AK161" i="1"/>
  <c r="AT161" i="1"/>
  <c r="AU161" i="1"/>
  <c r="AA162" i="1"/>
  <c r="AB162" i="1"/>
  <c r="AC162" i="1"/>
  <c r="AD162" i="1"/>
  <c r="CX162" i="1" s="1"/>
  <c r="AE162" i="1"/>
  <c r="AF162" i="1"/>
  <c r="CZ162" i="1" s="1"/>
  <c r="AG162" i="1"/>
  <c r="AH162" i="1"/>
  <c r="DB162" i="1" s="1"/>
  <c r="AI162" i="1"/>
  <c r="AJ162" i="1"/>
  <c r="AK162" i="1"/>
  <c r="AT162" i="1"/>
  <c r="AU162" i="1"/>
  <c r="AA163" i="1"/>
  <c r="CU163" i="1" s="1"/>
  <c r="AB163" i="1"/>
  <c r="AC163" i="1"/>
  <c r="AD163" i="1"/>
  <c r="AE163" i="1"/>
  <c r="AF163" i="1"/>
  <c r="AG163" i="1"/>
  <c r="DA163" i="1" s="1"/>
  <c r="AH163" i="1"/>
  <c r="DB163" i="1" s="1"/>
  <c r="AI163" i="1"/>
  <c r="DC163" i="1" s="1"/>
  <c r="AJ163" i="1"/>
  <c r="AK163" i="1"/>
  <c r="AT163" i="1"/>
  <c r="AU163" i="1"/>
  <c r="AA164" i="1"/>
  <c r="AB164" i="1"/>
  <c r="CV164" i="1" s="1"/>
  <c r="AC164" i="1"/>
  <c r="AD164" i="1"/>
  <c r="AE164" i="1"/>
  <c r="AF164" i="1"/>
  <c r="AG164" i="1"/>
  <c r="AH164" i="1"/>
  <c r="AI164" i="1"/>
  <c r="AJ164" i="1"/>
  <c r="DD164" i="1" s="1"/>
  <c r="AK164" i="1"/>
  <c r="AT164" i="1"/>
  <c r="AU164" i="1"/>
  <c r="AA165" i="1"/>
  <c r="CU165" i="1" s="1"/>
  <c r="AB165" i="1"/>
  <c r="AC165" i="1"/>
  <c r="AD165" i="1"/>
  <c r="AE165" i="1"/>
  <c r="AF165" i="1"/>
  <c r="AG165" i="1"/>
  <c r="AH165" i="1"/>
  <c r="AI165" i="1"/>
  <c r="DC165" i="1" s="1"/>
  <c r="AJ165" i="1"/>
  <c r="AK165" i="1"/>
  <c r="AT165" i="1"/>
  <c r="AU165" i="1"/>
  <c r="AA166" i="1"/>
  <c r="AB166" i="1"/>
  <c r="CV166" i="1" s="1"/>
  <c r="AC166" i="1"/>
  <c r="AD166" i="1"/>
  <c r="CX166" i="1" s="1"/>
  <c r="AE166" i="1"/>
  <c r="AF166" i="1"/>
  <c r="AG166" i="1"/>
  <c r="AH166" i="1"/>
  <c r="AI166" i="1"/>
  <c r="AJ166" i="1"/>
  <c r="DD166" i="1" s="1"/>
  <c r="AK166" i="1"/>
  <c r="AT166" i="1"/>
  <c r="AU166" i="1"/>
  <c r="AA167" i="1"/>
  <c r="AB167" i="1"/>
  <c r="AC167" i="1"/>
  <c r="CW167" i="1" s="1"/>
  <c r="AD167" i="1"/>
  <c r="CX167" i="1" s="1"/>
  <c r="AE167" i="1"/>
  <c r="CY167" i="1" s="1"/>
  <c r="AF167" i="1"/>
  <c r="AG167" i="1"/>
  <c r="DA167" i="1" s="1"/>
  <c r="AH167" i="1"/>
  <c r="AI167" i="1"/>
  <c r="AJ167" i="1"/>
  <c r="AK167" i="1"/>
  <c r="DE167" i="1" s="1"/>
  <c r="AT167" i="1"/>
  <c r="AU167" i="1"/>
  <c r="AA168" i="1"/>
  <c r="AB168" i="1"/>
  <c r="AC168" i="1"/>
  <c r="AD168" i="1"/>
  <c r="AE168" i="1"/>
  <c r="AF168" i="1"/>
  <c r="CZ168" i="1" s="1"/>
  <c r="AG168" i="1"/>
  <c r="AH168" i="1"/>
  <c r="AI168" i="1"/>
  <c r="AJ168" i="1"/>
  <c r="DD168" i="1" s="1"/>
  <c r="AK168" i="1"/>
  <c r="AT168" i="1"/>
  <c r="AU168" i="1"/>
  <c r="AA169" i="1"/>
  <c r="AB169" i="1"/>
  <c r="AC169" i="1"/>
  <c r="CW169" i="1" s="1"/>
  <c r="AD169" i="1"/>
  <c r="AE169" i="1"/>
  <c r="CY169" i="1" s="1"/>
  <c r="AF169" i="1"/>
  <c r="AG169" i="1"/>
  <c r="AH169" i="1"/>
  <c r="AI169" i="1"/>
  <c r="AJ169" i="1"/>
  <c r="AK169" i="1"/>
  <c r="AT169" i="1"/>
  <c r="AU169" i="1"/>
  <c r="AA170" i="1"/>
  <c r="AB170" i="1"/>
  <c r="AC170" i="1"/>
  <c r="AD170" i="1"/>
  <c r="AE170" i="1"/>
  <c r="AF170" i="1"/>
  <c r="CZ170" i="1" s="1"/>
  <c r="AG170" i="1"/>
  <c r="AH170" i="1"/>
  <c r="DB170" i="1" s="1"/>
  <c r="AI170" i="1"/>
  <c r="AJ170" i="1"/>
  <c r="AK170" i="1"/>
  <c r="AT170" i="1"/>
  <c r="AU170" i="1"/>
  <c r="AA171" i="1"/>
  <c r="CU171" i="1" s="1"/>
  <c r="AB171" i="1"/>
  <c r="AC171" i="1"/>
  <c r="AD171" i="1"/>
  <c r="AE171" i="1"/>
  <c r="AF171" i="1"/>
  <c r="AG171" i="1"/>
  <c r="DA171" i="1" s="1"/>
  <c r="AH171" i="1"/>
  <c r="DB171" i="1" s="1"/>
  <c r="AI171" i="1"/>
  <c r="DC171" i="1" s="1"/>
  <c r="AJ171" i="1"/>
  <c r="AK171" i="1"/>
  <c r="AT171" i="1"/>
  <c r="AU171" i="1"/>
  <c r="AA172" i="1"/>
  <c r="AB172" i="1"/>
  <c r="CV172" i="1" s="1"/>
  <c r="AC172" i="1"/>
  <c r="AD172" i="1"/>
  <c r="AE172" i="1"/>
  <c r="AF172" i="1"/>
  <c r="CZ172" i="1" s="1"/>
  <c r="AG172" i="1"/>
  <c r="AH172" i="1"/>
  <c r="AI172" i="1"/>
  <c r="AJ172" i="1"/>
  <c r="DD172" i="1" s="1"/>
  <c r="AK172" i="1"/>
  <c r="AT172" i="1"/>
  <c r="AU172" i="1"/>
  <c r="AA173" i="1"/>
  <c r="CU173" i="1" s="1"/>
  <c r="AB173" i="1"/>
  <c r="AC173" i="1"/>
  <c r="AD173" i="1"/>
  <c r="AE173" i="1"/>
  <c r="AF173" i="1"/>
  <c r="AG173" i="1"/>
  <c r="AH173" i="1"/>
  <c r="AI173" i="1"/>
  <c r="DC173" i="1" s="1"/>
  <c r="AJ173" i="1"/>
  <c r="AK173" i="1"/>
  <c r="AT173" i="1"/>
  <c r="AU173" i="1"/>
  <c r="AA174" i="1"/>
  <c r="AB174" i="1"/>
  <c r="CV174" i="1" s="1"/>
  <c r="AC174" i="1"/>
  <c r="AD174" i="1"/>
  <c r="CX174" i="1" s="1"/>
  <c r="AE174" i="1"/>
  <c r="AF174" i="1"/>
  <c r="AG174" i="1"/>
  <c r="AH174" i="1"/>
  <c r="AI174" i="1"/>
  <c r="AJ174" i="1"/>
  <c r="DD174" i="1" s="1"/>
  <c r="AK174" i="1"/>
  <c r="AT174" i="1"/>
  <c r="AU174" i="1"/>
  <c r="AA175" i="1"/>
  <c r="AB175" i="1"/>
  <c r="AC175" i="1"/>
  <c r="CW175" i="1" s="1"/>
  <c r="AD175" i="1"/>
  <c r="CX175" i="1" s="1"/>
  <c r="AE175" i="1"/>
  <c r="CY175" i="1" s="1"/>
  <c r="AF175" i="1"/>
  <c r="AG175" i="1"/>
  <c r="AH175" i="1"/>
  <c r="AI175" i="1"/>
  <c r="AJ175" i="1"/>
  <c r="AK175" i="1"/>
  <c r="DE175" i="1" s="1"/>
  <c r="AT175" i="1"/>
  <c r="AU175" i="1"/>
  <c r="AA176" i="1"/>
  <c r="AB176" i="1"/>
  <c r="AC176" i="1"/>
  <c r="AD176" i="1"/>
  <c r="AE176" i="1"/>
  <c r="AF176" i="1"/>
  <c r="CZ176" i="1" s="1"/>
  <c r="AG176" i="1"/>
  <c r="AH176" i="1"/>
  <c r="AI176" i="1"/>
  <c r="AJ176" i="1"/>
  <c r="AK176" i="1"/>
  <c r="AT176" i="1"/>
  <c r="AU176" i="1"/>
  <c r="AA177" i="1"/>
  <c r="AB177" i="1"/>
  <c r="AC177" i="1"/>
  <c r="AD177" i="1"/>
  <c r="AE177" i="1"/>
  <c r="CY177" i="1" s="1"/>
  <c r="AF177" i="1"/>
  <c r="AG177" i="1"/>
  <c r="AH177" i="1"/>
  <c r="AI177" i="1"/>
  <c r="AJ177" i="1"/>
  <c r="AK177" i="1"/>
  <c r="AT177" i="1"/>
  <c r="AU177" i="1"/>
  <c r="AA178" i="1"/>
  <c r="AB178" i="1"/>
  <c r="AC178" i="1"/>
  <c r="AD178" i="1"/>
  <c r="AE178" i="1"/>
  <c r="AF178" i="1"/>
  <c r="CZ178" i="1" s="1"/>
  <c r="AG178" i="1"/>
  <c r="AH178" i="1"/>
  <c r="DB178" i="1" s="1"/>
  <c r="AI178" i="1"/>
  <c r="AJ178" i="1"/>
  <c r="AK178" i="1"/>
  <c r="AT178" i="1"/>
  <c r="AU178" i="1"/>
  <c r="AA179" i="1"/>
  <c r="CU179" i="1" s="1"/>
  <c r="AB179" i="1"/>
  <c r="AC179" i="1"/>
  <c r="AD179" i="1"/>
  <c r="AE179" i="1"/>
  <c r="AF179" i="1"/>
  <c r="AG179" i="1"/>
  <c r="DA179" i="1" s="1"/>
  <c r="AH179" i="1"/>
  <c r="DB179" i="1" s="1"/>
  <c r="AI179" i="1"/>
  <c r="DC179" i="1" s="1"/>
  <c r="AJ179" i="1"/>
  <c r="AK179" i="1"/>
  <c r="AT179" i="1"/>
  <c r="AU179" i="1"/>
  <c r="AA180" i="1"/>
  <c r="AB180" i="1"/>
  <c r="CV180" i="1" s="1"/>
  <c r="AC180" i="1"/>
  <c r="AD180" i="1"/>
  <c r="AE180" i="1"/>
  <c r="AF180" i="1"/>
  <c r="AG180" i="1"/>
  <c r="AH180" i="1"/>
  <c r="AI180" i="1"/>
  <c r="AJ180" i="1"/>
  <c r="DD180" i="1" s="1"/>
  <c r="AK180" i="1"/>
  <c r="AT180" i="1"/>
  <c r="AU180" i="1"/>
  <c r="AA181" i="1"/>
  <c r="CU181" i="1" s="1"/>
  <c r="AB181" i="1"/>
  <c r="AC181" i="1"/>
  <c r="AD181" i="1"/>
  <c r="AE181" i="1"/>
  <c r="AF181" i="1"/>
  <c r="AG181" i="1"/>
  <c r="AH181" i="1"/>
  <c r="AI181" i="1"/>
  <c r="DC181" i="1" s="1"/>
  <c r="AJ181" i="1"/>
  <c r="AK181" i="1"/>
  <c r="AT181" i="1"/>
  <c r="AU181" i="1"/>
  <c r="AA182" i="1"/>
  <c r="AB182" i="1"/>
  <c r="CV182" i="1" s="1"/>
  <c r="AC182" i="1"/>
  <c r="AD182" i="1"/>
  <c r="CX182" i="1" s="1"/>
  <c r="AE182" i="1"/>
  <c r="AF182" i="1"/>
  <c r="AG182" i="1"/>
  <c r="AH182" i="1"/>
  <c r="DB182" i="1" s="1"/>
  <c r="AI182" i="1"/>
  <c r="AJ182" i="1"/>
  <c r="DD182" i="1" s="1"/>
  <c r="AK182" i="1"/>
  <c r="AT182" i="1"/>
  <c r="AU182" i="1"/>
  <c r="AA183" i="1"/>
  <c r="AB183" i="1"/>
  <c r="AC183" i="1"/>
  <c r="CW183" i="1" s="1"/>
  <c r="AD183" i="1"/>
  <c r="CX183" i="1" s="1"/>
  <c r="AE183" i="1"/>
  <c r="CY183" i="1" s="1"/>
  <c r="AF183" i="1"/>
  <c r="AG183" i="1"/>
  <c r="DA183" i="1" s="1"/>
  <c r="AH183" i="1"/>
  <c r="AI183" i="1"/>
  <c r="AJ183" i="1"/>
  <c r="AK183" i="1"/>
  <c r="DE183" i="1" s="1"/>
  <c r="AT183" i="1"/>
  <c r="AU183" i="1"/>
  <c r="AA184" i="1"/>
  <c r="AB184" i="1"/>
  <c r="AC184" i="1"/>
  <c r="AD184" i="1"/>
  <c r="AE184" i="1"/>
  <c r="AF184" i="1"/>
  <c r="CZ184" i="1" s="1"/>
  <c r="AG184" i="1"/>
  <c r="AH184" i="1"/>
  <c r="DB184" i="1" s="1"/>
  <c r="AI184" i="1"/>
  <c r="AJ184" i="1"/>
  <c r="DD184" i="1" s="1"/>
  <c r="AK184" i="1"/>
  <c r="AT184" i="1"/>
  <c r="AU184" i="1"/>
  <c r="AA185" i="1"/>
  <c r="CU185" i="1" s="1"/>
  <c r="AB185" i="1"/>
  <c r="AC185" i="1"/>
  <c r="AD185" i="1"/>
  <c r="AE185" i="1"/>
  <c r="CY185" i="1" s="1"/>
  <c r="AF185" i="1"/>
  <c r="AG185" i="1"/>
  <c r="AH185" i="1"/>
  <c r="AI185" i="1"/>
  <c r="AJ185" i="1"/>
  <c r="AK185" i="1"/>
  <c r="AT185" i="1"/>
  <c r="AU185" i="1"/>
  <c r="AA186" i="1"/>
  <c r="AB186" i="1"/>
  <c r="AC186" i="1"/>
  <c r="AD186" i="1"/>
  <c r="AE186" i="1"/>
  <c r="AF186" i="1"/>
  <c r="CZ186" i="1" s="1"/>
  <c r="AG186" i="1"/>
  <c r="AH186" i="1"/>
  <c r="DB186" i="1" s="1"/>
  <c r="AI186" i="1"/>
  <c r="AJ186" i="1"/>
  <c r="AK186" i="1"/>
  <c r="AT186" i="1"/>
  <c r="AU186" i="1"/>
  <c r="AA187" i="1"/>
  <c r="CU187" i="1" s="1"/>
  <c r="AB187" i="1"/>
  <c r="AC187" i="1"/>
  <c r="AD187" i="1"/>
  <c r="AE187" i="1"/>
  <c r="AF187" i="1"/>
  <c r="AG187" i="1"/>
  <c r="DA187" i="1" s="1"/>
  <c r="AH187" i="1"/>
  <c r="DB187" i="1" s="1"/>
  <c r="AI187" i="1"/>
  <c r="DC187" i="1" s="1"/>
  <c r="AJ187" i="1"/>
  <c r="AK187" i="1"/>
  <c r="DE187" i="1" s="1"/>
  <c r="AT187" i="1"/>
  <c r="AU187" i="1"/>
  <c r="AA188" i="1"/>
  <c r="AB188" i="1"/>
  <c r="CV188" i="1" s="1"/>
  <c r="AC188" i="1"/>
  <c r="AD188" i="1"/>
  <c r="CX188" i="1" s="1"/>
  <c r="AE188" i="1"/>
  <c r="AF188" i="1"/>
  <c r="CZ188" i="1" s="1"/>
  <c r="AG188" i="1"/>
  <c r="AH188" i="1"/>
  <c r="AI188" i="1"/>
  <c r="AJ188" i="1"/>
  <c r="DD188" i="1" s="1"/>
  <c r="AK188" i="1"/>
  <c r="AT188" i="1"/>
  <c r="AU188" i="1"/>
  <c r="AA189" i="1"/>
  <c r="CU189" i="1" s="1"/>
  <c r="AB189" i="1"/>
  <c r="AC189" i="1"/>
  <c r="AD189" i="1"/>
  <c r="AE189" i="1"/>
  <c r="AF189" i="1"/>
  <c r="AG189" i="1"/>
  <c r="DA189" i="1" s="1"/>
  <c r="AH189" i="1"/>
  <c r="AI189" i="1"/>
  <c r="DC189" i="1" s="1"/>
  <c r="AJ189" i="1"/>
  <c r="AK189" i="1"/>
  <c r="AT189" i="1"/>
  <c r="AU189" i="1"/>
  <c r="AA190" i="1"/>
  <c r="AB190" i="1"/>
  <c r="CV190" i="1" s="1"/>
  <c r="AC190" i="1"/>
  <c r="AD190" i="1"/>
  <c r="CX190" i="1" s="1"/>
  <c r="AE190" i="1"/>
  <c r="AF190" i="1"/>
  <c r="AG190" i="1"/>
  <c r="AH190" i="1"/>
  <c r="AI190" i="1"/>
  <c r="AJ190" i="1"/>
  <c r="DD190" i="1" s="1"/>
  <c r="AK190" i="1"/>
  <c r="AT190" i="1"/>
  <c r="AU190" i="1"/>
  <c r="AA191" i="1"/>
  <c r="AB191" i="1"/>
  <c r="AC191" i="1"/>
  <c r="CW191" i="1" s="1"/>
  <c r="AD191" i="1"/>
  <c r="CX191" i="1" s="1"/>
  <c r="AE191" i="1"/>
  <c r="CY191" i="1" s="1"/>
  <c r="AF191" i="1"/>
  <c r="AG191" i="1"/>
  <c r="AH191" i="1"/>
  <c r="AI191" i="1"/>
  <c r="AJ191" i="1"/>
  <c r="AK191" i="1"/>
  <c r="DE191" i="1" s="1"/>
  <c r="AT191" i="1"/>
  <c r="AU191" i="1"/>
  <c r="AA192" i="1"/>
  <c r="AB192" i="1"/>
  <c r="CV192" i="1" s="1"/>
  <c r="AC192" i="1"/>
  <c r="AD192" i="1"/>
  <c r="AE192" i="1"/>
  <c r="AF192" i="1"/>
  <c r="CZ192" i="1" s="1"/>
  <c r="AG192" i="1"/>
  <c r="AH192" i="1"/>
  <c r="AI192" i="1"/>
  <c r="AJ192" i="1"/>
  <c r="AK192" i="1"/>
  <c r="AT192" i="1"/>
  <c r="AU192" i="1"/>
  <c r="AA193" i="1"/>
  <c r="AB193" i="1"/>
  <c r="AC193" i="1"/>
  <c r="AD193" i="1"/>
  <c r="AE193" i="1"/>
  <c r="CY193" i="1" s="1"/>
  <c r="AF193" i="1"/>
  <c r="AG193" i="1"/>
  <c r="AH193" i="1"/>
  <c r="AI193" i="1"/>
  <c r="AJ193" i="1"/>
  <c r="AK193" i="1"/>
  <c r="AT193" i="1"/>
  <c r="AU193" i="1"/>
  <c r="AA194" i="1"/>
  <c r="AB194" i="1"/>
  <c r="AC194" i="1"/>
  <c r="AD194" i="1"/>
  <c r="AE194" i="1"/>
  <c r="AF194" i="1"/>
  <c r="CZ194" i="1" s="1"/>
  <c r="AG194" i="1"/>
  <c r="AH194" i="1"/>
  <c r="DB194" i="1" s="1"/>
  <c r="AI194" i="1"/>
  <c r="AJ194" i="1"/>
  <c r="AK194" i="1"/>
  <c r="AT194" i="1"/>
  <c r="AU194" i="1"/>
  <c r="AA195" i="1"/>
  <c r="CU195" i="1" s="1"/>
  <c r="AB195" i="1"/>
  <c r="AC195" i="1"/>
  <c r="CW195" i="1" s="1"/>
  <c r="AD195" i="1"/>
  <c r="AE195" i="1"/>
  <c r="AF195" i="1"/>
  <c r="AG195" i="1"/>
  <c r="DA195" i="1" s="1"/>
  <c r="AH195" i="1"/>
  <c r="DB195" i="1" s="1"/>
  <c r="AI195" i="1"/>
  <c r="DC195" i="1" s="1"/>
  <c r="AJ195" i="1"/>
  <c r="AK195" i="1"/>
  <c r="AT195" i="1"/>
  <c r="AU195" i="1"/>
  <c r="AA196" i="1"/>
  <c r="AB196" i="1"/>
  <c r="AC196" i="1"/>
  <c r="AD196" i="1"/>
  <c r="AE196" i="1"/>
  <c r="AF196" i="1"/>
  <c r="CZ196" i="1" s="1"/>
  <c r="AG196" i="1"/>
  <c r="AH196" i="1"/>
  <c r="AI196" i="1"/>
  <c r="AJ196" i="1"/>
  <c r="AK196" i="1"/>
  <c r="AT196" i="1"/>
  <c r="AU196" i="1"/>
  <c r="AA197" i="1"/>
  <c r="CU197" i="1" s="1"/>
  <c r="AB197" i="1"/>
  <c r="AC197" i="1"/>
  <c r="AD197" i="1"/>
  <c r="AE197" i="1"/>
  <c r="AF197" i="1"/>
  <c r="AG197" i="1"/>
  <c r="AH197" i="1"/>
  <c r="AI197" i="1"/>
  <c r="DC197" i="1" s="1"/>
  <c r="AJ197" i="1"/>
  <c r="AK197" i="1"/>
  <c r="AT197" i="1"/>
  <c r="AU197" i="1"/>
  <c r="AA198" i="1"/>
  <c r="AB198" i="1"/>
  <c r="CV198" i="1" s="1"/>
  <c r="AC198" i="1"/>
  <c r="AD198" i="1"/>
  <c r="CX198" i="1" s="1"/>
  <c r="AE198" i="1"/>
  <c r="AF198" i="1"/>
  <c r="AG198" i="1"/>
  <c r="AH198" i="1"/>
  <c r="AI198" i="1"/>
  <c r="AJ198" i="1"/>
  <c r="DD198" i="1" s="1"/>
  <c r="AK198" i="1"/>
  <c r="AT198" i="1"/>
  <c r="AU198" i="1"/>
  <c r="AA199" i="1"/>
  <c r="AB199" i="1"/>
  <c r="AC199" i="1"/>
  <c r="AD199" i="1"/>
  <c r="CX199" i="1" s="1"/>
  <c r="AE199" i="1"/>
  <c r="AF199" i="1"/>
  <c r="AG199" i="1"/>
  <c r="DA199" i="1" s="1"/>
  <c r="AH199" i="1"/>
  <c r="AI199" i="1"/>
  <c r="AJ199" i="1"/>
  <c r="AK199" i="1"/>
  <c r="AT199" i="1"/>
  <c r="AU199" i="1"/>
  <c r="AA200" i="1"/>
  <c r="AB200" i="1"/>
  <c r="AC200" i="1"/>
  <c r="AD200" i="1"/>
  <c r="AE200" i="1"/>
  <c r="AF200" i="1"/>
  <c r="AG200" i="1"/>
  <c r="AH200" i="1"/>
  <c r="AI200" i="1"/>
  <c r="AJ200" i="1"/>
  <c r="AK200" i="1"/>
  <c r="AT200" i="1"/>
  <c r="AU200" i="1"/>
  <c r="AA201" i="1"/>
  <c r="AB201" i="1"/>
  <c r="AC201" i="1"/>
  <c r="AD201" i="1"/>
  <c r="AE201" i="1"/>
  <c r="AF201" i="1"/>
  <c r="AG201" i="1"/>
  <c r="AH201" i="1"/>
  <c r="AI201" i="1"/>
  <c r="AJ201" i="1"/>
  <c r="AK201" i="1"/>
  <c r="AT201" i="1"/>
  <c r="AU201" i="1"/>
  <c r="AA202" i="1"/>
  <c r="AB202" i="1"/>
  <c r="AC202" i="1"/>
  <c r="AD202" i="1"/>
  <c r="AE202" i="1"/>
  <c r="AF202" i="1"/>
  <c r="AG202" i="1"/>
  <c r="AH202" i="1"/>
  <c r="AI202" i="1"/>
  <c r="AJ202" i="1"/>
  <c r="AK202" i="1"/>
  <c r="AT202" i="1"/>
  <c r="AU202" i="1"/>
  <c r="AA203" i="1"/>
  <c r="AB203" i="1"/>
  <c r="AC203" i="1"/>
  <c r="CW203" i="1" s="1"/>
  <c r="AD203" i="1"/>
  <c r="AE203" i="1"/>
  <c r="AF203" i="1"/>
  <c r="AG203" i="1"/>
  <c r="AH203" i="1"/>
  <c r="DB203" i="1" s="1"/>
  <c r="AI203" i="1"/>
  <c r="AJ203" i="1"/>
  <c r="AK203" i="1"/>
  <c r="DE203" i="1" s="1"/>
  <c r="AT203" i="1"/>
  <c r="AU203" i="1"/>
  <c r="AA204" i="1"/>
  <c r="AB204" i="1"/>
  <c r="AC204" i="1"/>
  <c r="AD204" i="1"/>
  <c r="CX204" i="1" s="1"/>
  <c r="AE204" i="1"/>
  <c r="AF204" i="1"/>
  <c r="CZ204" i="1" s="1"/>
  <c r="AG204" i="1"/>
  <c r="AH204" i="1"/>
  <c r="AI204" i="1"/>
  <c r="AJ204" i="1"/>
  <c r="AK204" i="1"/>
  <c r="AT204" i="1"/>
  <c r="AU204" i="1"/>
  <c r="AA205" i="1"/>
  <c r="AB205" i="1"/>
  <c r="AC205" i="1"/>
  <c r="AD205" i="1"/>
  <c r="AE205" i="1"/>
  <c r="CY205" i="1" s="1"/>
  <c r="AF205" i="1"/>
  <c r="AG205" i="1"/>
  <c r="AH205" i="1"/>
  <c r="AI205" i="1"/>
  <c r="AJ205" i="1"/>
  <c r="AK205" i="1"/>
  <c r="AT205" i="1"/>
  <c r="AU205" i="1"/>
  <c r="AA206" i="1"/>
  <c r="AB206" i="1"/>
  <c r="AC206" i="1"/>
  <c r="AD206" i="1"/>
  <c r="AE206" i="1"/>
  <c r="AF206" i="1"/>
  <c r="AG206" i="1"/>
  <c r="AH206" i="1"/>
  <c r="AI206" i="1"/>
  <c r="AJ206" i="1"/>
  <c r="AK206" i="1"/>
  <c r="AT206" i="1"/>
  <c r="AU206" i="1"/>
  <c r="AA207" i="1"/>
  <c r="AB207" i="1"/>
  <c r="AC207" i="1"/>
  <c r="AD207" i="1"/>
  <c r="CX207" i="1" s="1"/>
  <c r="AE207" i="1"/>
  <c r="AF207" i="1"/>
  <c r="AG207" i="1"/>
  <c r="AH207" i="1"/>
  <c r="AI207" i="1"/>
  <c r="AJ207" i="1"/>
  <c r="AK207" i="1"/>
  <c r="AT207" i="1"/>
  <c r="AU207" i="1"/>
  <c r="AA208" i="1"/>
  <c r="AB208" i="1"/>
  <c r="CV208" i="1" s="1"/>
  <c r="AC208" i="1"/>
  <c r="AD208" i="1"/>
  <c r="AE208" i="1"/>
  <c r="AF208" i="1"/>
  <c r="AG208" i="1"/>
  <c r="AH208" i="1"/>
  <c r="AI208" i="1"/>
  <c r="AJ208" i="1"/>
  <c r="DD208" i="1" s="1"/>
  <c r="AK208" i="1"/>
  <c r="AT208" i="1"/>
  <c r="AU208" i="1"/>
  <c r="AA209" i="1"/>
  <c r="AB209" i="1"/>
  <c r="AC209" i="1"/>
  <c r="AD209" i="1"/>
  <c r="AE209" i="1"/>
  <c r="AF209" i="1"/>
  <c r="AG209" i="1"/>
  <c r="AH209" i="1"/>
  <c r="AI209" i="1"/>
  <c r="AJ209" i="1"/>
  <c r="AK209" i="1"/>
  <c r="DE209" i="1" s="1"/>
  <c r="AT209" i="1"/>
  <c r="AU209" i="1"/>
  <c r="AA210" i="1"/>
  <c r="AB210" i="1"/>
  <c r="AC210" i="1"/>
  <c r="AD210" i="1"/>
  <c r="CX210" i="1" s="1"/>
  <c r="AE210" i="1"/>
  <c r="AF210" i="1"/>
  <c r="AG210" i="1"/>
  <c r="AH210" i="1"/>
  <c r="AI210" i="1"/>
  <c r="AJ210" i="1"/>
  <c r="AK210" i="1"/>
  <c r="AT210" i="1"/>
  <c r="AU210" i="1"/>
  <c r="AA211" i="1"/>
  <c r="AB211" i="1"/>
  <c r="AC211" i="1"/>
  <c r="AD211" i="1"/>
  <c r="AE211" i="1"/>
  <c r="AF211" i="1"/>
  <c r="AG211" i="1"/>
  <c r="AH211" i="1"/>
  <c r="DB211" i="1" s="1"/>
  <c r="AI211" i="1"/>
  <c r="AJ211" i="1"/>
  <c r="AK211" i="1"/>
  <c r="AT211" i="1"/>
  <c r="AU211" i="1"/>
  <c r="AA212" i="1"/>
  <c r="AB212" i="1"/>
  <c r="AC212" i="1"/>
  <c r="AD212" i="1"/>
  <c r="AE212" i="1"/>
  <c r="AF212" i="1"/>
  <c r="CZ212" i="1" s="1"/>
  <c r="AG212" i="1"/>
  <c r="AH212" i="1"/>
  <c r="AI212" i="1"/>
  <c r="AJ212" i="1"/>
  <c r="AK212" i="1"/>
  <c r="AT212" i="1"/>
  <c r="AU212" i="1"/>
  <c r="AA213" i="1"/>
  <c r="AB213" i="1"/>
  <c r="AC213" i="1"/>
  <c r="AD213" i="1"/>
  <c r="AE213" i="1"/>
  <c r="AF213" i="1"/>
  <c r="AG213" i="1"/>
  <c r="DA213" i="1" s="1"/>
  <c r="AH213" i="1"/>
  <c r="AI213" i="1"/>
  <c r="DC213" i="1" s="1"/>
  <c r="AJ213" i="1"/>
  <c r="AK213" i="1"/>
  <c r="AT213" i="1"/>
  <c r="AU213" i="1"/>
  <c r="AA214" i="1"/>
  <c r="AB214" i="1"/>
  <c r="AC214" i="1"/>
  <c r="AD214" i="1"/>
  <c r="AE214" i="1"/>
  <c r="AF214" i="1"/>
  <c r="AG214" i="1"/>
  <c r="AH214" i="1"/>
  <c r="DB214" i="1" s="1"/>
  <c r="AI214" i="1"/>
  <c r="AJ214" i="1"/>
  <c r="AK214" i="1"/>
  <c r="AT214" i="1"/>
  <c r="AU214" i="1"/>
  <c r="AA215" i="1"/>
  <c r="AB215" i="1"/>
  <c r="AC215" i="1"/>
  <c r="AD215" i="1"/>
  <c r="CX215" i="1" s="1"/>
  <c r="AE215" i="1"/>
  <c r="AF215" i="1"/>
  <c r="AG215" i="1"/>
  <c r="AH215" i="1"/>
  <c r="AI215" i="1"/>
  <c r="AJ215" i="1"/>
  <c r="AK215" i="1"/>
  <c r="DE215" i="1" s="1"/>
  <c r="AT215" i="1"/>
  <c r="AU215" i="1"/>
  <c r="AA216" i="1"/>
  <c r="AB216" i="1"/>
  <c r="AC216" i="1"/>
  <c r="AD216" i="1"/>
  <c r="AE216" i="1"/>
  <c r="AF216" i="1"/>
  <c r="AG216" i="1"/>
  <c r="AH216" i="1"/>
  <c r="AI216" i="1"/>
  <c r="AJ216" i="1"/>
  <c r="AK216" i="1"/>
  <c r="AT216" i="1"/>
  <c r="AU216" i="1"/>
  <c r="AA217" i="1"/>
  <c r="AB217" i="1"/>
  <c r="AC217" i="1"/>
  <c r="AD217" i="1"/>
  <c r="AE217" i="1"/>
  <c r="CY217" i="1" s="1"/>
  <c r="AF217" i="1"/>
  <c r="AG217" i="1"/>
  <c r="AH217" i="1"/>
  <c r="AI217" i="1"/>
  <c r="AJ217" i="1"/>
  <c r="AK217" i="1"/>
  <c r="AT217" i="1"/>
  <c r="AU217" i="1"/>
  <c r="AA218" i="1"/>
  <c r="AB218" i="1"/>
  <c r="AC218" i="1"/>
  <c r="AD218" i="1"/>
  <c r="AE218" i="1"/>
  <c r="AF218" i="1"/>
  <c r="CZ218" i="1" s="1"/>
  <c r="AG218" i="1"/>
  <c r="AH218" i="1"/>
  <c r="AI218" i="1"/>
  <c r="AJ218" i="1"/>
  <c r="AK218" i="1"/>
  <c r="AT218" i="1"/>
  <c r="AU218" i="1"/>
  <c r="AA219" i="1"/>
  <c r="AB219" i="1"/>
  <c r="AC219" i="1"/>
  <c r="AD219" i="1"/>
  <c r="AE219" i="1"/>
  <c r="AF219" i="1"/>
  <c r="AG219" i="1"/>
  <c r="DA219" i="1" s="1"/>
  <c r="AH219" i="1"/>
  <c r="DB219" i="1" s="1"/>
  <c r="AI219" i="1"/>
  <c r="DC219" i="1" s="1"/>
  <c r="AJ219" i="1"/>
  <c r="AK219" i="1"/>
  <c r="AT219" i="1"/>
  <c r="AU219" i="1"/>
  <c r="AA220" i="1"/>
  <c r="AB220" i="1"/>
  <c r="CV220" i="1" s="1"/>
  <c r="AC220" i="1"/>
  <c r="AD220" i="1"/>
  <c r="AE220" i="1"/>
  <c r="AF220" i="1"/>
  <c r="AG220" i="1"/>
  <c r="AH220" i="1"/>
  <c r="AI220" i="1"/>
  <c r="AJ220" i="1"/>
  <c r="DD220" i="1" s="1"/>
  <c r="AK220" i="1"/>
  <c r="AT220" i="1"/>
  <c r="AU220" i="1"/>
  <c r="AA221" i="1"/>
  <c r="CU221" i="1" s="1"/>
  <c r="AB221" i="1"/>
  <c r="AC221" i="1"/>
  <c r="AD221" i="1"/>
  <c r="AE221" i="1"/>
  <c r="AF221" i="1"/>
  <c r="AG221" i="1"/>
  <c r="AH221" i="1"/>
  <c r="AI221" i="1"/>
  <c r="DC221" i="1" s="1"/>
  <c r="AJ221" i="1"/>
  <c r="AK221" i="1"/>
  <c r="AT221" i="1"/>
  <c r="AU221" i="1"/>
  <c r="AA222" i="1"/>
  <c r="AB222" i="1"/>
  <c r="CV222" i="1" s="1"/>
  <c r="AC222" i="1"/>
  <c r="AD222" i="1"/>
  <c r="CX222" i="1" s="1"/>
  <c r="AE222" i="1"/>
  <c r="AF222" i="1"/>
  <c r="AG222" i="1"/>
  <c r="AH222" i="1"/>
  <c r="AI222" i="1"/>
  <c r="AJ222" i="1"/>
  <c r="DD222" i="1" s="1"/>
  <c r="AK222" i="1"/>
  <c r="AT222" i="1"/>
  <c r="AU222" i="1"/>
  <c r="AA223" i="1"/>
  <c r="AB223" i="1"/>
  <c r="AC223" i="1"/>
  <c r="CW223" i="1" s="1"/>
  <c r="AD223" i="1"/>
  <c r="CX223" i="1" s="1"/>
  <c r="AE223" i="1"/>
  <c r="CY223" i="1" s="1"/>
  <c r="AF223" i="1"/>
  <c r="AG223" i="1"/>
  <c r="AH223" i="1"/>
  <c r="AI223" i="1"/>
  <c r="AJ223" i="1"/>
  <c r="AK223" i="1"/>
  <c r="AT223" i="1"/>
  <c r="AU223" i="1"/>
  <c r="AA224" i="1"/>
  <c r="AB224" i="1"/>
  <c r="AC224" i="1"/>
  <c r="AD224" i="1"/>
  <c r="AE224" i="1"/>
  <c r="AF224" i="1"/>
  <c r="CZ224" i="1" s="1"/>
  <c r="AG224" i="1"/>
  <c r="AH224" i="1"/>
  <c r="AI224" i="1"/>
  <c r="AJ224" i="1"/>
  <c r="AK224" i="1"/>
  <c r="AT224" i="1"/>
  <c r="AU224" i="1"/>
  <c r="AA225" i="1"/>
  <c r="AB225" i="1"/>
  <c r="AC225" i="1"/>
  <c r="AD225" i="1"/>
  <c r="AE225" i="1"/>
  <c r="AF225" i="1"/>
  <c r="AG225" i="1"/>
  <c r="AH225" i="1"/>
  <c r="AI225" i="1"/>
  <c r="AJ225" i="1"/>
  <c r="AK225" i="1"/>
  <c r="AT225" i="1"/>
  <c r="AU225" i="1"/>
  <c r="AA226" i="1"/>
  <c r="AB226" i="1"/>
  <c r="AC226" i="1"/>
  <c r="AD226" i="1"/>
  <c r="AE226" i="1"/>
  <c r="AF226" i="1"/>
  <c r="AG226" i="1"/>
  <c r="AH226" i="1"/>
  <c r="DB226" i="1" s="1"/>
  <c r="AI226" i="1"/>
  <c r="AJ226" i="1"/>
  <c r="AK226" i="1"/>
  <c r="AT226" i="1"/>
  <c r="AU226" i="1"/>
  <c r="AA227" i="1"/>
  <c r="CU227" i="1" s="1"/>
  <c r="AB227" i="1"/>
  <c r="AC227" i="1"/>
  <c r="AD227" i="1"/>
  <c r="AE227" i="1"/>
  <c r="AF227" i="1"/>
  <c r="AG227" i="1"/>
  <c r="AH227" i="1"/>
  <c r="DB227" i="1" s="1"/>
  <c r="AI227" i="1"/>
  <c r="DC227" i="1" s="1"/>
  <c r="AJ227" i="1"/>
  <c r="AK227" i="1"/>
  <c r="AT227" i="1"/>
  <c r="AU227" i="1"/>
  <c r="AA228" i="1"/>
  <c r="AB228" i="1"/>
  <c r="CV228" i="1" s="1"/>
  <c r="AC228" i="1"/>
  <c r="AD228" i="1"/>
  <c r="AE228" i="1"/>
  <c r="AF228" i="1"/>
  <c r="AG228" i="1"/>
  <c r="AH228" i="1"/>
  <c r="AI228" i="1"/>
  <c r="AJ228" i="1"/>
  <c r="DD228" i="1" s="1"/>
  <c r="AK228" i="1"/>
  <c r="AT228" i="1"/>
  <c r="AU228" i="1"/>
  <c r="AA229" i="1"/>
  <c r="AB229" i="1"/>
  <c r="AC229" i="1"/>
  <c r="AD229" i="1"/>
  <c r="AE229" i="1"/>
  <c r="AF229" i="1"/>
  <c r="AG229" i="1"/>
  <c r="AH229" i="1"/>
  <c r="AI229" i="1"/>
  <c r="AJ229" i="1"/>
  <c r="AK229" i="1"/>
  <c r="AT229" i="1"/>
  <c r="AU229" i="1"/>
  <c r="AA230" i="1"/>
  <c r="AB230" i="1"/>
  <c r="AC230" i="1"/>
  <c r="AD230" i="1"/>
  <c r="CX230" i="1" s="1"/>
  <c r="AE230" i="1"/>
  <c r="AF230" i="1"/>
  <c r="AG230" i="1"/>
  <c r="AH230" i="1"/>
  <c r="AI230" i="1"/>
  <c r="AJ230" i="1"/>
  <c r="AK230" i="1"/>
  <c r="AT230" i="1"/>
  <c r="AU230" i="1"/>
  <c r="AA231" i="1"/>
  <c r="AB231" i="1"/>
  <c r="AC231" i="1"/>
  <c r="AD231" i="1"/>
  <c r="CX231" i="1" s="1"/>
  <c r="AE231" i="1"/>
  <c r="CY231" i="1" s="1"/>
  <c r="AF231" i="1"/>
  <c r="AG231" i="1"/>
  <c r="AH231" i="1"/>
  <c r="AI231" i="1"/>
  <c r="AJ231" i="1"/>
  <c r="AK231" i="1"/>
  <c r="AT231" i="1"/>
  <c r="AU231" i="1"/>
  <c r="AA232" i="1"/>
  <c r="AB232" i="1"/>
  <c r="AC232" i="1"/>
  <c r="AD232" i="1"/>
  <c r="AE232" i="1"/>
  <c r="AF232" i="1"/>
  <c r="CZ232" i="1" s="1"/>
  <c r="AG232" i="1"/>
  <c r="AH232" i="1"/>
  <c r="AI232" i="1"/>
  <c r="AJ232" i="1"/>
  <c r="AK232" i="1"/>
  <c r="AT232" i="1"/>
  <c r="AU232" i="1"/>
  <c r="AA233" i="1"/>
  <c r="AB233" i="1"/>
  <c r="AC233" i="1"/>
  <c r="AD233" i="1"/>
  <c r="AE233" i="1"/>
  <c r="AF233" i="1"/>
  <c r="AG233" i="1"/>
  <c r="AH233" i="1"/>
  <c r="AI233" i="1"/>
  <c r="AJ233" i="1"/>
  <c r="AK233" i="1"/>
  <c r="AT233" i="1"/>
  <c r="AU233" i="1"/>
  <c r="AA234" i="1"/>
  <c r="AB234" i="1"/>
  <c r="AC234" i="1"/>
  <c r="AD234" i="1"/>
  <c r="AE234" i="1"/>
  <c r="AF234" i="1"/>
  <c r="AG234" i="1"/>
  <c r="AH234" i="1"/>
  <c r="DB234" i="1" s="1"/>
  <c r="AI234" i="1"/>
  <c r="AJ234" i="1"/>
  <c r="AK234" i="1"/>
  <c r="AT234" i="1"/>
  <c r="AU234" i="1"/>
  <c r="AA235" i="1"/>
  <c r="CU235" i="1" s="1"/>
  <c r="AB235" i="1"/>
  <c r="AC235" i="1"/>
  <c r="AD235" i="1"/>
  <c r="AE235" i="1"/>
  <c r="AF235" i="1"/>
  <c r="AG235" i="1"/>
  <c r="AH235" i="1"/>
  <c r="DB235" i="1" s="1"/>
  <c r="AI235" i="1"/>
  <c r="DC235" i="1" s="1"/>
  <c r="AJ235" i="1"/>
  <c r="AK235" i="1"/>
  <c r="AT235" i="1"/>
  <c r="AU235" i="1"/>
  <c r="AA236" i="1"/>
  <c r="AB236" i="1"/>
  <c r="CV236" i="1" s="1"/>
  <c r="AC236" i="1"/>
  <c r="AD236" i="1"/>
  <c r="AE236" i="1"/>
  <c r="AF236" i="1"/>
  <c r="AG236" i="1"/>
  <c r="AH236" i="1"/>
  <c r="AI236" i="1"/>
  <c r="AJ236" i="1"/>
  <c r="DD236" i="1" s="1"/>
  <c r="AK236" i="1"/>
  <c r="AA237" i="1"/>
  <c r="AB237" i="1"/>
  <c r="AC237" i="1"/>
  <c r="AD237" i="1"/>
  <c r="AE237" i="1"/>
  <c r="AF237" i="1"/>
  <c r="AG237" i="1"/>
  <c r="AH237" i="1"/>
  <c r="AI237" i="1"/>
  <c r="AJ237" i="1"/>
  <c r="AK237" i="1"/>
  <c r="AA238" i="1"/>
  <c r="AB238" i="1"/>
  <c r="AC238" i="1"/>
  <c r="AD238" i="1"/>
  <c r="CX238" i="1" s="1"/>
  <c r="AE238" i="1"/>
  <c r="AF238" i="1"/>
  <c r="AG238" i="1"/>
  <c r="AH238" i="1"/>
  <c r="AI238" i="1"/>
  <c r="AJ238" i="1"/>
  <c r="AK238" i="1"/>
  <c r="AA239" i="1"/>
  <c r="AB239" i="1"/>
  <c r="AC239" i="1"/>
  <c r="AD239" i="1"/>
  <c r="CX239" i="1" s="1"/>
  <c r="AE239" i="1"/>
  <c r="CY239" i="1" s="1"/>
  <c r="AF239" i="1"/>
  <c r="AG239" i="1"/>
  <c r="AH239" i="1"/>
  <c r="AI239" i="1"/>
  <c r="AJ239" i="1"/>
  <c r="AK239" i="1"/>
  <c r="AA240" i="1"/>
  <c r="AB240" i="1"/>
  <c r="AC240" i="1"/>
  <c r="AD240" i="1"/>
  <c r="AE240" i="1"/>
  <c r="AF240" i="1"/>
  <c r="CZ240" i="1" s="1"/>
  <c r="AG240" i="1"/>
  <c r="AH240" i="1"/>
  <c r="AI240" i="1"/>
  <c r="AJ240" i="1"/>
  <c r="AK240" i="1"/>
  <c r="AA241" i="1"/>
  <c r="AB241" i="1"/>
  <c r="AC241" i="1"/>
  <c r="AD241" i="1"/>
  <c r="AE241" i="1"/>
  <c r="AF241" i="1"/>
  <c r="AG241" i="1"/>
  <c r="AH241" i="1"/>
  <c r="AI241" i="1"/>
  <c r="AJ241" i="1"/>
  <c r="AK241" i="1"/>
  <c r="AA242" i="1"/>
  <c r="AB242" i="1"/>
  <c r="AC242" i="1"/>
  <c r="AD242" i="1"/>
  <c r="AE242" i="1"/>
  <c r="AF242" i="1"/>
  <c r="AG242" i="1"/>
  <c r="AH242" i="1"/>
  <c r="DB242" i="1" s="1"/>
  <c r="AI242" i="1"/>
  <c r="AJ242" i="1"/>
  <c r="AK242" i="1"/>
  <c r="AA243" i="1"/>
  <c r="CU243" i="1" s="1"/>
  <c r="AB243" i="1"/>
  <c r="AC243" i="1"/>
  <c r="AD243" i="1"/>
  <c r="AE243" i="1"/>
  <c r="AF243" i="1"/>
  <c r="AG243" i="1"/>
  <c r="AH243" i="1"/>
  <c r="DB243" i="1" s="1"/>
  <c r="AI243" i="1"/>
  <c r="DC243" i="1" s="1"/>
  <c r="AJ243" i="1"/>
  <c r="AK243" i="1"/>
  <c r="CV244" i="1"/>
  <c r="DD244" i="1"/>
  <c r="AT64" i="1"/>
  <c r="AU64" i="1"/>
  <c r="AT65" i="1"/>
  <c r="AU65" i="1"/>
  <c r="AT66" i="1"/>
  <c r="AU66" i="1" s="1"/>
  <c r="R66" i="1" s="1"/>
  <c r="CL66" i="1" s="1"/>
  <c r="AT67" i="1"/>
  <c r="AU67" i="1" s="1"/>
  <c r="R67" i="1" s="1"/>
  <c r="CL67" i="1" s="1"/>
  <c r="AT68" i="1"/>
  <c r="AU68" i="1" s="1"/>
  <c r="AT69" i="1"/>
  <c r="AU69" i="1" s="1"/>
  <c r="AT70" i="1"/>
  <c r="AU70" i="1" s="1"/>
  <c r="AT71" i="1"/>
  <c r="AU71" i="1" s="1"/>
  <c r="R71" i="1" s="1"/>
  <c r="CL71" i="1" s="1"/>
  <c r="AT72" i="1"/>
  <c r="AU72" i="1"/>
  <c r="AT73" i="1"/>
  <c r="AU73" i="1" s="1"/>
  <c r="AA68" i="1"/>
  <c r="AB68" i="1"/>
  <c r="AC68" i="1"/>
  <c r="CW68" i="1" s="1"/>
  <c r="AD68" i="1"/>
  <c r="CX68" i="1" s="1"/>
  <c r="AE68" i="1"/>
  <c r="AF68" i="1"/>
  <c r="AG68" i="1"/>
  <c r="AH68" i="1"/>
  <c r="AI68" i="1"/>
  <c r="AJ68" i="1"/>
  <c r="AK68" i="1"/>
  <c r="DE68" i="1" s="1"/>
  <c r="AA69" i="1"/>
  <c r="AB69" i="1"/>
  <c r="AC69" i="1"/>
  <c r="AD69" i="1"/>
  <c r="AE69" i="1"/>
  <c r="CY69" i="1" s="1"/>
  <c r="AF69" i="1"/>
  <c r="AG69" i="1"/>
  <c r="AH69" i="1"/>
  <c r="AI69" i="1"/>
  <c r="AJ69" i="1"/>
  <c r="AK69" i="1"/>
  <c r="AA70" i="1"/>
  <c r="AB70" i="1"/>
  <c r="CV70" i="1" s="1"/>
  <c r="AC70" i="1"/>
  <c r="AD70" i="1"/>
  <c r="AE70" i="1"/>
  <c r="CY70" i="1" s="1"/>
  <c r="AF70" i="1"/>
  <c r="AG70" i="1"/>
  <c r="DA70" i="1" s="1"/>
  <c r="AH70" i="1"/>
  <c r="AI70" i="1"/>
  <c r="DC70" i="1" s="1"/>
  <c r="AJ70" i="1"/>
  <c r="DD70" i="1" s="1"/>
  <c r="AK70" i="1"/>
  <c r="AA71" i="1"/>
  <c r="AB71" i="1"/>
  <c r="AC71" i="1"/>
  <c r="AD71" i="1"/>
  <c r="CX71" i="1" s="1"/>
  <c r="AE71" i="1"/>
  <c r="AF71" i="1"/>
  <c r="CZ71" i="1" s="1"/>
  <c r="AG71" i="1"/>
  <c r="DA71" i="1" s="1"/>
  <c r="AH71" i="1"/>
  <c r="AI71" i="1"/>
  <c r="AJ71" i="1"/>
  <c r="AK71" i="1"/>
  <c r="AA72" i="1"/>
  <c r="AB72" i="1"/>
  <c r="CV72" i="1" s="1"/>
  <c r="AC72" i="1"/>
  <c r="CW72" i="1" s="1"/>
  <c r="AD72" i="1"/>
  <c r="AE72" i="1"/>
  <c r="AF72" i="1"/>
  <c r="AG72" i="1"/>
  <c r="AH72" i="1"/>
  <c r="AI72" i="1"/>
  <c r="DC72" i="1" s="1"/>
  <c r="AJ72" i="1"/>
  <c r="AK72" i="1"/>
  <c r="DE72" i="1" s="1"/>
  <c r="AA73" i="1"/>
  <c r="CU73" i="1" s="1"/>
  <c r="AB73" i="1"/>
  <c r="AC73" i="1"/>
  <c r="AD73" i="1"/>
  <c r="CX73" i="1" s="1"/>
  <c r="AE73" i="1"/>
  <c r="CY73" i="1" s="1"/>
  <c r="AF73" i="1"/>
  <c r="CZ73" i="1" s="1"/>
  <c r="AG73" i="1"/>
  <c r="DA73" i="1" s="1"/>
  <c r="AH73" i="1"/>
  <c r="AI73" i="1"/>
  <c r="AJ73" i="1"/>
  <c r="AK73" i="1"/>
  <c r="DB68" i="1"/>
  <c r="CU70" i="1"/>
  <c r="CY71" i="1"/>
  <c r="CW71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AT52" i="1"/>
  <c r="AU52" i="1" s="1"/>
  <c r="CE52" i="1" s="1"/>
  <c r="AT53" i="1"/>
  <c r="AU53" i="1" s="1"/>
  <c r="CE53" i="1" s="1"/>
  <c r="AT54" i="1"/>
  <c r="AU54" i="1" s="1"/>
  <c r="AT55" i="1"/>
  <c r="AU55" i="1" s="1"/>
  <c r="AT56" i="1"/>
  <c r="AU56" i="1"/>
  <c r="AT57" i="1"/>
  <c r="AU57" i="1"/>
  <c r="AT58" i="1"/>
  <c r="AU58" i="1" s="1"/>
  <c r="AT59" i="1"/>
  <c r="AU59" i="1" s="1"/>
  <c r="AT60" i="1"/>
  <c r="AU60" i="1"/>
  <c r="AT61" i="1"/>
  <c r="AU61" i="1"/>
  <c r="AT62" i="1"/>
  <c r="AU62" i="1"/>
  <c r="AT63" i="1"/>
  <c r="AU63" i="1" s="1"/>
  <c r="AD4" i="1"/>
  <c r="AE4" i="1"/>
  <c r="AD5" i="1"/>
  <c r="CX5" i="1" s="1"/>
  <c r="AE5" i="1"/>
  <c r="CY5" i="1" s="1"/>
  <c r="AD6" i="1"/>
  <c r="AE6" i="1"/>
  <c r="AD7" i="1"/>
  <c r="CX7" i="1" s="1"/>
  <c r="AE7" i="1"/>
  <c r="CY7" i="1" s="1"/>
  <c r="AD8" i="1"/>
  <c r="AE8" i="1"/>
  <c r="CY8" i="1" s="1"/>
  <c r="AD9" i="1"/>
  <c r="AE9" i="1"/>
  <c r="CY9" i="1" s="1"/>
  <c r="AD10" i="1"/>
  <c r="AE10" i="1"/>
  <c r="CY10" i="1" s="1"/>
  <c r="AD11" i="1"/>
  <c r="CX11" i="1" s="1"/>
  <c r="AE11" i="1"/>
  <c r="CY11" i="1" s="1"/>
  <c r="AD12" i="1"/>
  <c r="AE12" i="1"/>
  <c r="AD13" i="1"/>
  <c r="CX13" i="1" s="1"/>
  <c r="AE13" i="1"/>
  <c r="CY13" i="1" s="1"/>
  <c r="AD14" i="1"/>
  <c r="CX14" i="1" s="1"/>
  <c r="AE14" i="1"/>
  <c r="AD15" i="1"/>
  <c r="CX15" i="1" s="1"/>
  <c r="AE15" i="1"/>
  <c r="CY15" i="1" s="1"/>
  <c r="AD16" i="1"/>
  <c r="AE16" i="1"/>
  <c r="AD17" i="1"/>
  <c r="AE17" i="1"/>
  <c r="AD18" i="1"/>
  <c r="CX18" i="1" s="1"/>
  <c r="AE18" i="1"/>
  <c r="AD19" i="1"/>
  <c r="CX19" i="1" s="1"/>
  <c r="AE19" i="1"/>
  <c r="CY19" i="1" s="1"/>
  <c r="AD20" i="1"/>
  <c r="AE20" i="1"/>
  <c r="CY20" i="1" s="1"/>
  <c r="AD21" i="1"/>
  <c r="AE21" i="1"/>
  <c r="CY21" i="1" s="1"/>
  <c r="AD22" i="1"/>
  <c r="AE22" i="1"/>
  <c r="AD23" i="1"/>
  <c r="AE23" i="1"/>
  <c r="CY23" i="1" s="1"/>
  <c r="AD24" i="1"/>
  <c r="AE24" i="1"/>
  <c r="CY24" i="1" s="1"/>
  <c r="AD25" i="1"/>
  <c r="AE25" i="1"/>
  <c r="AD26" i="1"/>
  <c r="CX26" i="1" s="1"/>
  <c r="AE26" i="1"/>
  <c r="CY26" i="1" s="1"/>
  <c r="AD27" i="1"/>
  <c r="AE27" i="1"/>
  <c r="CY27" i="1" s="1"/>
  <c r="AD28" i="1"/>
  <c r="AE28" i="1"/>
  <c r="CY28" i="1" s="1"/>
  <c r="AD29" i="1"/>
  <c r="CX29" i="1" s="1"/>
  <c r="AE29" i="1"/>
  <c r="AD30" i="1"/>
  <c r="CX30" i="1" s="1"/>
  <c r="AE30" i="1"/>
  <c r="CY30" i="1" s="1"/>
  <c r="AD31" i="1"/>
  <c r="CX31" i="1" s="1"/>
  <c r="AE31" i="1"/>
  <c r="AD32" i="1"/>
  <c r="AE32" i="1"/>
  <c r="AD33" i="1"/>
  <c r="AE33" i="1"/>
  <c r="CY33" i="1" s="1"/>
  <c r="AD34" i="1"/>
  <c r="CX34" i="1" s="1"/>
  <c r="AE34" i="1"/>
  <c r="CY34" i="1" s="1"/>
  <c r="AD35" i="1"/>
  <c r="AE35" i="1"/>
  <c r="CY35" i="1" s="1"/>
  <c r="AD36" i="1"/>
  <c r="AE36" i="1"/>
  <c r="CY36" i="1" s="1"/>
  <c r="AD37" i="1"/>
  <c r="AE37" i="1"/>
  <c r="AD38" i="1"/>
  <c r="CX38" i="1" s="1"/>
  <c r="AE38" i="1"/>
  <c r="CY38" i="1" s="1"/>
  <c r="AD39" i="1"/>
  <c r="CX39" i="1" s="1"/>
  <c r="AE39" i="1"/>
  <c r="CY39" i="1" s="1"/>
  <c r="AD40" i="1"/>
  <c r="AE40" i="1"/>
  <c r="AD41" i="1"/>
  <c r="AE41" i="1"/>
  <c r="CY41" i="1" s="1"/>
  <c r="AD42" i="1"/>
  <c r="CX42" i="1" s="1"/>
  <c r="AE42" i="1"/>
  <c r="CY42" i="1" s="1"/>
  <c r="AD43" i="1"/>
  <c r="CX43" i="1" s="1"/>
  <c r="AE43" i="1"/>
  <c r="CY43" i="1" s="1"/>
  <c r="AD44" i="1"/>
  <c r="AE44" i="1"/>
  <c r="CY44" i="1" s="1"/>
  <c r="AD45" i="1"/>
  <c r="CX45" i="1" s="1"/>
  <c r="AE45" i="1"/>
  <c r="AD46" i="1"/>
  <c r="AE46" i="1"/>
  <c r="CY46" i="1" s="1"/>
  <c r="AD47" i="1"/>
  <c r="AE47" i="1"/>
  <c r="CY47" i="1" s="1"/>
  <c r="AD48" i="1"/>
  <c r="AE48" i="1"/>
  <c r="AD49" i="1"/>
  <c r="CX49" i="1" s="1"/>
  <c r="AE49" i="1"/>
  <c r="AD50" i="1"/>
  <c r="CX50" i="1" s="1"/>
  <c r="AE50" i="1"/>
  <c r="CY50" i="1" s="1"/>
  <c r="AD51" i="1"/>
  <c r="CX51" i="1" s="1"/>
  <c r="AE51" i="1"/>
  <c r="CY51" i="1" s="1"/>
  <c r="AD52" i="1"/>
  <c r="AE52" i="1"/>
  <c r="CY52" i="1" s="1"/>
  <c r="CY6" i="1"/>
  <c r="CX10" i="1"/>
  <c r="CY14" i="1"/>
  <c r="CY18" i="1"/>
  <c r="CY25" i="1"/>
  <c r="CX8" i="1"/>
  <c r="CX22" i="1"/>
  <c r="CY22" i="1"/>
  <c r="CX24" i="1"/>
  <c r="CX28" i="1"/>
  <c r="CX48" i="1"/>
  <c r="AD54" i="1"/>
  <c r="AE54" i="1"/>
  <c r="AD55" i="1"/>
  <c r="AE55" i="1"/>
  <c r="CY55" i="1" s="1"/>
  <c r="AD56" i="1"/>
  <c r="AE56" i="1"/>
  <c r="CY56" i="1" s="1"/>
  <c r="AD57" i="1"/>
  <c r="AE57" i="1"/>
  <c r="AD58" i="1"/>
  <c r="AE58" i="1"/>
  <c r="CY58" i="1" s="1"/>
  <c r="AD59" i="1"/>
  <c r="AE59" i="1"/>
  <c r="CY59" i="1" s="1"/>
  <c r="AD60" i="1"/>
  <c r="AE60" i="1"/>
  <c r="CY60" i="1" s="1"/>
  <c r="AD61" i="1"/>
  <c r="CX61" i="1" s="1"/>
  <c r="AE61" i="1"/>
  <c r="CY61" i="1" s="1"/>
  <c r="AD62" i="1"/>
  <c r="CX62" i="1" s="1"/>
  <c r="AE62" i="1"/>
  <c r="CY62" i="1" s="1"/>
  <c r="AD63" i="1"/>
  <c r="AE63" i="1"/>
  <c r="CY63" i="1" s="1"/>
  <c r="AD64" i="1"/>
  <c r="CX64" i="1" s="1"/>
  <c r="AE64" i="1"/>
  <c r="CY64" i="1" s="1"/>
  <c r="AD65" i="1"/>
  <c r="AE65" i="1"/>
  <c r="CY65" i="1" s="1"/>
  <c r="AD66" i="1"/>
  <c r="AE66" i="1"/>
  <c r="CY66" i="1" s="1"/>
  <c r="AD67" i="1"/>
  <c r="AE67" i="1"/>
  <c r="CY67" i="1" s="1"/>
  <c r="CY68" i="1"/>
  <c r="CX70" i="1"/>
  <c r="CX57" i="1"/>
  <c r="CY57" i="1"/>
  <c r="CX69" i="1"/>
  <c r="AE53" i="1"/>
  <c r="CY53" i="1" s="1"/>
  <c r="AD53" i="1"/>
  <c r="CX53" i="1" s="1"/>
  <c r="AI5" i="1"/>
  <c r="AJ5" i="1"/>
  <c r="AK5" i="1"/>
  <c r="AI6" i="1"/>
  <c r="AJ6" i="1"/>
  <c r="AK6" i="1"/>
  <c r="AI7" i="1"/>
  <c r="DC7" i="1" s="1"/>
  <c r="AJ7" i="1"/>
  <c r="DD7" i="1" s="1"/>
  <c r="AK7" i="1"/>
  <c r="AI8" i="1"/>
  <c r="DC8" i="1" s="1"/>
  <c r="AJ8" i="1"/>
  <c r="DD8" i="1" s="1"/>
  <c r="AK8" i="1"/>
  <c r="DE8" i="1" s="1"/>
  <c r="AI9" i="1"/>
  <c r="DC9" i="1" s="1"/>
  <c r="AJ9" i="1"/>
  <c r="AK9" i="1"/>
  <c r="AI10" i="1"/>
  <c r="DC10" i="1" s="1"/>
  <c r="AJ10" i="1"/>
  <c r="AK10" i="1"/>
  <c r="AI11" i="1"/>
  <c r="AJ11" i="1"/>
  <c r="DD11" i="1" s="1"/>
  <c r="AK11" i="1"/>
  <c r="AI12" i="1"/>
  <c r="AJ12" i="1"/>
  <c r="DD12" i="1" s="1"/>
  <c r="AK12" i="1"/>
  <c r="DE12" i="1" s="1"/>
  <c r="AI13" i="1"/>
  <c r="AJ13" i="1"/>
  <c r="AK13" i="1"/>
  <c r="DE13" i="1" s="1"/>
  <c r="AI14" i="1"/>
  <c r="DC14" i="1" s="1"/>
  <c r="AJ14" i="1"/>
  <c r="DD14" i="1" s="1"/>
  <c r="AK14" i="1"/>
  <c r="AI15" i="1"/>
  <c r="DC15" i="1" s="1"/>
  <c r="AJ15" i="1"/>
  <c r="DD15" i="1" s="1"/>
  <c r="AK15" i="1"/>
  <c r="AI16" i="1"/>
  <c r="AJ16" i="1"/>
  <c r="AK16" i="1"/>
  <c r="DE16" i="1" s="1"/>
  <c r="AI17" i="1"/>
  <c r="DC17" i="1" s="1"/>
  <c r="AJ17" i="1"/>
  <c r="AK17" i="1"/>
  <c r="DE17" i="1" s="1"/>
  <c r="AI18" i="1"/>
  <c r="DC18" i="1" s="1"/>
  <c r="AJ18" i="1"/>
  <c r="AK18" i="1"/>
  <c r="AI19" i="1"/>
  <c r="AJ19" i="1"/>
  <c r="AK19" i="1"/>
  <c r="AI20" i="1"/>
  <c r="AJ20" i="1"/>
  <c r="DD20" i="1" s="1"/>
  <c r="AK20" i="1"/>
  <c r="DE20" i="1" s="1"/>
  <c r="AI21" i="1"/>
  <c r="AJ21" i="1"/>
  <c r="AK21" i="1"/>
  <c r="AI22" i="1"/>
  <c r="DC22" i="1" s="1"/>
  <c r="AJ22" i="1"/>
  <c r="DD22" i="1" s="1"/>
  <c r="AK22" i="1"/>
  <c r="AI23" i="1"/>
  <c r="DC23" i="1" s="1"/>
  <c r="AJ23" i="1"/>
  <c r="DD23" i="1" s="1"/>
  <c r="AK23" i="1"/>
  <c r="AI24" i="1"/>
  <c r="DC24" i="1" s="1"/>
  <c r="AJ24" i="1"/>
  <c r="DD24" i="1" s="1"/>
  <c r="AK24" i="1"/>
  <c r="DE24" i="1" s="1"/>
  <c r="AI25" i="1"/>
  <c r="AJ25" i="1"/>
  <c r="AK25" i="1"/>
  <c r="DE25" i="1" s="1"/>
  <c r="AI26" i="1"/>
  <c r="DC26" i="1" s="1"/>
  <c r="AJ26" i="1"/>
  <c r="AK26" i="1"/>
  <c r="AI27" i="1"/>
  <c r="AJ27" i="1"/>
  <c r="DD27" i="1" s="1"/>
  <c r="AK27" i="1"/>
  <c r="AI28" i="1"/>
  <c r="AJ28" i="1"/>
  <c r="DD28" i="1" s="1"/>
  <c r="AK28" i="1"/>
  <c r="DE28" i="1" s="1"/>
  <c r="AI29" i="1"/>
  <c r="AJ29" i="1"/>
  <c r="AK29" i="1"/>
  <c r="AI30" i="1"/>
  <c r="AJ30" i="1"/>
  <c r="AK30" i="1"/>
  <c r="AI31" i="1"/>
  <c r="DC31" i="1" s="1"/>
  <c r="AJ31" i="1"/>
  <c r="DD31" i="1" s="1"/>
  <c r="AK31" i="1"/>
  <c r="AI32" i="1"/>
  <c r="AJ32" i="1"/>
  <c r="AK32" i="1"/>
  <c r="AI33" i="1"/>
  <c r="AJ33" i="1"/>
  <c r="AK33" i="1"/>
  <c r="DE33" i="1" s="1"/>
  <c r="AI34" i="1"/>
  <c r="DC34" i="1" s="1"/>
  <c r="AJ34" i="1"/>
  <c r="AK34" i="1"/>
  <c r="AI35" i="1"/>
  <c r="AJ35" i="1"/>
  <c r="AK35" i="1"/>
  <c r="AI36" i="1"/>
  <c r="AJ36" i="1"/>
  <c r="AK36" i="1"/>
  <c r="DE36" i="1" s="1"/>
  <c r="AI37" i="1"/>
  <c r="AJ37" i="1"/>
  <c r="AK37" i="1"/>
  <c r="AI38" i="1"/>
  <c r="DC38" i="1" s="1"/>
  <c r="AJ38" i="1"/>
  <c r="DD38" i="1" s="1"/>
  <c r="AK38" i="1"/>
  <c r="AI39" i="1"/>
  <c r="AJ39" i="1"/>
  <c r="DD39" i="1" s="1"/>
  <c r="AK39" i="1"/>
  <c r="AI40" i="1"/>
  <c r="AJ40" i="1"/>
  <c r="AK40" i="1"/>
  <c r="DE40" i="1" s="1"/>
  <c r="AI41" i="1"/>
  <c r="DC41" i="1" s="1"/>
  <c r="AJ41" i="1"/>
  <c r="AK41" i="1"/>
  <c r="DE41" i="1" s="1"/>
  <c r="AI42" i="1"/>
  <c r="DC42" i="1" s="1"/>
  <c r="AJ42" i="1"/>
  <c r="AK42" i="1"/>
  <c r="AI43" i="1"/>
  <c r="DC43" i="1" s="1"/>
  <c r="AJ43" i="1"/>
  <c r="AK43" i="1"/>
  <c r="AI44" i="1"/>
  <c r="AJ44" i="1"/>
  <c r="DD44" i="1" s="1"/>
  <c r="AK44" i="1"/>
  <c r="DE44" i="1" s="1"/>
  <c r="AI45" i="1"/>
  <c r="AJ45" i="1"/>
  <c r="AK45" i="1"/>
  <c r="AI46" i="1"/>
  <c r="DC46" i="1" s="1"/>
  <c r="AJ46" i="1"/>
  <c r="DD46" i="1" s="1"/>
  <c r="AK46" i="1"/>
  <c r="AI47" i="1"/>
  <c r="DC47" i="1" s="1"/>
  <c r="AJ47" i="1"/>
  <c r="DD47" i="1" s="1"/>
  <c r="AK47" i="1"/>
  <c r="AI48" i="1"/>
  <c r="AJ48" i="1"/>
  <c r="DD48" i="1" s="1"/>
  <c r="AK48" i="1"/>
  <c r="DE48" i="1" s="1"/>
  <c r="AI49" i="1"/>
  <c r="AJ49" i="1"/>
  <c r="AK49" i="1"/>
  <c r="AI50" i="1"/>
  <c r="DC50" i="1" s="1"/>
  <c r="AJ50" i="1"/>
  <c r="AK50" i="1"/>
  <c r="AI51" i="1"/>
  <c r="DC51" i="1" s="1"/>
  <c r="AJ51" i="1"/>
  <c r="AK51" i="1"/>
  <c r="DE51" i="1" s="1"/>
  <c r="AI52" i="1"/>
  <c r="DC52" i="1" s="1"/>
  <c r="AJ52" i="1"/>
  <c r="DD52" i="1" s="1"/>
  <c r="AK52" i="1"/>
  <c r="DE52" i="1" s="1"/>
  <c r="AI53" i="1"/>
  <c r="DC53" i="1" s="1"/>
  <c r="AJ53" i="1"/>
  <c r="AK53" i="1"/>
  <c r="DE53" i="1" s="1"/>
  <c r="AI54" i="1"/>
  <c r="AJ54" i="1"/>
  <c r="DD54" i="1" s="1"/>
  <c r="AK54" i="1"/>
  <c r="AI55" i="1"/>
  <c r="DC55" i="1" s="1"/>
  <c r="AJ55" i="1"/>
  <c r="DD55" i="1" s="1"/>
  <c r="AK55" i="1"/>
  <c r="AI56" i="1"/>
  <c r="AJ56" i="1"/>
  <c r="DD56" i="1" s="1"/>
  <c r="AK56" i="1"/>
  <c r="DE56" i="1" s="1"/>
  <c r="AI57" i="1"/>
  <c r="DC57" i="1" s="1"/>
  <c r="AJ57" i="1"/>
  <c r="AK57" i="1"/>
  <c r="DE57" i="1" s="1"/>
  <c r="AI58" i="1"/>
  <c r="DC58" i="1" s="1"/>
  <c r="AJ58" i="1"/>
  <c r="AK58" i="1"/>
  <c r="AI59" i="1"/>
  <c r="AJ59" i="1"/>
  <c r="AK59" i="1"/>
  <c r="DE59" i="1" s="1"/>
  <c r="AI60" i="1"/>
  <c r="AJ60" i="1"/>
  <c r="DD60" i="1" s="1"/>
  <c r="AK60" i="1"/>
  <c r="DE60" i="1" s="1"/>
  <c r="AI61" i="1"/>
  <c r="DC61" i="1" s="1"/>
  <c r="AJ61" i="1"/>
  <c r="AK61" i="1"/>
  <c r="AI62" i="1"/>
  <c r="AJ62" i="1"/>
  <c r="DD62" i="1" s="1"/>
  <c r="AK62" i="1"/>
  <c r="AI63" i="1"/>
  <c r="DC63" i="1" s="1"/>
  <c r="AJ63" i="1"/>
  <c r="DD63" i="1" s="1"/>
  <c r="AK63" i="1"/>
  <c r="AI64" i="1"/>
  <c r="AJ64" i="1"/>
  <c r="AK64" i="1"/>
  <c r="DE64" i="1" s="1"/>
  <c r="AI65" i="1"/>
  <c r="DC65" i="1" s="1"/>
  <c r="AJ65" i="1"/>
  <c r="AK65" i="1"/>
  <c r="DE65" i="1" s="1"/>
  <c r="AI66" i="1"/>
  <c r="DC66" i="1" s="1"/>
  <c r="AJ66" i="1"/>
  <c r="AK66" i="1"/>
  <c r="AI67" i="1"/>
  <c r="DC67" i="1" s="1"/>
  <c r="AJ67" i="1"/>
  <c r="DD67" i="1" s="1"/>
  <c r="AK67" i="1"/>
  <c r="DE67" i="1" s="1"/>
  <c r="DD68" i="1"/>
  <c r="DC71" i="1"/>
  <c r="DD72" i="1"/>
  <c r="DD6" i="1"/>
  <c r="DE9" i="1"/>
  <c r="DC39" i="1"/>
  <c r="DE49" i="1"/>
  <c r="AF5" i="1"/>
  <c r="AG5" i="1"/>
  <c r="AH5" i="1"/>
  <c r="AF6" i="1"/>
  <c r="AG6" i="1"/>
  <c r="DA6" i="1" s="1"/>
  <c r="AH6" i="1"/>
  <c r="AF7" i="1"/>
  <c r="AG7" i="1"/>
  <c r="AH7" i="1"/>
  <c r="AF8" i="1"/>
  <c r="AG8" i="1"/>
  <c r="AH8" i="1"/>
  <c r="AF9" i="1"/>
  <c r="CZ9" i="1" s="1"/>
  <c r="AG9" i="1"/>
  <c r="AH9" i="1"/>
  <c r="AF10" i="1"/>
  <c r="CZ10" i="1" s="1"/>
  <c r="AG10" i="1"/>
  <c r="AH10" i="1"/>
  <c r="AF11" i="1"/>
  <c r="AG11" i="1"/>
  <c r="AH11" i="1"/>
  <c r="DB11" i="1" s="1"/>
  <c r="AF12" i="1"/>
  <c r="AG12" i="1"/>
  <c r="AH12" i="1"/>
  <c r="AF13" i="1"/>
  <c r="AG13" i="1"/>
  <c r="AH13" i="1"/>
  <c r="AF14" i="1"/>
  <c r="AG14" i="1"/>
  <c r="DA14" i="1" s="1"/>
  <c r="AH14" i="1"/>
  <c r="AF15" i="1"/>
  <c r="AG15" i="1"/>
  <c r="AH15" i="1"/>
  <c r="AF16" i="1"/>
  <c r="AG16" i="1"/>
  <c r="AH16" i="1"/>
  <c r="AF17" i="1"/>
  <c r="CZ17" i="1" s="1"/>
  <c r="AG17" i="1"/>
  <c r="DA17" i="1" s="1"/>
  <c r="AH17" i="1"/>
  <c r="AF18" i="1"/>
  <c r="CZ18" i="1" s="1"/>
  <c r="AG18" i="1"/>
  <c r="AH18" i="1"/>
  <c r="AF19" i="1"/>
  <c r="AG19" i="1"/>
  <c r="AH19" i="1"/>
  <c r="DB19" i="1" s="1"/>
  <c r="AF20" i="1"/>
  <c r="CZ20" i="1" s="1"/>
  <c r="AG20" i="1"/>
  <c r="DA20" i="1" s="1"/>
  <c r="AH20" i="1"/>
  <c r="DB20" i="1" s="1"/>
  <c r="AF21" i="1"/>
  <c r="AG21" i="1"/>
  <c r="AH21" i="1"/>
  <c r="AF22" i="1"/>
  <c r="AG22" i="1"/>
  <c r="DA22" i="1" s="1"/>
  <c r="AH22" i="1"/>
  <c r="DB22" i="1" s="1"/>
  <c r="AF23" i="1"/>
  <c r="AG23" i="1"/>
  <c r="AH23" i="1"/>
  <c r="AF24" i="1"/>
  <c r="AG24" i="1"/>
  <c r="AH24" i="1"/>
  <c r="AF25" i="1"/>
  <c r="CZ25" i="1" s="1"/>
  <c r="AG25" i="1"/>
  <c r="AH25" i="1"/>
  <c r="AF26" i="1"/>
  <c r="CZ26" i="1" s="1"/>
  <c r="AG26" i="1"/>
  <c r="AH26" i="1"/>
  <c r="AF27" i="1"/>
  <c r="AG27" i="1"/>
  <c r="AH27" i="1"/>
  <c r="DB27" i="1" s="1"/>
  <c r="AF28" i="1"/>
  <c r="AG28" i="1"/>
  <c r="AH28" i="1"/>
  <c r="DB28" i="1" s="1"/>
  <c r="AF29" i="1"/>
  <c r="AG29" i="1"/>
  <c r="AH29" i="1"/>
  <c r="DB29" i="1" s="1"/>
  <c r="AF30" i="1"/>
  <c r="AG30" i="1"/>
  <c r="DA30" i="1" s="1"/>
  <c r="AH30" i="1"/>
  <c r="AF31" i="1"/>
  <c r="AG31" i="1"/>
  <c r="DA31" i="1" s="1"/>
  <c r="AH31" i="1"/>
  <c r="AF32" i="1"/>
  <c r="AG32" i="1"/>
  <c r="AH32" i="1"/>
  <c r="AF33" i="1"/>
  <c r="CZ33" i="1" s="1"/>
  <c r="AG33" i="1"/>
  <c r="AH33" i="1"/>
  <c r="AF34" i="1"/>
  <c r="CZ34" i="1" s="1"/>
  <c r="AG34" i="1"/>
  <c r="AH34" i="1"/>
  <c r="AF35" i="1"/>
  <c r="AG35" i="1"/>
  <c r="DA35" i="1" s="1"/>
  <c r="AH35" i="1"/>
  <c r="DB35" i="1" s="1"/>
  <c r="AF36" i="1"/>
  <c r="AG36" i="1"/>
  <c r="AH36" i="1"/>
  <c r="DB36" i="1" s="1"/>
  <c r="AF37" i="1"/>
  <c r="CZ37" i="1" s="1"/>
  <c r="AG37" i="1"/>
  <c r="DA37" i="1" s="1"/>
  <c r="AH37" i="1"/>
  <c r="AF38" i="1"/>
  <c r="AG38" i="1"/>
  <c r="DA38" i="1" s="1"/>
  <c r="AH38" i="1"/>
  <c r="AF39" i="1"/>
  <c r="AG39" i="1"/>
  <c r="AH39" i="1"/>
  <c r="AF40" i="1"/>
  <c r="AG40" i="1"/>
  <c r="AH40" i="1"/>
  <c r="AF41" i="1"/>
  <c r="CZ41" i="1" s="1"/>
  <c r="AG41" i="1"/>
  <c r="AH41" i="1"/>
  <c r="AF42" i="1"/>
  <c r="CZ42" i="1" s="1"/>
  <c r="AG42" i="1"/>
  <c r="AH42" i="1"/>
  <c r="AF43" i="1"/>
  <c r="CZ43" i="1" s="1"/>
  <c r="AG43" i="1"/>
  <c r="AH43" i="1"/>
  <c r="DB43" i="1" s="1"/>
  <c r="AF44" i="1"/>
  <c r="AG44" i="1"/>
  <c r="AH44" i="1"/>
  <c r="AF45" i="1"/>
  <c r="AG45" i="1"/>
  <c r="AH45" i="1"/>
  <c r="DB45" i="1" s="1"/>
  <c r="AF46" i="1"/>
  <c r="AG46" i="1"/>
  <c r="DA46" i="1" s="1"/>
  <c r="AH46" i="1"/>
  <c r="AF47" i="1"/>
  <c r="AG47" i="1"/>
  <c r="DA47" i="1" s="1"/>
  <c r="AH47" i="1"/>
  <c r="AF48" i="1"/>
  <c r="AG48" i="1"/>
  <c r="AH48" i="1"/>
  <c r="AF49" i="1"/>
  <c r="CZ49" i="1" s="1"/>
  <c r="AG49" i="1"/>
  <c r="AH49" i="1"/>
  <c r="AF50" i="1"/>
  <c r="CZ50" i="1" s="1"/>
  <c r="AG50" i="1"/>
  <c r="AH50" i="1"/>
  <c r="AF51" i="1"/>
  <c r="CZ51" i="1" s="1"/>
  <c r="AG51" i="1"/>
  <c r="AH51" i="1"/>
  <c r="DB51" i="1" s="1"/>
  <c r="AF52" i="1"/>
  <c r="CZ52" i="1" s="1"/>
  <c r="AG52" i="1"/>
  <c r="AH52" i="1"/>
  <c r="DB52" i="1" s="1"/>
  <c r="AF53" i="1"/>
  <c r="CZ53" i="1" s="1"/>
  <c r="AG53" i="1"/>
  <c r="AH53" i="1"/>
  <c r="AF54" i="1"/>
  <c r="AG54" i="1"/>
  <c r="DA54" i="1" s="1"/>
  <c r="AH54" i="1"/>
  <c r="AF55" i="1"/>
  <c r="AG55" i="1"/>
  <c r="DA55" i="1" s="1"/>
  <c r="AH55" i="1"/>
  <c r="DB55" i="1" s="1"/>
  <c r="AF56" i="1"/>
  <c r="AG56" i="1"/>
  <c r="AH56" i="1"/>
  <c r="AF57" i="1"/>
  <c r="CZ57" i="1" s="1"/>
  <c r="AG57" i="1"/>
  <c r="AH57" i="1"/>
  <c r="AF58" i="1"/>
  <c r="AG58" i="1"/>
  <c r="DA58" i="1" s="1"/>
  <c r="AH58" i="1"/>
  <c r="AF59" i="1"/>
  <c r="AG59" i="1"/>
  <c r="DA59" i="1" s="1"/>
  <c r="AH59" i="1"/>
  <c r="DB59" i="1" s="1"/>
  <c r="AF60" i="1"/>
  <c r="AG60" i="1"/>
  <c r="AH60" i="1"/>
  <c r="DB60" i="1" s="1"/>
  <c r="AF61" i="1"/>
  <c r="AG61" i="1"/>
  <c r="DA61" i="1" s="1"/>
  <c r="AH61" i="1"/>
  <c r="DB61" i="1" s="1"/>
  <c r="AF62" i="1"/>
  <c r="CZ62" i="1" s="1"/>
  <c r="AG62" i="1"/>
  <c r="DA62" i="1" s="1"/>
  <c r="AH62" i="1"/>
  <c r="AF63" i="1"/>
  <c r="AG63" i="1"/>
  <c r="AH63" i="1"/>
  <c r="AF64" i="1"/>
  <c r="CZ64" i="1" s="1"/>
  <c r="AG64" i="1"/>
  <c r="DA64" i="1" s="1"/>
  <c r="AH64" i="1"/>
  <c r="DB64" i="1" s="1"/>
  <c r="AF65" i="1"/>
  <c r="CZ65" i="1" s="1"/>
  <c r="AG65" i="1"/>
  <c r="AH65" i="1"/>
  <c r="AF66" i="1"/>
  <c r="CZ66" i="1" s="1"/>
  <c r="AG66" i="1"/>
  <c r="DA66" i="1" s="1"/>
  <c r="AH66" i="1"/>
  <c r="AF67" i="1"/>
  <c r="AG67" i="1"/>
  <c r="AH67" i="1"/>
  <c r="DB67" i="1" s="1"/>
  <c r="DB71" i="1"/>
  <c r="AA5" i="1"/>
  <c r="CU5" i="1" s="1"/>
  <c r="AB5" i="1"/>
  <c r="AC5" i="1"/>
  <c r="AA6" i="1"/>
  <c r="CU6" i="1" s="1"/>
  <c r="AB6" i="1"/>
  <c r="AC6" i="1"/>
  <c r="CW6" i="1" s="1"/>
  <c r="AA7" i="1"/>
  <c r="CU7" i="1" s="1"/>
  <c r="AB7" i="1"/>
  <c r="AC7" i="1"/>
  <c r="AA8" i="1"/>
  <c r="CU8" i="1" s="1"/>
  <c r="AB8" i="1"/>
  <c r="AC8" i="1"/>
  <c r="AA9" i="1"/>
  <c r="AB9" i="1"/>
  <c r="AC9" i="1"/>
  <c r="CX9" i="1"/>
  <c r="AA10" i="1"/>
  <c r="CU10" i="1" s="1"/>
  <c r="AB10" i="1"/>
  <c r="AC10" i="1"/>
  <c r="AA11" i="1"/>
  <c r="AB11" i="1"/>
  <c r="CV11" i="1" s="1"/>
  <c r="AC11" i="1"/>
  <c r="AA12" i="1"/>
  <c r="CU12" i="1" s="1"/>
  <c r="AB12" i="1"/>
  <c r="AC12" i="1"/>
  <c r="CX12" i="1"/>
  <c r="AA13" i="1"/>
  <c r="AB13" i="1"/>
  <c r="AC13" i="1"/>
  <c r="AA14" i="1"/>
  <c r="CU14" i="1" s="1"/>
  <c r="AB14" i="1"/>
  <c r="AC14" i="1"/>
  <c r="CW14" i="1" s="1"/>
  <c r="AA15" i="1"/>
  <c r="CU15" i="1" s="1"/>
  <c r="AB15" i="1"/>
  <c r="AC15" i="1"/>
  <c r="CW15" i="1" s="1"/>
  <c r="AA16" i="1"/>
  <c r="CU16" i="1" s="1"/>
  <c r="AB16" i="1"/>
  <c r="AC16" i="1"/>
  <c r="CW16" i="1" s="1"/>
  <c r="CX16" i="1"/>
  <c r="AA17" i="1"/>
  <c r="AB17" i="1"/>
  <c r="AC17" i="1"/>
  <c r="CX17" i="1"/>
  <c r="CY17" i="1"/>
  <c r="AA18" i="1"/>
  <c r="CU18" i="1" s="1"/>
  <c r="AB18" i="1"/>
  <c r="CV18" i="1" s="1"/>
  <c r="AC18" i="1"/>
  <c r="AA19" i="1"/>
  <c r="AB19" i="1"/>
  <c r="AC19" i="1"/>
  <c r="AA20" i="1"/>
  <c r="CU20" i="1" s="1"/>
  <c r="AB20" i="1"/>
  <c r="AC20" i="1"/>
  <c r="AA21" i="1"/>
  <c r="CU21" i="1" s="1"/>
  <c r="AB21" i="1"/>
  <c r="CV21" i="1" s="1"/>
  <c r="AC21" i="1"/>
  <c r="CX21" i="1"/>
  <c r="AA22" i="1"/>
  <c r="CU22" i="1" s="1"/>
  <c r="AB22" i="1"/>
  <c r="AC22" i="1"/>
  <c r="CW22" i="1" s="1"/>
  <c r="AA23" i="1"/>
  <c r="AB23" i="1"/>
  <c r="AC23" i="1"/>
  <c r="AA24" i="1"/>
  <c r="CU24" i="1" s="1"/>
  <c r="AB24" i="1"/>
  <c r="AC24" i="1"/>
  <c r="AA25" i="1"/>
  <c r="AB25" i="1"/>
  <c r="AC25" i="1"/>
  <c r="CX25" i="1"/>
  <c r="AA26" i="1"/>
  <c r="AB26" i="1"/>
  <c r="AC26" i="1"/>
  <c r="AA27" i="1"/>
  <c r="CU27" i="1" s="1"/>
  <c r="AB27" i="1"/>
  <c r="CV27" i="1" s="1"/>
  <c r="AC27" i="1"/>
  <c r="AA28" i="1"/>
  <c r="CU28" i="1" s="1"/>
  <c r="AB28" i="1"/>
  <c r="AC28" i="1"/>
  <c r="CW28" i="1" s="1"/>
  <c r="AA29" i="1"/>
  <c r="AB29" i="1"/>
  <c r="CV29" i="1" s="1"/>
  <c r="AC29" i="1"/>
  <c r="AA30" i="1"/>
  <c r="CU30" i="1" s="1"/>
  <c r="AB30" i="1"/>
  <c r="AC30" i="1"/>
  <c r="CW30" i="1" s="1"/>
  <c r="AA31" i="1"/>
  <c r="AB31" i="1"/>
  <c r="AC31" i="1"/>
  <c r="CW31" i="1" s="1"/>
  <c r="AA32" i="1"/>
  <c r="CU32" i="1" s="1"/>
  <c r="AB32" i="1"/>
  <c r="AC32" i="1"/>
  <c r="CW32" i="1" s="1"/>
  <c r="CY32" i="1"/>
  <c r="AA33" i="1"/>
  <c r="AB33" i="1"/>
  <c r="AC33" i="1"/>
  <c r="CX33" i="1"/>
  <c r="AA34" i="1"/>
  <c r="CU34" i="1" s="1"/>
  <c r="AB34" i="1"/>
  <c r="CV34" i="1" s="1"/>
  <c r="AC34" i="1"/>
  <c r="AA35" i="1"/>
  <c r="AB35" i="1"/>
  <c r="CV35" i="1" s="1"/>
  <c r="AC35" i="1"/>
  <c r="CX35" i="1"/>
  <c r="AA36" i="1"/>
  <c r="CU36" i="1" s="1"/>
  <c r="AB36" i="1"/>
  <c r="AC36" i="1"/>
  <c r="AA37" i="1"/>
  <c r="AB37" i="1"/>
  <c r="AC37" i="1"/>
  <c r="CW37" i="1" s="1"/>
  <c r="CX37" i="1"/>
  <c r="AA38" i="1"/>
  <c r="CU38" i="1" s="1"/>
  <c r="AB38" i="1"/>
  <c r="AC38" i="1"/>
  <c r="CW38" i="1" s="1"/>
  <c r="AA39" i="1"/>
  <c r="CU39" i="1" s="1"/>
  <c r="AB39" i="1"/>
  <c r="CV39" i="1" s="1"/>
  <c r="AC39" i="1"/>
  <c r="AA40" i="1"/>
  <c r="CU40" i="1" s="1"/>
  <c r="AB40" i="1"/>
  <c r="AC40" i="1"/>
  <c r="CW40" i="1" s="1"/>
  <c r="AA41" i="1"/>
  <c r="CU41" i="1" s="1"/>
  <c r="AB41" i="1"/>
  <c r="CV41" i="1" s="1"/>
  <c r="AC41" i="1"/>
  <c r="CW41" i="1" s="1"/>
  <c r="CX41" i="1"/>
  <c r="AA42" i="1"/>
  <c r="CU42" i="1" s="1"/>
  <c r="AB42" i="1"/>
  <c r="CV42" i="1" s="1"/>
  <c r="AC42" i="1"/>
  <c r="CW42" i="1" s="1"/>
  <c r="AA43" i="1"/>
  <c r="AB43" i="1"/>
  <c r="CV43" i="1" s="1"/>
  <c r="AC43" i="1"/>
  <c r="AA44" i="1"/>
  <c r="CU44" i="1" s="1"/>
  <c r="AB44" i="1"/>
  <c r="AC44" i="1"/>
  <c r="CW44" i="1" s="1"/>
  <c r="AA45" i="1"/>
  <c r="CU45" i="1" s="1"/>
  <c r="AB45" i="1"/>
  <c r="CV45" i="1" s="1"/>
  <c r="AC45" i="1"/>
  <c r="AA46" i="1"/>
  <c r="CU46" i="1" s="1"/>
  <c r="AB46" i="1"/>
  <c r="AC46" i="1"/>
  <c r="CW46" i="1" s="1"/>
  <c r="AA47" i="1"/>
  <c r="CU47" i="1" s="1"/>
  <c r="AB47" i="1"/>
  <c r="AC47" i="1"/>
  <c r="CW47" i="1" s="1"/>
  <c r="AA48" i="1"/>
  <c r="CU48" i="1" s="1"/>
  <c r="AB48" i="1"/>
  <c r="AC48" i="1"/>
  <c r="CW48" i="1" s="1"/>
  <c r="CY48" i="1"/>
  <c r="AA49" i="1"/>
  <c r="CU49" i="1" s="1"/>
  <c r="AB49" i="1"/>
  <c r="AC49" i="1"/>
  <c r="CW49" i="1" s="1"/>
  <c r="AA50" i="1"/>
  <c r="CU50" i="1" s="1"/>
  <c r="AB50" i="1"/>
  <c r="AC50" i="1"/>
  <c r="AA51" i="1"/>
  <c r="AB51" i="1"/>
  <c r="CV51" i="1" s="1"/>
  <c r="AC51" i="1"/>
  <c r="AA52" i="1"/>
  <c r="CU52" i="1" s="1"/>
  <c r="AB52" i="1"/>
  <c r="CV52" i="1" s="1"/>
  <c r="AC52" i="1"/>
  <c r="CW52" i="1" s="1"/>
  <c r="AA53" i="1"/>
  <c r="AB53" i="1"/>
  <c r="CV53" i="1" s="1"/>
  <c r="AC53" i="1"/>
  <c r="CW53" i="1" s="1"/>
  <c r="AA54" i="1"/>
  <c r="CU54" i="1" s="1"/>
  <c r="AB54" i="1"/>
  <c r="AC54" i="1"/>
  <c r="CW54" i="1" s="1"/>
  <c r="AA55" i="1"/>
  <c r="CU55" i="1" s="1"/>
  <c r="AB55" i="1"/>
  <c r="CV55" i="1" s="1"/>
  <c r="AC55" i="1"/>
  <c r="CX55" i="1"/>
  <c r="AA56" i="1"/>
  <c r="CU56" i="1" s="1"/>
  <c r="AB56" i="1"/>
  <c r="AC56" i="1"/>
  <c r="CW56" i="1" s="1"/>
  <c r="AA57" i="1"/>
  <c r="CU57" i="1" s="1"/>
  <c r="AB57" i="1"/>
  <c r="CV57" i="1" s="1"/>
  <c r="AC57" i="1"/>
  <c r="CW57" i="1" s="1"/>
  <c r="AA58" i="1"/>
  <c r="AB58" i="1"/>
  <c r="AC58" i="1"/>
  <c r="CW58" i="1" s="1"/>
  <c r="CX58" i="1"/>
  <c r="AA59" i="1"/>
  <c r="AB59" i="1"/>
  <c r="CV59" i="1" s="1"/>
  <c r="AC59" i="1"/>
  <c r="CW59" i="1" s="1"/>
  <c r="AA60" i="1"/>
  <c r="CU60" i="1" s="1"/>
  <c r="AB60" i="1"/>
  <c r="AC60" i="1"/>
  <c r="AA61" i="1"/>
  <c r="CU61" i="1" s="1"/>
  <c r="AB61" i="1"/>
  <c r="AC61" i="1"/>
  <c r="AA62" i="1"/>
  <c r="CU62" i="1" s="1"/>
  <c r="AB62" i="1"/>
  <c r="CV62" i="1" s="1"/>
  <c r="AC62" i="1"/>
  <c r="CW62" i="1" s="1"/>
  <c r="AA63" i="1"/>
  <c r="CU63" i="1" s="1"/>
  <c r="AB63" i="1"/>
  <c r="AC63" i="1"/>
  <c r="AA64" i="1"/>
  <c r="CU64" i="1" s="1"/>
  <c r="AB64" i="1"/>
  <c r="AC64" i="1"/>
  <c r="AA65" i="1"/>
  <c r="AB65" i="1"/>
  <c r="AC65" i="1"/>
  <c r="CW65" i="1" s="1"/>
  <c r="CX65" i="1"/>
  <c r="AA66" i="1"/>
  <c r="AB66" i="1"/>
  <c r="AC66" i="1"/>
  <c r="CW66" i="1" s="1"/>
  <c r="AA67" i="1"/>
  <c r="CU67" i="1" s="1"/>
  <c r="AB67" i="1"/>
  <c r="CV67" i="1" s="1"/>
  <c r="AC67" i="1"/>
  <c r="CX67" i="1"/>
  <c r="CU68" i="1"/>
  <c r="CU69" i="1"/>
  <c r="CW70" i="1"/>
  <c r="CV71" i="1"/>
  <c r="CU72" i="1"/>
  <c r="CV73" i="1"/>
  <c r="CW73" i="1"/>
  <c r="CU9" i="1"/>
  <c r="CY29" i="1"/>
  <c r="CY40" i="1"/>
  <c r="CX63" i="1"/>
  <c r="CU11" i="1"/>
  <c r="CY12" i="1"/>
  <c r="CY16" i="1"/>
  <c r="CX20" i="1"/>
  <c r="CX23" i="1"/>
  <c r="CX36" i="1"/>
  <c r="CU51" i="1"/>
  <c r="CX52" i="1"/>
  <c r="AT7" i="1"/>
  <c r="AU7" i="1" s="1"/>
  <c r="AI4" i="1"/>
  <c r="DC4" i="1" s="1"/>
  <c r="AJ4" i="1"/>
  <c r="AK4" i="1"/>
  <c r="DE4" i="1" s="1"/>
  <c r="CU19" i="1"/>
  <c r="CX44" i="1"/>
  <c r="CX46" i="1"/>
  <c r="CX56" i="1"/>
  <c r="AA4" i="1"/>
  <c r="CA125" i="1"/>
  <c r="CB125" i="1"/>
  <c r="CC125" i="1"/>
  <c r="CD125" i="1"/>
  <c r="CM125" i="1"/>
  <c r="CN125" i="1"/>
  <c r="CO125" i="1"/>
  <c r="CP125" i="1"/>
  <c r="CQ125" i="1"/>
  <c r="CR125" i="1"/>
  <c r="CS125" i="1"/>
  <c r="CT125" i="1"/>
  <c r="CV125" i="1"/>
  <c r="CW125" i="1"/>
  <c r="CX125" i="1"/>
  <c r="CY125" i="1"/>
  <c r="CZ125" i="1"/>
  <c r="DB125" i="1"/>
  <c r="DD125" i="1"/>
  <c r="DE125" i="1"/>
  <c r="CA126" i="1"/>
  <c r="CB126" i="1"/>
  <c r="CC126" i="1"/>
  <c r="CD126" i="1"/>
  <c r="CM126" i="1"/>
  <c r="CN126" i="1"/>
  <c r="CO126" i="1"/>
  <c r="CP126" i="1"/>
  <c r="CQ126" i="1"/>
  <c r="CR126" i="1"/>
  <c r="CS126" i="1"/>
  <c r="CT126" i="1"/>
  <c r="CU126" i="1"/>
  <c r="CW126" i="1"/>
  <c r="CY126" i="1"/>
  <c r="CZ126" i="1"/>
  <c r="DA126" i="1"/>
  <c r="DC126" i="1"/>
  <c r="DE126" i="1"/>
  <c r="CA127" i="1"/>
  <c r="CB127" i="1"/>
  <c r="CC127" i="1"/>
  <c r="CD127" i="1"/>
  <c r="CM127" i="1"/>
  <c r="CN127" i="1"/>
  <c r="CO127" i="1"/>
  <c r="CP127" i="1"/>
  <c r="CQ127" i="1"/>
  <c r="CR127" i="1"/>
  <c r="CS127" i="1"/>
  <c r="CT127" i="1"/>
  <c r="CU127" i="1"/>
  <c r="CV127" i="1"/>
  <c r="CZ127" i="1"/>
  <c r="DA127" i="1"/>
  <c r="DB127" i="1"/>
  <c r="DC127" i="1"/>
  <c r="DD127" i="1"/>
  <c r="CA128" i="1"/>
  <c r="CB128" i="1"/>
  <c r="CC128" i="1"/>
  <c r="CD128" i="1"/>
  <c r="CM128" i="1"/>
  <c r="CN128" i="1"/>
  <c r="CO128" i="1"/>
  <c r="CP128" i="1"/>
  <c r="CQ128" i="1"/>
  <c r="CR128" i="1"/>
  <c r="CS128" i="1"/>
  <c r="CT128" i="1"/>
  <c r="CU128" i="1"/>
  <c r="CW128" i="1"/>
  <c r="CX128" i="1"/>
  <c r="CY128" i="1"/>
  <c r="DA128" i="1"/>
  <c r="DB128" i="1"/>
  <c r="DC128" i="1"/>
  <c r="DE128" i="1"/>
  <c r="CA129" i="1"/>
  <c r="CB129" i="1"/>
  <c r="CC129" i="1"/>
  <c r="CD129" i="1"/>
  <c r="CM129" i="1"/>
  <c r="CN129" i="1"/>
  <c r="CO129" i="1"/>
  <c r="CP129" i="1"/>
  <c r="CQ129" i="1"/>
  <c r="CR129" i="1"/>
  <c r="CS129" i="1"/>
  <c r="CT129" i="1"/>
  <c r="CU129" i="1"/>
  <c r="CV129" i="1"/>
  <c r="CX129" i="1"/>
  <c r="CZ129" i="1"/>
  <c r="DA129" i="1"/>
  <c r="DB129" i="1"/>
  <c r="DC129" i="1"/>
  <c r="DD129" i="1"/>
  <c r="CA130" i="1"/>
  <c r="CB130" i="1"/>
  <c r="CC130" i="1"/>
  <c r="CD130" i="1"/>
  <c r="CM130" i="1"/>
  <c r="CN130" i="1"/>
  <c r="CO130" i="1"/>
  <c r="CP130" i="1"/>
  <c r="CQ130" i="1"/>
  <c r="CR130" i="1"/>
  <c r="CS130" i="1"/>
  <c r="CT130" i="1"/>
  <c r="CU130" i="1"/>
  <c r="CV130" i="1"/>
  <c r="CW130" i="1"/>
  <c r="CY130" i="1"/>
  <c r="DA130" i="1"/>
  <c r="DC130" i="1"/>
  <c r="DD130" i="1"/>
  <c r="DE130" i="1"/>
  <c r="CA131" i="1"/>
  <c r="CB131" i="1"/>
  <c r="CC131" i="1"/>
  <c r="CD131" i="1"/>
  <c r="CM131" i="1"/>
  <c r="CN131" i="1"/>
  <c r="CO131" i="1"/>
  <c r="CP131" i="1"/>
  <c r="CQ131" i="1"/>
  <c r="CR131" i="1"/>
  <c r="CS131" i="1"/>
  <c r="CT131" i="1"/>
  <c r="CV131" i="1"/>
  <c r="CW131" i="1"/>
  <c r="CX131" i="1"/>
  <c r="CY131" i="1"/>
  <c r="CZ131" i="1"/>
  <c r="DD131" i="1"/>
  <c r="DE131" i="1"/>
  <c r="CA132" i="1"/>
  <c r="CB132" i="1"/>
  <c r="CC132" i="1"/>
  <c r="CD132" i="1"/>
  <c r="CM132" i="1"/>
  <c r="CN132" i="1"/>
  <c r="CO132" i="1"/>
  <c r="CP132" i="1"/>
  <c r="CQ132" i="1"/>
  <c r="CR132" i="1"/>
  <c r="CS132" i="1"/>
  <c r="CT132" i="1"/>
  <c r="CU132" i="1"/>
  <c r="CW132" i="1"/>
  <c r="CX132" i="1"/>
  <c r="CY132" i="1"/>
  <c r="DA132" i="1"/>
  <c r="DB132" i="1"/>
  <c r="DC132" i="1"/>
  <c r="DE132" i="1"/>
  <c r="CA133" i="1"/>
  <c r="CB133" i="1"/>
  <c r="CC133" i="1"/>
  <c r="CD133" i="1"/>
  <c r="CM133" i="1"/>
  <c r="CN133" i="1"/>
  <c r="CO133" i="1"/>
  <c r="CP133" i="1"/>
  <c r="CQ133" i="1"/>
  <c r="CR133" i="1"/>
  <c r="CS133" i="1"/>
  <c r="CT133" i="1"/>
  <c r="CV133" i="1"/>
  <c r="CW133" i="1"/>
  <c r="CX133" i="1"/>
  <c r="CY133" i="1"/>
  <c r="CZ133" i="1"/>
  <c r="DB133" i="1"/>
  <c r="DD133" i="1"/>
  <c r="DE133" i="1"/>
  <c r="CA134" i="1"/>
  <c r="CB134" i="1"/>
  <c r="CC134" i="1"/>
  <c r="CD134" i="1"/>
  <c r="CM134" i="1"/>
  <c r="CN134" i="1"/>
  <c r="CO134" i="1"/>
  <c r="CP134" i="1"/>
  <c r="CQ134" i="1"/>
  <c r="CR134" i="1"/>
  <c r="CS134" i="1"/>
  <c r="CT134" i="1"/>
  <c r="CU134" i="1"/>
  <c r="CW134" i="1"/>
  <c r="CY134" i="1"/>
  <c r="CZ134" i="1"/>
  <c r="DA134" i="1"/>
  <c r="DE134" i="1"/>
  <c r="CA135" i="1"/>
  <c r="CB135" i="1"/>
  <c r="CC135" i="1"/>
  <c r="CD135" i="1"/>
  <c r="CM135" i="1"/>
  <c r="CN135" i="1"/>
  <c r="CO135" i="1"/>
  <c r="CP135" i="1"/>
  <c r="CQ135" i="1"/>
  <c r="CR135" i="1"/>
  <c r="CS135" i="1"/>
  <c r="CT135" i="1"/>
  <c r="CU135" i="1"/>
  <c r="CV135" i="1"/>
  <c r="CZ135" i="1"/>
  <c r="DA135" i="1"/>
  <c r="DB135" i="1"/>
  <c r="DC135" i="1"/>
  <c r="DD135" i="1"/>
  <c r="CA136" i="1"/>
  <c r="CB136" i="1"/>
  <c r="CC136" i="1"/>
  <c r="CD136" i="1"/>
  <c r="CM136" i="1"/>
  <c r="CN136" i="1"/>
  <c r="CO136" i="1"/>
  <c r="CP136" i="1"/>
  <c r="CQ136" i="1"/>
  <c r="CR136" i="1"/>
  <c r="CS136" i="1"/>
  <c r="CT136" i="1"/>
  <c r="CU136" i="1"/>
  <c r="CW136" i="1"/>
  <c r="CX136" i="1"/>
  <c r="CY136" i="1"/>
  <c r="DA136" i="1"/>
  <c r="DB136" i="1"/>
  <c r="DC136" i="1"/>
  <c r="DE136" i="1"/>
  <c r="CA137" i="1"/>
  <c r="CB137" i="1"/>
  <c r="CC137" i="1"/>
  <c r="CD137" i="1"/>
  <c r="CM137" i="1"/>
  <c r="CN137" i="1"/>
  <c r="CO137" i="1"/>
  <c r="CP137" i="1"/>
  <c r="CQ137" i="1"/>
  <c r="CR137" i="1"/>
  <c r="CS137" i="1"/>
  <c r="CT137" i="1"/>
  <c r="CU137" i="1"/>
  <c r="CV137" i="1"/>
  <c r="CX137" i="1"/>
  <c r="DA137" i="1"/>
  <c r="DB137" i="1"/>
  <c r="DC137" i="1"/>
  <c r="DD137" i="1"/>
  <c r="CA138" i="1"/>
  <c r="CB138" i="1"/>
  <c r="CC138" i="1"/>
  <c r="CD138" i="1"/>
  <c r="CM138" i="1"/>
  <c r="CN138" i="1"/>
  <c r="CO138" i="1"/>
  <c r="CP138" i="1"/>
  <c r="CQ138" i="1"/>
  <c r="CR138" i="1"/>
  <c r="CS138" i="1"/>
  <c r="CT138" i="1"/>
  <c r="CU138" i="1"/>
  <c r="CV138" i="1"/>
  <c r="CW138" i="1"/>
  <c r="CY138" i="1"/>
  <c r="DA138" i="1"/>
  <c r="DC138" i="1"/>
  <c r="DD138" i="1"/>
  <c r="DE138" i="1"/>
  <c r="CA139" i="1"/>
  <c r="CB139" i="1"/>
  <c r="CC139" i="1"/>
  <c r="CD139" i="1"/>
  <c r="CM139" i="1"/>
  <c r="CN139" i="1"/>
  <c r="CO139" i="1"/>
  <c r="CP139" i="1"/>
  <c r="CQ139" i="1"/>
  <c r="CR139" i="1"/>
  <c r="CS139" i="1"/>
  <c r="CT139" i="1"/>
  <c r="CV139" i="1"/>
  <c r="CW139" i="1"/>
  <c r="CX139" i="1"/>
  <c r="CY139" i="1"/>
  <c r="CZ139" i="1"/>
  <c r="DD139" i="1"/>
  <c r="DE139" i="1"/>
  <c r="CA140" i="1"/>
  <c r="CB140" i="1"/>
  <c r="CC140" i="1"/>
  <c r="CD140" i="1"/>
  <c r="CM140" i="1"/>
  <c r="CN140" i="1"/>
  <c r="CO140" i="1"/>
  <c r="CP140" i="1"/>
  <c r="CQ140" i="1"/>
  <c r="CR140" i="1"/>
  <c r="CS140" i="1"/>
  <c r="CT140" i="1"/>
  <c r="CU140" i="1"/>
  <c r="CW140" i="1"/>
  <c r="CX140" i="1"/>
  <c r="CY140" i="1"/>
  <c r="DA140" i="1"/>
  <c r="DB140" i="1"/>
  <c r="DC140" i="1"/>
  <c r="DE140" i="1"/>
  <c r="CA141" i="1"/>
  <c r="CB141" i="1"/>
  <c r="CC141" i="1"/>
  <c r="CD141" i="1"/>
  <c r="CM141" i="1"/>
  <c r="CN141" i="1"/>
  <c r="CO141" i="1"/>
  <c r="CP141" i="1"/>
  <c r="CQ141" i="1"/>
  <c r="CR141" i="1"/>
  <c r="CS141" i="1"/>
  <c r="CT141" i="1"/>
  <c r="CV141" i="1"/>
  <c r="CW141" i="1"/>
  <c r="CX141" i="1"/>
  <c r="CY141" i="1"/>
  <c r="CZ141" i="1"/>
  <c r="DB141" i="1"/>
  <c r="DD141" i="1"/>
  <c r="DE141" i="1"/>
  <c r="CA142" i="1"/>
  <c r="CB142" i="1"/>
  <c r="CC142" i="1"/>
  <c r="CD142" i="1"/>
  <c r="CM142" i="1"/>
  <c r="CN142" i="1"/>
  <c r="CO142" i="1"/>
  <c r="CP142" i="1"/>
  <c r="CQ142" i="1"/>
  <c r="CR142" i="1"/>
  <c r="CS142" i="1"/>
  <c r="CT142" i="1"/>
  <c r="CU142" i="1"/>
  <c r="CW142" i="1"/>
  <c r="CY142" i="1"/>
  <c r="CZ142" i="1"/>
  <c r="DA142" i="1"/>
  <c r="DC142" i="1"/>
  <c r="DE142" i="1"/>
  <c r="CA143" i="1"/>
  <c r="CB143" i="1"/>
  <c r="CC143" i="1"/>
  <c r="CD143" i="1"/>
  <c r="CM143" i="1"/>
  <c r="CN143" i="1"/>
  <c r="CO143" i="1"/>
  <c r="CP143" i="1"/>
  <c r="CQ143" i="1"/>
  <c r="CR143" i="1"/>
  <c r="CS143" i="1"/>
  <c r="CT143" i="1"/>
  <c r="CU143" i="1"/>
  <c r="CV143" i="1"/>
  <c r="CZ143" i="1"/>
  <c r="DA143" i="1"/>
  <c r="DB143" i="1"/>
  <c r="DC143" i="1"/>
  <c r="DD143" i="1"/>
  <c r="CA144" i="1"/>
  <c r="CB144" i="1"/>
  <c r="CC144" i="1"/>
  <c r="CD144" i="1"/>
  <c r="CM144" i="1"/>
  <c r="CN144" i="1"/>
  <c r="CO144" i="1"/>
  <c r="CP144" i="1"/>
  <c r="CQ144" i="1"/>
  <c r="CR144" i="1"/>
  <c r="CS144" i="1"/>
  <c r="CT144" i="1"/>
  <c r="CU144" i="1"/>
  <c r="CW144" i="1"/>
  <c r="CX144" i="1"/>
  <c r="CY144" i="1"/>
  <c r="DA144" i="1"/>
  <c r="DB144" i="1"/>
  <c r="DC144" i="1"/>
  <c r="DE144" i="1"/>
  <c r="CA145" i="1"/>
  <c r="CB145" i="1"/>
  <c r="CC145" i="1"/>
  <c r="CD145" i="1"/>
  <c r="CM145" i="1"/>
  <c r="CN145" i="1"/>
  <c r="CO145" i="1"/>
  <c r="CP145" i="1"/>
  <c r="CQ145" i="1"/>
  <c r="CR145" i="1"/>
  <c r="CS145" i="1"/>
  <c r="CT145" i="1"/>
  <c r="CU145" i="1"/>
  <c r="CV145" i="1"/>
  <c r="CX145" i="1"/>
  <c r="CZ145" i="1"/>
  <c r="DA145" i="1"/>
  <c r="DB145" i="1"/>
  <c r="DC145" i="1"/>
  <c r="DD145" i="1"/>
  <c r="CA146" i="1"/>
  <c r="CB146" i="1"/>
  <c r="CC146" i="1"/>
  <c r="CD146" i="1"/>
  <c r="CM146" i="1"/>
  <c r="CN146" i="1"/>
  <c r="CO146" i="1"/>
  <c r="CP146" i="1"/>
  <c r="CQ146" i="1"/>
  <c r="CR146" i="1"/>
  <c r="CS146" i="1"/>
  <c r="CT146" i="1"/>
  <c r="CU146" i="1"/>
  <c r="CV146" i="1"/>
  <c r="CW146" i="1"/>
  <c r="CY146" i="1"/>
  <c r="DA146" i="1"/>
  <c r="DC146" i="1"/>
  <c r="DD146" i="1"/>
  <c r="DE146" i="1"/>
  <c r="CA147" i="1"/>
  <c r="CB147" i="1"/>
  <c r="CC147" i="1"/>
  <c r="CD147" i="1"/>
  <c r="CM147" i="1"/>
  <c r="CN147" i="1"/>
  <c r="CO147" i="1"/>
  <c r="CP147" i="1"/>
  <c r="CQ147" i="1"/>
  <c r="CR147" i="1"/>
  <c r="CS147" i="1"/>
  <c r="CT147" i="1"/>
  <c r="CV147" i="1"/>
  <c r="CW147" i="1"/>
  <c r="CX147" i="1"/>
  <c r="CY147" i="1"/>
  <c r="CZ147" i="1"/>
  <c r="DD147" i="1"/>
  <c r="DE147" i="1"/>
  <c r="CA148" i="1"/>
  <c r="CB148" i="1"/>
  <c r="CC148" i="1"/>
  <c r="CD148" i="1"/>
  <c r="CM148" i="1"/>
  <c r="CN148" i="1"/>
  <c r="CO148" i="1"/>
  <c r="CP148" i="1"/>
  <c r="CQ148" i="1"/>
  <c r="CR148" i="1"/>
  <c r="CS148" i="1"/>
  <c r="CT148" i="1"/>
  <c r="CU148" i="1"/>
  <c r="CW148" i="1"/>
  <c r="CX148" i="1"/>
  <c r="CY148" i="1"/>
  <c r="DA148" i="1"/>
  <c r="DB148" i="1"/>
  <c r="DC148" i="1"/>
  <c r="DE148" i="1"/>
  <c r="CA149" i="1"/>
  <c r="CB149" i="1"/>
  <c r="CC149" i="1"/>
  <c r="CD149" i="1"/>
  <c r="CM149" i="1"/>
  <c r="CN149" i="1"/>
  <c r="CO149" i="1"/>
  <c r="CP149" i="1"/>
  <c r="CQ149" i="1"/>
  <c r="CR149" i="1"/>
  <c r="CS149" i="1"/>
  <c r="CT149" i="1"/>
  <c r="CV149" i="1"/>
  <c r="CW149" i="1"/>
  <c r="CX149" i="1"/>
  <c r="CY149" i="1"/>
  <c r="CZ149" i="1"/>
  <c r="DB149" i="1"/>
  <c r="DD149" i="1"/>
  <c r="DE149" i="1"/>
  <c r="CA150" i="1"/>
  <c r="CB150" i="1"/>
  <c r="CC150" i="1"/>
  <c r="CD150" i="1"/>
  <c r="CM150" i="1"/>
  <c r="CN150" i="1"/>
  <c r="CO150" i="1"/>
  <c r="CP150" i="1"/>
  <c r="CQ150" i="1"/>
  <c r="CR150" i="1"/>
  <c r="CS150" i="1"/>
  <c r="CT150" i="1"/>
  <c r="CU150" i="1"/>
  <c r="CW150" i="1"/>
  <c r="CY150" i="1"/>
  <c r="CZ150" i="1"/>
  <c r="DA150" i="1"/>
  <c r="DC150" i="1"/>
  <c r="DE150" i="1"/>
  <c r="CA151" i="1"/>
  <c r="CB151" i="1"/>
  <c r="CC151" i="1"/>
  <c r="CD151" i="1"/>
  <c r="CM151" i="1"/>
  <c r="CN151" i="1"/>
  <c r="CO151" i="1"/>
  <c r="CP151" i="1"/>
  <c r="CQ151" i="1"/>
  <c r="CR151" i="1"/>
  <c r="CS151" i="1"/>
  <c r="CT151" i="1"/>
  <c r="CU151" i="1"/>
  <c r="CV151" i="1"/>
  <c r="CZ151" i="1"/>
  <c r="DA151" i="1"/>
  <c r="DB151" i="1"/>
  <c r="DC151" i="1"/>
  <c r="DD151" i="1"/>
  <c r="CA152" i="1"/>
  <c r="CB152" i="1"/>
  <c r="CC152" i="1"/>
  <c r="CD152" i="1"/>
  <c r="CM152" i="1"/>
  <c r="CN152" i="1"/>
  <c r="CO152" i="1"/>
  <c r="CP152" i="1"/>
  <c r="CQ152" i="1"/>
  <c r="CR152" i="1"/>
  <c r="CS152" i="1"/>
  <c r="CT152" i="1"/>
  <c r="CU152" i="1"/>
  <c r="CW152" i="1"/>
  <c r="CX152" i="1"/>
  <c r="CY152" i="1"/>
  <c r="DA152" i="1"/>
  <c r="DB152" i="1"/>
  <c r="DC152" i="1"/>
  <c r="DE152" i="1"/>
  <c r="CA153" i="1"/>
  <c r="CB153" i="1"/>
  <c r="CC153" i="1"/>
  <c r="CD153" i="1"/>
  <c r="CM153" i="1"/>
  <c r="CN153" i="1"/>
  <c r="CO153" i="1"/>
  <c r="CP153" i="1"/>
  <c r="CQ153" i="1"/>
  <c r="CR153" i="1"/>
  <c r="CS153" i="1"/>
  <c r="CT153" i="1"/>
  <c r="CU153" i="1"/>
  <c r="CV153" i="1"/>
  <c r="CX153" i="1"/>
  <c r="CZ153" i="1"/>
  <c r="DA153" i="1"/>
  <c r="DB153" i="1"/>
  <c r="DC153" i="1"/>
  <c r="DD153" i="1"/>
  <c r="CA154" i="1"/>
  <c r="CB154" i="1"/>
  <c r="CC154" i="1"/>
  <c r="CD154" i="1"/>
  <c r="CM154" i="1"/>
  <c r="CN154" i="1"/>
  <c r="CO154" i="1"/>
  <c r="CP154" i="1"/>
  <c r="CQ154" i="1"/>
  <c r="CR154" i="1"/>
  <c r="CS154" i="1"/>
  <c r="CT154" i="1"/>
  <c r="CU154" i="1"/>
  <c r="CV154" i="1"/>
  <c r="CW154" i="1"/>
  <c r="CY154" i="1"/>
  <c r="DA154" i="1"/>
  <c r="DC154" i="1"/>
  <c r="DD154" i="1"/>
  <c r="DE154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V155" i="1"/>
  <c r="CW155" i="1"/>
  <c r="CX155" i="1"/>
  <c r="CY155" i="1"/>
  <c r="CZ155" i="1"/>
  <c r="DD155" i="1"/>
  <c r="DE155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W156" i="1"/>
  <c r="CX156" i="1"/>
  <c r="CY156" i="1"/>
  <c r="DA156" i="1"/>
  <c r="DB156" i="1"/>
  <c r="DC156" i="1"/>
  <c r="DE156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V157" i="1"/>
  <c r="CW157" i="1"/>
  <c r="CX157" i="1"/>
  <c r="CY157" i="1"/>
  <c r="CZ157" i="1"/>
  <c r="DB157" i="1"/>
  <c r="DD157" i="1"/>
  <c r="DE157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W158" i="1"/>
  <c r="CY158" i="1"/>
  <c r="CZ158" i="1"/>
  <c r="DA158" i="1"/>
  <c r="DC158" i="1"/>
  <c r="DE158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Z159" i="1"/>
  <c r="DA159" i="1"/>
  <c r="DB159" i="1"/>
  <c r="DC159" i="1"/>
  <c r="DD159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W160" i="1"/>
  <c r="CX160" i="1"/>
  <c r="CY160" i="1"/>
  <c r="DA160" i="1"/>
  <c r="DB160" i="1"/>
  <c r="DC160" i="1"/>
  <c r="DE160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Z161" i="1"/>
  <c r="DA161" i="1"/>
  <c r="DB161" i="1"/>
  <c r="DC161" i="1"/>
  <c r="DD161" i="1"/>
  <c r="DE161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Y162" i="1"/>
  <c r="DA162" i="1"/>
  <c r="DC162" i="1"/>
  <c r="DD162" i="1"/>
  <c r="DE162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V163" i="1"/>
  <c r="CW163" i="1"/>
  <c r="CX163" i="1"/>
  <c r="CY163" i="1"/>
  <c r="CZ163" i="1"/>
  <c r="DD163" i="1"/>
  <c r="DE163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W164" i="1"/>
  <c r="CX164" i="1"/>
  <c r="CY164" i="1"/>
  <c r="CZ164" i="1"/>
  <c r="DA164" i="1"/>
  <c r="DB164" i="1"/>
  <c r="DC164" i="1"/>
  <c r="DE164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V165" i="1"/>
  <c r="CW165" i="1"/>
  <c r="CX165" i="1"/>
  <c r="CY165" i="1"/>
  <c r="CZ165" i="1"/>
  <c r="DA165" i="1"/>
  <c r="DB165" i="1"/>
  <c r="DD165" i="1"/>
  <c r="DE165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W166" i="1"/>
  <c r="CY166" i="1"/>
  <c r="CZ166" i="1"/>
  <c r="DA166" i="1"/>
  <c r="DB166" i="1"/>
  <c r="DC166" i="1"/>
  <c r="DE166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Z167" i="1"/>
  <c r="DB167" i="1"/>
  <c r="DC167" i="1"/>
  <c r="DD167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DA168" i="1"/>
  <c r="DB168" i="1"/>
  <c r="DC168" i="1"/>
  <c r="DE168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X169" i="1"/>
  <c r="CZ169" i="1"/>
  <c r="DA169" i="1"/>
  <c r="DB169" i="1"/>
  <c r="DC169" i="1"/>
  <c r="DD169" i="1"/>
  <c r="DE169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DA170" i="1"/>
  <c r="DC170" i="1"/>
  <c r="DD170" i="1"/>
  <c r="DE170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V171" i="1"/>
  <c r="CW171" i="1"/>
  <c r="CX171" i="1"/>
  <c r="CY171" i="1"/>
  <c r="CZ171" i="1"/>
  <c r="DD171" i="1"/>
  <c r="DE171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W172" i="1"/>
  <c r="CX172" i="1"/>
  <c r="CY172" i="1"/>
  <c r="DA172" i="1"/>
  <c r="DB172" i="1"/>
  <c r="DC172" i="1"/>
  <c r="DE172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V173" i="1"/>
  <c r="CW173" i="1"/>
  <c r="CX173" i="1"/>
  <c r="CY173" i="1"/>
  <c r="CZ173" i="1"/>
  <c r="DA173" i="1"/>
  <c r="DB173" i="1"/>
  <c r="DD173" i="1"/>
  <c r="DE173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W174" i="1"/>
  <c r="CY174" i="1"/>
  <c r="CZ174" i="1"/>
  <c r="DA174" i="1"/>
  <c r="DB174" i="1"/>
  <c r="DC174" i="1"/>
  <c r="DE174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Z175" i="1"/>
  <c r="DA175" i="1"/>
  <c r="DB175" i="1"/>
  <c r="DC175" i="1"/>
  <c r="DD175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DA176" i="1"/>
  <c r="DB176" i="1"/>
  <c r="DC176" i="1"/>
  <c r="DD176" i="1"/>
  <c r="DE176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Z177" i="1"/>
  <c r="DA177" i="1"/>
  <c r="DB177" i="1"/>
  <c r="DC177" i="1"/>
  <c r="DD177" i="1"/>
  <c r="DE177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DA178" i="1"/>
  <c r="DC178" i="1"/>
  <c r="DD178" i="1"/>
  <c r="DE178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V179" i="1"/>
  <c r="CW179" i="1"/>
  <c r="CX179" i="1"/>
  <c r="CY179" i="1"/>
  <c r="CZ179" i="1"/>
  <c r="DD179" i="1"/>
  <c r="DE179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W180" i="1"/>
  <c r="CX180" i="1"/>
  <c r="CY180" i="1"/>
  <c r="CZ180" i="1"/>
  <c r="DA180" i="1"/>
  <c r="DB180" i="1"/>
  <c r="DC180" i="1"/>
  <c r="DE180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V181" i="1"/>
  <c r="CW181" i="1"/>
  <c r="CX181" i="1"/>
  <c r="CY181" i="1"/>
  <c r="CZ181" i="1"/>
  <c r="DA181" i="1"/>
  <c r="DB181" i="1"/>
  <c r="DD181" i="1"/>
  <c r="DE181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W182" i="1"/>
  <c r="CY182" i="1"/>
  <c r="CZ182" i="1"/>
  <c r="DA182" i="1"/>
  <c r="DC182" i="1"/>
  <c r="DE182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Z183" i="1"/>
  <c r="DB183" i="1"/>
  <c r="DC183" i="1"/>
  <c r="DD183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DA184" i="1"/>
  <c r="DC184" i="1"/>
  <c r="DE184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V185" i="1"/>
  <c r="CW185" i="1"/>
  <c r="CX185" i="1"/>
  <c r="CZ185" i="1"/>
  <c r="DA185" i="1"/>
  <c r="DB185" i="1"/>
  <c r="DC185" i="1"/>
  <c r="DD185" i="1"/>
  <c r="DE185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DA186" i="1"/>
  <c r="DC186" i="1"/>
  <c r="DD186" i="1"/>
  <c r="DE186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V187" i="1"/>
  <c r="CW187" i="1"/>
  <c r="CX187" i="1"/>
  <c r="CY187" i="1"/>
  <c r="CZ187" i="1"/>
  <c r="DD187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W188" i="1"/>
  <c r="CY188" i="1"/>
  <c r="DA188" i="1"/>
  <c r="DB188" i="1"/>
  <c r="DC188" i="1"/>
  <c r="DE188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V189" i="1"/>
  <c r="CW189" i="1"/>
  <c r="CX189" i="1"/>
  <c r="CY189" i="1"/>
  <c r="CZ189" i="1"/>
  <c r="DB189" i="1"/>
  <c r="DD189" i="1"/>
  <c r="DE189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W190" i="1"/>
  <c r="CY190" i="1"/>
  <c r="CZ190" i="1"/>
  <c r="DA190" i="1"/>
  <c r="DB190" i="1"/>
  <c r="DC190" i="1"/>
  <c r="DE190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Z191" i="1"/>
  <c r="DA191" i="1"/>
  <c r="DB191" i="1"/>
  <c r="DC191" i="1"/>
  <c r="DD191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W192" i="1"/>
  <c r="CX192" i="1"/>
  <c r="CY192" i="1"/>
  <c r="DA192" i="1"/>
  <c r="DB192" i="1"/>
  <c r="DC192" i="1"/>
  <c r="DD192" i="1"/>
  <c r="DE192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Z193" i="1"/>
  <c r="DA193" i="1"/>
  <c r="DB193" i="1"/>
  <c r="DC193" i="1"/>
  <c r="DD193" i="1"/>
  <c r="DE193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DA194" i="1"/>
  <c r="DC194" i="1"/>
  <c r="DD194" i="1"/>
  <c r="DE194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V195" i="1"/>
  <c r="CX195" i="1"/>
  <c r="CY195" i="1"/>
  <c r="CZ195" i="1"/>
  <c r="DD195" i="1"/>
  <c r="DE195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DA196" i="1"/>
  <c r="DB196" i="1"/>
  <c r="DC196" i="1"/>
  <c r="DD196" i="1"/>
  <c r="DE196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V197" i="1"/>
  <c r="CW197" i="1"/>
  <c r="CX197" i="1"/>
  <c r="CY197" i="1"/>
  <c r="CZ197" i="1"/>
  <c r="DA197" i="1"/>
  <c r="DB197" i="1"/>
  <c r="DD197" i="1"/>
  <c r="DE197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W198" i="1"/>
  <c r="CY198" i="1"/>
  <c r="CZ198" i="1"/>
  <c r="DA198" i="1"/>
  <c r="DB198" i="1"/>
  <c r="DC198" i="1"/>
  <c r="DE198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Y199" i="1"/>
  <c r="CZ199" i="1"/>
  <c r="DB199" i="1"/>
  <c r="DC199" i="1"/>
  <c r="DD199" i="1"/>
  <c r="DE199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X203" i="1"/>
  <c r="CY203" i="1"/>
  <c r="CZ203" i="1"/>
  <c r="DA203" i="1"/>
  <c r="DC203" i="1"/>
  <c r="DD203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Y204" i="1"/>
  <c r="DA204" i="1"/>
  <c r="DB204" i="1"/>
  <c r="DC204" i="1"/>
  <c r="DD204" i="1"/>
  <c r="DE204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Z205" i="1"/>
  <c r="DA205" i="1"/>
  <c r="DB205" i="1"/>
  <c r="DC205" i="1"/>
  <c r="DD205" i="1"/>
  <c r="DE205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Y207" i="1"/>
  <c r="CZ207" i="1"/>
  <c r="DA207" i="1"/>
  <c r="DB207" i="1"/>
  <c r="DC207" i="1"/>
  <c r="DD207" i="1"/>
  <c r="DE207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W208" i="1"/>
  <c r="CX208" i="1"/>
  <c r="CY208" i="1"/>
  <c r="CZ208" i="1"/>
  <c r="DA208" i="1"/>
  <c r="DB208" i="1"/>
  <c r="DC208" i="1"/>
  <c r="DE208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Y210" i="1"/>
  <c r="CZ210" i="1"/>
  <c r="DA210" i="1"/>
  <c r="DB210" i="1"/>
  <c r="DC210" i="1"/>
  <c r="DD210" i="1"/>
  <c r="DE210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C211" i="1"/>
  <c r="DD211" i="1"/>
  <c r="DE211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DA212" i="1"/>
  <c r="DB212" i="1"/>
  <c r="DC212" i="1"/>
  <c r="DD212" i="1"/>
  <c r="DE212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B213" i="1"/>
  <c r="DD213" i="1"/>
  <c r="DE213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C214" i="1"/>
  <c r="DD214" i="1"/>
  <c r="DE214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Y215" i="1"/>
  <c r="CZ215" i="1"/>
  <c r="DA215" i="1"/>
  <c r="DB215" i="1"/>
  <c r="DC215" i="1"/>
  <c r="DD215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Z217" i="1"/>
  <c r="DA217" i="1"/>
  <c r="DB217" i="1"/>
  <c r="DC217" i="1"/>
  <c r="DD217" i="1"/>
  <c r="DE217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DA218" i="1"/>
  <c r="DB218" i="1"/>
  <c r="DC218" i="1"/>
  <c r="DD218" i="1"/>
  <c r="DE218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D219" i="1"/>
  <c r="DE219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W220" i="1"/>
  <c r="CX220" i="1"/>
  <c r="CY220" i="1"/>
  <c r="CZ220" i="1"/>
  <c r="DA220" i="1"/>
  <c r="DB220" i="1"/>
  <c r="DC220" i="1"/>
  <c r="DE220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V221" i="1"/>
  <c r="CW221" i="1"/>
  <c r="CX221" i="1"/>
  <c r="CY221" i="1"/>
  <c r="CZ221" i="1"/>
  <c r="DA221" i="1"/>
  <c r="DB221" i="1"/>
  <c r="DD221" i="1"/>
  <c r="DE221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W222" i="1"/>
  <c r="CY222" i="1"/>
  <c r="CZ222" i="1"/>
  <c r="DA222" i="1"/>
  <c r="DB222" i="1"/>
  <c r="DC222" i="1"/>
  <c r="DE222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Z223" i="1"/>
  <c r="DA223" i="1"/>
  <c r="DB223" i="1"/>
  <c r="DC223" i="1"/>
  <c r="DD223" i="1"/>
  <c r="DE223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DA224" i="1"/>
  <c r="DB224" i="1"/>
  <c r="DC224" i="1"/>
  <c r="DD224" i="1"/>
  <c r="DE224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C226" i="1"/>
  <c r="DD226" i="1"/>
  <c r="DE226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V227" i="1"/>
  <c r="CW227" i="1"/>
  <c r="CX227" i="1"/>
  <c r="CY227" i="1"/>
  <c r="CZ227" i="1"/>
  <c r="DA227" i="1"/>
  <c r="DD227" i="1"/>
  <c r="DE227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W228" i="1"/>
  <c r="CX228" i="1"/>
  <c r="CY228" i="1"/>
  <c r="CZ228" i="1"/>
  <c r="DA228" i="1"/>
  <c r="DB228" i="1"/>
  <c r="DC228" i="1"/>
  <c r="DE228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Y230" i="1"/>
  <c r="CZ230" i="1"/>
  <c r="DA230" i="1"/>
  <c r="DB230" i="1"/>
  <c r="DC230" i="1"/>
  <c r="DD230" i="1"/>
  <c r="DE230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Z231" i="1"/>
  <c r="DA231" i="1"/>
  <c r="DB231" i="1"/>
  <c r="DC231" i="1"/>
  <c r="DD231" i="1"/>
  <c r="DE231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DA232" i="1"/>
  <c r="DB232" i="1"/>
  <c r="DC232" i="1"/>
  <c r="DD232" i="1"/>
  <c r="DE232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C234" i="1"/>
  <c r="DD234" i="1"/>
  <c r="DE234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V235" i="1"/>
  <c r="CW235" i="1"/>
  <c r="CX235" i="1"/>
  <c r="CY235" i="1"/>
  <c r="CZ235" i="1"/>
  <c r="DA235" i="1"/>
  <c r="DD235" i="1"/>
  <c r="DE235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W236" i="1"/>
  <c r="CX236" i="1"/>
  <c r="CY236" i="1"/>
  <c r="CZ236" i="1"/>
  <c r="DA236" i="1"/>
  <c r="DB236" i="1"/>
  <c r="DC236" i="1"/>
  <c r="DE236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Y238" i="1"/>
  <c r="CZ238" i="1"/>
  <c r="DA238" i="1"/>
  <c r="DB238" i="1"/>
  <c r="DC238" i="1"/>
  <c r="DD238" i="1"/>
  <c r="DE238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Z239" i="1"/>
  <c r="DA239" i="1"/>
  <c r="DB239" i="1"/>
  <c r="DC239" i="1"/>
  <c r="DD239" i="1"/>
  <c r="DE239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DA240" i="1"/>
  <c r="DB240" i="1"/>
  <c r="DC240" i="1"/>
  <c r="DD240" i="1"/>
  <c r="DE240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C242" i="1"/>
  <c r="DD242" i="1"/>
  <c r="DE242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V243" i="1"/>
  <c r="CW243" i="1"/>
  <c r="CX243" i="1"/>
  <c r="CY243" i="1"/>
  <c r="CZ243" i="1"/>
  <c r="DA243" i="1"/>
  <c r="DD243" i="1"/>
  <c r="DE243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W244" i="1"/>
  <c r="CX244" i="1"/>
  <c r="CY244" i="1"/>
  <c r="CZ244" i="1"/>
  <c r="DA244" i="1"/>
  <c r="DB244" i="1"/>
  <c r="DC244" i="1"/>
  <c r="DE244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X6" i="1"/>
  <c r="CA7" i="1"/>
  <c r="CB7" i="1"/>
  <c r="CC7" i="1"/>
  <c r="CD7" i="1"/>
  <c r="CM7" i="1"/>
  <c r="CN7" i="1"/>
  <c r="CO7" i="1"/>
  <c r="CP7" i="1"/>
  <c r="CQ7" i="1"/>
  <c r="CR7" i="1"/>
  <c r="CS7" i="1"/>
  <c r="CT7" i="1"/>
  <c r="CA8" i="1"/>
  <c r="CB8" i="1"/>
  <c r="CC8" i="1"/>
  <c r="CD8" i="1"/>
  <c r="CM8" i="1"/>
  <c r="CN8" i="1"/>
  <c r="CO8" i="1"/>
  <c r="CP8" i="1"/>
  <c r="CQ8" i="1"/>
  <c r="CR8" i="1"/>
  <c r="CS8" i="1"/>
  <c r="CT8" i="1"/>
  <c r="CA9" i="1"/>
  <c r="CB9" i="1"/>
  <c r="CC9" i="1"/>
  <c r="CD9" i="1"/>
  <c r="CM9" i="1"/>
  <c r="CN9" i="1"/>
  <c r="CO9" i="1"/>
  <c r="CP9" i="1"/>
  <c r="CQ9" i="1"/>
  <c r="CR9" i="1"/>
  <c r="CS9" i="1"/>
  <c r="CT9" i="1"/>
  <c r="CA10" i="1"/>
  <c r="CB10" i="1"/>
  <c r="CC10" i="1"/>
  <c r="CD10" i="1"/>
  <c r="CM10" i="1"/>
  <c r="CN10" i="1"/>
  <c r="CO10" i="1"/>
  <c r="CP10" i="1"/>
  <c r="CQ10" i="1"/>
  <c r="CR10" i="1"/>
  <c r="CS10" i="1"/>
  <c r="CT10" i="1"/>
  <c r="CA11" i="1"/>
  <c r="CB11" i="1"/>
  <c r="CC11" i="1"/>
  <c r="CD11" i="1"/>
  <c r="CM11" i="1"/>
  <c r="CN11" i="1"/>
  <c r="CO11" i="1"/>
  <c r="CP11" i="1"/>
  <c r="CQ11" i="1"/>
  <c r="CR11" i="1"/>
  <c r="CS11" i="1"/>
  <c r="CT11" i="1"/>
  <c r="CA12" i="1"/>
  <c r="CB12" i="1"/>
  <c r="CC12" i="1"/>
  <c r="CD12" i="1"/>
  <c r="CM12" i="1"/>
  <c r="CN12" i="1"/>
  <c r="CO12" i="1"/>
  <c r="CP12" i="1"/>
  <c r="CQ12" i="1"/>
  <c r="CR12" i="1"/>
  <c r="CS12" i="1"/>
  <c r="CT12" i="1"/>
  <c r="CA13" i="1"/>
  <c r="CB13" i="1"/>
  <c r="CC13" i="1"/>
  <c r="CD13" i="1"/>
  <c r="CM13" i="1"/>
  <c r="CN13" i="1"/>
  <c r="CO13" i="1"/>
  <c r="CP13" i="1"/>
  <c r="CQ13" i="1"/>
  <c r="CR13" i="1"/>
  <c r="CS13" i="1"/>
  <c r="CT13" i="1"/>
  <c r="CU13" i="1"/>
  <c r="CA14" i="1"/>
  <c r="CB14" i="1"/>
  <c r="CC14" i="1"/>
  <c r="CD14" i="1"/>
  <c r="CM14" i="1"/>
  <c r="CN14" i="1"/>
  <c r="CO14" i="1"/>
  <c r="CP14" i="1"/>
  <c r="CQ14" i="1"/>
  <c r="CR14" i="1"/>
  <c r="CS14" i="1"/>
  <c r="CT14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A16" i="1"/>
  <c r="CB16" i="1"/>
  <c r="CC16" i="1"/>
  <c r="CD16" i="1"/>
  <c r="CM16" i="1"/>
  <c r="CN16" i="1"/>
  <c r="CO16" i="1"/>
  <c r="CP16" i="1"/>
  <c r="CQ16" i="1"/>
  <c r="CR16" i="1"/>
  <c r="CS16" i="1"/>
  <c r="CT16" i="1"/>
  <c r="CA17" i="1"/>
  <c r="CB17" i="1"/>
  <c r="CC17" i="1"/>
  <c r="CD17" i="1"/>
  <c r="CM17" i="1"/>
  <c r="CN17" i="1"/>
  <c r="CO17" i="1"/>
  <c r="CP17" i="1"/>
  <c r="CQ17" i="1"/>
  <c r="CR17" i="1"/>
  <c r="CS17" i="1"/>
  <c r="CT17" i="1"/>
  <c r="CU17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A19" i="1"/>
  <c r="CB19" i="1"/>
  <c r="CC19" i="1"/>
  <c r="CD19" i="1"/>
  <c r="CM19" i="1"/>
  <c r="CN19" i="1"/>
  <c r="CO19" i="1"/>
  <c r="CP19" i="1"/>
  <c r="CQ19" i="1"/>
  <c r="CR19" i="1"/>
  <c r="CS19" i="1"/>
  <c r="CT19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A21" i="1"/>
  <c r="CB21" i="1"/>
  <c r="CC21" i="1"/>
  <c r="CD21" i="1"/>
  <c r="CM21" i="1"/>
  <c r="CN21" i="1"/>
  <c r="CO21" i="1"/>
  <c r="CP21" i="1"/>
  <c r="CQ21" i="1"/>
  <c r="CR21" i="1"/>
  <c r="CS21" i="1"/>
  <c r="CT21" i="1"/>
  <c r="CA22" i="1"/>
  <c r="CB22" i="1"/>
  <c r="CC22" i="1"/>
  <c r="CD22" i="1"/>
  <c r="CM22" i="1"/>
  <c r="CN22" i="1"/>
  <c r="CO22" i="1"/>
  <c r="CP22" i="1"/>
  <c r="CQ22" i="1"/>
  <c r="CR22" i="1"/>
  <c r="CS22" i="1"/>
  <c r="CT22" i="1"/>
  <c r="CA23" i="1"/>
  <c r="CB23" i="1"/>
  <c r="CC23" i="1"/>
  <c r="CD23" i="1"/>
  <c r="CM23" i="1"/>
  <c r="CN23" i="1"/>
  <c r="CO23" i="1"/>
  <c r="CP23" i="1"/>
  <c r="CQ23" i="1"/>
  <c r="CR23" i="1"/>
  <c r="CS23" i="1"/>
  <c r="CT23" i="1"/>
  <c r="CU23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A26" i="1"/>
  <c r="CB26" i="1"/>
  <c r="CC26" i="1"/>
  <c r="CD26" i="1"/>
  <c r="CM26" i="1"/>
  <c r="CN26" i="1"/>
  <c r="CO26" i="1"/>
  <c r="CP26" i="1"/>
  <c r="CQ26" i="1"/>
  <c r="CR26" i="1"/>
  <c r="CS26" i="1"/>
  <c r="CT26" i="1"/>
  <c r="CU26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X27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A29" i="1"/>
  <c r="CB29" i="1"/>
  <c r="CC29" i="1"/>
  <c r="CD29" i="1"/>
  <c r="CM29" i="1"/>
  <c r="CN29" i="1"/>
  <c r="CO29" i="1"/>
  <c r="CP29" i="1"/>
  <c r="CQ29" i="1"/>
  <c r="CR29" i="1"/>
  <c r="CS29" i="1"/>
  <c r="CT29" i="1"/>
  <c r="CU29" i="1"/>
  <c r="CA30" i="1"/>
  <c r="CB30" i="1"/>
  <c r="CC30" i="1"/>
  <c r="CD30" i="1"/>
  <c r="CM30" i="1"/>
  <c r="CN30" i="1"/>
  <c r="CO30" i="1"/>
  <c r="CP30" i="1"/>
  <c r="CQ30" i="1"/>
  <c r="CR30" i="1"/>
  <c r="CS30" i="1"/>
  <c r="CT30" i="1"/>
  <c r="CA31" i="1"/>
  <c r="CB31" i="1"/>
  <c r="CC31" i="1"/>
  <c r="CD31" i="1"/>
  <c r="CM31" i="1"/>
  <c r="CN31" i="1"/>
  <c r="CO31" i="1"/>
  <c r="CP31" i="1"/>
  <c r="CQ31" i="1"/>
  <c r="CR31" i="1"/>
  <c r="CS31" i="1"/>
  <c r="CT31" i="1"/>
  <c r="CU31" i="1"/>
  <c r="CY31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X32" i="1"/>
  <c r="CA33" i="1"/>
  <c r="CB33" i="1"/>
  <c r="CC33" i="1"/>
  <c r="CD33" i="1"/>
  <c r="CM33" i="1"/>
  <c r="CN33" i="1"/>
  <c r="CO33" i="1"/>
  <c r="CP33" i="1"/>
  <c r="CQ33" i="1"/>
  <c r="CR33" i="1"/>
  <c r="CS33" i="1"/>
  <c r="CT33" i="1"/>
  <c r="CU33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A35" i="1"/>
  <c r="CB35" i="1"/>
  <c r="CC35" i="1"/>
  <c r="CD35" i="1"/>
  <c r="CM35" i="1"/>
  <c r="CN35" i="1"/>
  <c r="CO35" i="1"/>
  <c r="CP35" i="1"/>
  <c r="CQ35" i="1"/>
  <c r="CR35" i="1"/>
  <c r="CS35" i="1"/>
  <c r="CT35" i="1"/>
  <c r="CU35" i="1"/>
  <c r="CA36" i="1"/>
  <c r="CB36" i="1"/>
  <c r="CC36" i="1"/>
  <c r="CD36" i="1"/>
  <c r="CM36" i="1"/>
  <c r="CN36" i="1"/>
  <c r="CO36" i="1"/>
  <c r="CP36" i="1"/>
  <c r="CQ36" i="1"/>
  <c r="CR36" i="1"/>
  <c r="CS36" i="1"/>
  <c r="CT36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Y37" i="1"/>
  <c r="CA38" i="1"/>
  <c r="CB38" i="1"/>
  <c r="CC38" i="1"/>
  <c r="CD38" i="1"/>
  <c r="CM38" i="1"/>
  <c r="CN38" i="1"/>
  <c r="CO38" i="1"/>
  <c r="CP38" i="1"/>
  <c r="CQ38" i="1"/>
  <c r="CR38" i="1"/>
  <c r="CS38" i="1"/>
  <c r="CT38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A40" i="1"/>
  <c r="CB40" i="1"/>
  <c r="CC40" i="1"/>
  <c r="CD40" i="1"/>
  <c r="CM40" i="1"/>
  <c r="CN40" i="1"/>
  <c r="CO40" i="1"/>
  <c r="CP40" i="1"/>
  <c r="CQ40" i="1"/>
  <c r="CR40" i="1"/>
  <c r="CS40" i="1"/>
  <c r="CT40" i="1"/>
  <c r="CX40" i="1"/>
  <c r="CA41" i="1"/>
  <c r="CB41" i="1"/>
  <c r="CC41" i="1"/>
  <c r="CD41" i="1"/>
  <c r="CM41" i="1"/>
  <c r="CN41" i="1"/>
  <c r="CO41" i="1"/>
  <c r="CP41" i="1"/>
  <c r="CQ41" i="1"/>
  <c r="CR41" i="1"/>
  <c r="CS41" i="1"/>
  <c r="CT41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A45" i="1"/>
  <c r="CB45" i="1"/>
  <c r="CC45" i="1"/>
  <c r="CD45" i="1"/>
  <c r="CM45" i="1"/>
  <c r="CN45" i="1"/>
  <c r="CO45" i="1"/>
  <c r="CP45" i="1"/>
  <c r="CQ45" i="1"/>
  <c r="CR45" i="1"/>
  <c r="CS45" i="1"/>
  <c r="CT45" i="1"/>
  <c r="CY45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X47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A49" i="1"/>
  <c r="CB49" i="1"/>
  <c r="CC49" i="1"/>
  <c r="CD49" i="1"/>
  <c r="CM49" i="1"/>
  <c r="CN49" i="1"/>
  <c r="CO49" i="1"/>
  <c r="CP49" i="1"/>
  <c r="CQ49" i="1"/>
  <c r="CR49" i="1"/>
  <c r="CS49" i="1"/>
  <c r="CT49" i="1"/>
  <c r="CY49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A51" i="1"/>
  <c r="CB51" i="1"/>
  <c r="CC51" i="1"/>
  <c r="CD51" i="1"/>
  <c r="CM51" i="1"/>
  <c r="CN51" i="1"/>
  <c r="CO51" i="1"/>
  <c r="CP51" i="1"/>
  <c r="CQ51" i="1"/>
  <c r="CR51" i="1"/>
  <c r="CS51" i="1"/>
  <c r="CT51" i="1"/>
  <c r="CA52" i="1"/>
  <c r="CB52" i="1"/>
  <c r="CC52" i="1"/>
  <c r="CD52" i="1"/>
  <c r="CM52" i="1"/>
  <c r="CN52" i="1"/>
  <c r="CO52" i="1"/>
  <c r="CP52" i="1"/>
  <c r="CQ52" i="1"/>
  <c r="CR52" i="1"/>
  <c r="CS52" i="1"/>
  <c r="CT52" i="1"/>
  <c r="CA53" i="1"/>
  <c r="CB53" i="1"/>
  <c r="CC53" i="1"/>
  <c r="CD53" i="1"/>
  <c r="CM53" i="1"/>
  <c r="CN53" i="1"/>
  <c r="CO53" i="1"/>
  <c r="CP53" i="1"/>
  <c r="CQ53" i="1"/>
  <c r="CR53" i="1"/>
  <c r="CS53" i="1"/>
  <c r="CT53" i="1"/>
  <c r="CU53" i="1"/>
  <c r="CA54" i="1"/>
  <c r="CB54" i="1"/>
  <c r="CC54" i="1"/>
  <c r="CD54" i="1"/>
  <c r="CM54" i="1"/>
  <c r="CN54" i="1"/>
  <c r="CO54" i="1"/>
  <c r="CP54" i="1"/>
  <c r="CQ54" i="1"/>
  <c r="CR54" i="1"/>
  <c r="CS54" i="1"/>
  <c r="CT54" i="1"/>
  <c r="CX54" i="1"/>
  <c r="CY54" i="1"/>
  <c r="CA55" i="1"/>
  <c r="CB55" i="1"/>
  <c r="CC55" i="1"/>
  <c r="CD55" i="1"/>
  <c r="CM55" i="1"/>
  <c r="CN55" i="1"/>
  <c r="CO55" i="1"/>
  <c r="CP55" i="1"/>
  <c r="CQ55" i="1"/>
  <c r="CR55" i="1"/>
  <c r="CS55" i="1"/>
  <c r="CT55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A58" i="1"/>
  <c r="CB58" i="1"/>
  <c r="CC58" i="1"/>
  <c r="CD58" i="1"/>
  <c r="CM58" i="1"/>
  <c r="CN58" i="1"/>
  <c r="CO58" i="1"/>
  <c r="CP58" i="1"/>
  <c r="CQ58" i="1"/>
  <c r="CR58" i="1"/>
  <c r="CS58" i="1"/>
  <c r="CT58" i="1"/>
  <c r="CU58" i="1"/>
  <c r="CA59" i="1"/>
  <c r="CB59" i="1"/>
  <c r="CC59" i="1"/>
  <c r="CD59" i="1"/>
  <c r="CM59" i="1"/>
  <c r="CN59" i="1"/>
  <c r="CO59" i="1"/>
  <c r="CP59" i="1"/>
  <c r="CQ59" i="1"/>
  <c r="CR59" i="1"/>
  <c r="CS59" i="1"/>
  <c r="CT59" i="1"/>
  <c r="CU59" i="1"/>
  <c r="CX59" i="1"/>
  <c r="CZ59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X60" i="1"/>
  <c r="CZ60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Z61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A63" i="1"/>
  <c r="CB63" i="1"/>
  <c r="CC63" i="1"/>
  <c r="CD63" i="1"/>
  <c r="CM63" i="1"/>
  <c r="CN63" i="1"/>
  <c r="CO63" i="1"/>
  <c r="CP63" i="1"/>
  <c r="CQ63" i="1"/>
  <c r="CR63" i="1"/>
  <c r="CS63" i="1"/>
  <c r="CT63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A66" i="1"/>
  <c r="CB66" i="1"/>
  <c r="CC66" i="1"/>
  <c r="CD66" i="1"/>
  <c r="CM66" i="1"/>
  <c r="CN66" i="1"/>
  <c r="CO66" i="1"/>
  <c r="CP66" i="1"/>
  <c r="CQ66" i="1"/>
  <c r="CR66" i="1"/>
  <c r="CS66" i="1"/>
  <c r="CT66" i="1"/>
  <c r="CU66" i="1"/>
  <c r="CV66" i="1"/>
  <c r="CX66" i="1"/>
  <c r="DD66" i="1"/>
  <c r="CA67" i="1"/>
  <c r="CB67" i="1"/>
  <c r="CC67" i="1"/>
  <c r="CD67" i="1"/>
  <c r="CM67" i="1"/>
  <c r="CN67" i="1"/>
  <c r="CO67" i="1"/>
  <c r="CP67" i="1"/>
  <c r="CQ67" i="1"/>
  <c r="CR67" i="1"/>
  <c r="CS67" i="1"/>
  <c r="CT67" i="1"/>
  <c r="CW67" i="1"/>
  <c r="CA68" i="1"/>
  <c r="CB68" i="1"/>
  <c r="CC68" i="1"/>
  <c r="CD68" i="1"/>
  <c r="CM68" i="1"/>
  <c r="CN68" i="1"/>
  <c r="CO68" i="1"/>
  <c r="CP68" i="1"/>
  <c r="CQ68" i="1"/>
  <c r="CR68" i="1"/>
  <c r="CS68" i="1"/>
  <c r="CT68" i="1"/>
  <c r="CV68" i="1"/>
  <c r="CA69" i="1"/>
  <c r="CB69" i="1"/>
  <c r="CC69" i="1"/>
  <c r="CD69" i="1"/>
  <c r="CM69" i="1"/>
  <c r="CN69" i="1"/>
  <c r="CO69" i="1"/>
  <c r="CP69" i="1"/>
  <c r="CQ69" i="1"/>
  <c r="CR69" i="1"/>
  <c r="CS69" i="1"/>
  <c r="CT69" i="1"/>
  <c r="CV69" i="1"/>
  <c r="CW69" i="1"/>
  <c r="DB69" i="1"/>
  <c r="CA70" i="1"/>
  <c r="CB70" i="1"/>
  <c r="CC70" i="1"/>
  <c r="CD70" i="1"/>
  <c r="CM70" i="1"/>
  <c r="CN70" i="1"/>
  <c r="CO70" i="1"/>
  <c r="CP70" i="1"/>
  <c r="CQ70" i="1"/>
  <c r="CR70" i="1"/>
  <c r="CS70" i="1"/>
  <c r="CT70" i="1"/>
  <c r="CA71" i="1"/>
  <c r="CB71" i="1"/>
  <c r="CC71" i="1"/>
  <c r="CD71" i="1"/>
  <c r="CM71" i="1"/>
  <c r="CN71" i="1"/>
  <c r="CO71" i="1"/>
  <c r="CP71" i="1"/>
  <c r="CQ71" i="1"/>
  <c r="CR71" i="1"/>
  <c r="CS71" i="1"/>
  <c r="CT71" i="1"/>
  <c r="CU71" i="1"/>
  <c r="DD71" i="1"/>
  <c r="DE71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X72" i="1"/>
  <c r="CY72" i="1"/>
  <c r="CZ72" i="1"/>
  <c r="DA72" i="1"/>
  <c r="DB72" i="1"/>
  <c r="CA73" i="1"/>
  <c r="CB73" i="1"/>
  <c r="CC73" i="1"/>
  <c r="CD73" i="1"/>
  <c r="CM73" i="1"/>
  <c r="CN73" i="1"/>
  <c r="CO73" i="1"/>
  <c r="CP73" i="1"/>
  <c r="CQ73" i="1"/>
  <c r="CR73" i="1"/>
  <c r="CS73" i="1"/>
  <c r="CT73" i="1"/>
  <c r="DB73" i="1"/>
  <c r="DC73" i="1"/>
  <c r="DD73" i="1"/>
  <c r="DE73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DB74" i="1"/>
  <c r="DC74" i="1"/>
  <c r="DD74" i="1"/>
  <c r="DE74" i="1"/>
  <c r="CA75" i="1"/>
  <c r="CB75" i="1"/>
  <c r="CC75" i="1"/>
  <c r="CD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CA76" i="1"/>
  <c r="CB76" i="1"/>
  <c r="CC76" i="1"/>
  <c r="CD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CA77" i="1"/>
  <c r="CB77" i="1"/>
  <c r="CC77" i="1"/>
  <c r="CD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W78" i="1"/>
  <c r="CX78" i="1"/>
  <c r="CY78" i="1"/>
  <c r="CZ78" i="1"/>
  <c r="DA78" i="1"/>
  <c r="DB78" i="1"/>
  <c r="DE78" i="1"/>
  <c r="CA79" i="1"/>
  <c r="CB79" i="1"/>
  <c r="CC79" i="1"/>
  <c r="CD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Z80" i="1"/>
  <c r="DB80" i="1"/>
  <c r="DC80" i="1"/>
  <c r="DD80" i="1"/>
  <c r="DE80" i="1"/>
  <c r="CA81" i="1"/>
  <c r="CB81" i="1"/>
  <c r="CC81" i="1"/>
  <c r="CD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CA82" i="1"/>
  <c r="CB82" i="1"/>
  <c r="CC82" i="1"/>
  <c r="CD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CA84" i="1"/>
  <c r="CB84" i="1"/>
  <c r="CC84" i="1"/>
  <c r="CD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X85" i="1"/>
  <c r="CY85" i="1"/>
  <c r="CZ85" i="1"/>
  <c r="DA85" i="1"/>
  <c r="DB85" i="1"/>
  <c r="DC85" i="1"/>
  <c r="DD85" i="1"/>
  <c r="DE85" i="1"/>
  <c r="CA86" i="1"/>
  <c r="CB86" i="1"/>
  <c r="CC86" i="1"/>
  <c r="CD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CA87" i="1"/>
  <c r="CB87" i="1"/>
  <c r="CC87" i="1"/>
  <c r="CD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CA88" i="1"/>
  <c r="CB88" i="1"/>
  <c r="CC88" i="1"/>
  <c r="CD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E90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CA92" i="1"/>
  <c r="CB92" i="1"/>
  <c r="CC92" i="1"/>
  <c r="CD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E93" i="1" s="1"/>
  <c r="DD93" i="1"/>
  <c r="DE93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CA95" i="1"/>
  <c r="CB95" i="1"/>
  <c r="CC95" i="1"/>
  <c r="CD95" i="1"/>
  <c r="CE95" i="1"/>
  <c r="CF95" i="1"/>
  <c r="CG95" i="1"/>
  <c r="CH95" i="1"/>
  <c r="CI95" i="1"/>
  <c r="CJ95" i="1"/>
  <c r="E95" i="1" s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CA96" i="1"/>
  <c r="CB96" i="1"/>
  <c r="CC96" i="1"/>
  <c r="CD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CA97" i="1"/>
  <c r="CB97" i="1"/>
  <c r="CC97" i="1"/>
  <c r="CD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E98" i="1" s="1"/>
  <c r="DD98" i="1"/>
  <c r="DE98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E99" i="1" s="1"/>
  <c r="DD99" i="1"/>
  <c r="DE99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E100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CA103" i="1"/>
  <c r="CB103" i="1"/>
  <c r="CC103" i="1"/>
  <c r="CD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CA105" i="1"/>
  <c r="CB105" i="1"/>
  <c r="CC105" i="1"/>
  <c r="CD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X106" i="1"/>
  <c r="CY106" i="1"/>
  <c r="DB106" i="1"/>
  <c r="DC106" i="1"/>
  <c r="DD106" i="1"/>
  <c r="DE106" i="1"/>
  <c r="CA107" i="1"/>
  <c r="CB107" i="1"/>
  <c r="CC107" i="1"/>
  <c r="E107" i="1" s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CA109" i="1"/>
  <c r="CB109" i="1"/>
  <c r="CC109" i="1"/>
  <c r="CD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CA110" i="1"/>
  <c r="CB110" i="1"/>
  <c r="CC110" i="1"/>
  <c r="CD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CA111" i="1"/>
  <c r="CB111" i="1"/>
  <c r="CC111" i="1"/>
  <c r="CD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CA112" i="1"/>
  <c r="CB112" i="1"/>
  <c r="CC112" i="1"/>
  <c r="CD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CA113" i="1"/>
  <c r="CB113" i="1"/>
  <c r="CC113" i="1"/>
  <c r="CD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CA114" i="1"/>
  <c r="CB114" i="1"/>
  <c r="CC114" i="1"/>
  <c r="CD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C114" i="1"/>
  <c r="DD114" i="1"/>
  <c r="DE114" i="1"/>
  <c r="CA115" i="1"/>
  <c r="CB115" i="1"/>
  <c r="CC115" i="1"/>
  <c r="CD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CA116" i="1"/>
  <c r="CB116" i="1"/>
  <c r="CC116" i="1"/>
  <c r="CD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CA117" i="1"/>
  <c r="CB117" i="1"/>
  <c r="CC117" i="1"/>
  <c r="CD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CA118" i="1"/>
  <c r="CB118" i="1"/>
  <c r="CC118" i="1"/>
  <c r="CD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CA119" i="1"/>
  <c r="CB119" i="1"/>
  <c r="CC119" i="1"/>
  <c r="CD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CA120" i="1"/>
  <c r="CB120" i="1"/>
  <c r="CC120" i="1"/>
  <c r="CD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CA121" i="1"/>
  <c r="CB121" i="1"/>
  <c r="CC121" i="1"/>
  <c r="CD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CA122" i="1"/>
  <c r="CB122" i="1"/>
  <c r="CC122" i="1"/>
  <c r="CD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CA123" i="1"/>
  <c r="CB123" i="1"/>
  <c r="CC123" i="1"/>
  <c r="CD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CA124" i="1"/>
  <c r="CB124" i="1"/>
  <c r="CC124" i="1"/>
  <c r="CD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E12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X4" i="1"/>
  <c r="CY4" i="1"/>
  <c r="CA4" i="1"/>
  <c r="AT4" i="1"/>
  <c r="AU4" i="1" s="1"/>
  <c r="AT51" i="1"/>
  <c r="AU51" i="1" s="1"/>
  <c r="A49" i="1"/>
  <c r="A50" i="1"/>
  <c r="A51" i="1"/>
  <c r="A52" i="1"/>
  <c r="A53" i="1"/>
  <c r="A54" i="1"/>
  <c r="CW29" i="1"/>
  <c r="CZ29" i="1"/>
  <c r="DA29" i="1"/>
  <c r="DC29" i="1"/>
  <c r="DD29" i="1"/>
  <c r="DE29" i="1"/>
  <c r="CV30" i="1"/>
  <c r="CZ30" i="1"/>
  <c r="DB30" i="1"/>
  <c r="DC30" i="1"/>
  <c r="DD30" i="1"/>
  <c r="DE30" i="1"/>
  <c r="CV31" i="1"/>
  <c r="CZ31" i="1"/>
  <c r="DB31" i="1"/>
  <c r="DE31" i="1"/>
  <c r="CV32" i="1"/>
  <c r="CZ32" i="1"/>
  <c r="DA32" i="1"/>
  <c r="DB32" i="1"/>
  <c r="DC32" i="1"/>
  <c r="DD32" i="1"/>
  <c r="DE32" i="1"/>
  <c r="CV33" i="1"/>
  <c r="CW33" i="1"/>
  <c r="DA33" i="1"/>
  <c r="DB33" i="1"/>
  <c r="DC33" i="1"/>
  <c r="DD33" i="1"/>
  <c r="CW34" i="1"/>
  <c r="DA34" i="1"/>
  <c r="DB34" i="1"/>
  <c r="DD34" i="1"/>
  <c r="DE34" i="1"/>
  <c r="CW35" i="1"/>
  <c r="CZ35" i="1"/>
  <c r="DC35" i="1"/>
  <c r="DD35" i="1"/>
  <c r="DE35" i="1"/>
  <c r="CV36" i="1"/>
  <c r="CW36" i="1"/>
  <c r="CZ36" i="1"/>
  <c r="DA36" i="1"/>
  <c r="DC36" i="1"/>
  <c r="DD36" i="1"/>
  <c r="CV37" i="1"/>
  <c r="DB37" i="1"/>
  <c r="DC37" i="1"/>
  <c r="DD37" i="1"/>
  <c r="DE37" i="1"/>
  <c r="CV38" i="1"/>
  <c r="CZ38" i="1"/>
  <c r="DB38" i="1"/>
  <c r="DE38" i="1"/>
  <c r="CW39" i="1"/>
  <c r="CZ39" i="1"/>
  <c r="DA39" i="1"/>
  <c r="DB39" i="1"/>
  <c r="DE39" i="1"/>
  <c r="CV40" i="1"/>
  <c r="CZ40" i="1"/>
  <c r="DA40" i="1"/>
  <c r="DB40" i="1"/>
  <c r="DC40" i="1"/>
  <c r="DD40" i="1"/>
  <c r="DA41" i="1"/>
  <c r="DB41" i="1"/>
  <c r="DD41" i="1"/>
  <c r="DA42" i="1"/>
  <c r="DB42" i="1"/>
  <c r="DD42" i="1"/>
  <c r="DE42" i="1"/>
  <c r="CW43" i="1"/>
  <c r="DA43" i="1"/>
  <c r="DD43" i="1"/>
  <c r="DE43" i="1"/>
  <c r="CV44" i="1"/>
  <c r="CZ44" i="1"/>
  <c r="DA44" i="1"/>
  <c r="DB44" i="1"/>
  <c r="DC44" i="1"/>
  <c r="CW45" i="1"/>
  <c r="CZ45" i="1"/>
  <c r="DA45" i="1"/>
  <c r="DC45" i="1"/>
  <c r="DD45" i="1"/>
  <c r="DE45" i="1"/>
  <c r="CV46" i="1"/>
  <c r="CZ46" i="1"/>
  <c r="DB46" i="1"/>
  <c r="DE46" i="1"/>
  <c r="CV47" i="1"/>
  <c r="CZ47" i="1"/>
  <c r="DB47" i="1"/>
  <c r="DE47" i="1"/>
  <c r="CV48" i="1"/>
  <c r="CZ48" i="1"/>
  <c r="DA48" i="1"/>
  <c r="DB48" i="1"/>
  <c r="DC48" i="1"/>
  <c r="CV49" i="1"/>
  <c r="DA49" i="1"/>
  <c r="DB49" i="1"/>
  <c r="DC49" i="1"/>
  <c r="DD49" i="1"/>
  <c r="CV50" i="1"/>
  <c r="CW50" i="1"/>
  <c r="DA50" i="1"/>
  <c r="DB50" i="1"/>
  <c r="DD50" i="1"/>
  <c r="DE50" i="1"/>
  <c r="CW51" i="1"/>
  <c r="DA51" i="1"/>
  <c r="DD51" i="1"/>
  <c r="DA52" i="1"/>
  <c r="DA53" i="1"/>
  <c r="DB53" i="1"/>
  <c r="DD53" i="1"/>
  <c r="CV54" i="1"/>
  <c r="CZ54" i="1"/>
  <c r="DB54" i="1"/>
  <c r="DC54" i="1"/>
  <c r="DE54" i="1"/>
  <c r="CW55" i="1"/>
  <c r="CZ55" i="1"/>
  <c r="DE55" i="1"/>
  <c r="CV56" i="1"/>
  <c r="CZ56" i="1"/>
  <c r="DA56" i="1"/>
  <c r="DB56" i="1"/>
  <c r="DC56" i="1"/>
  <c r="DA57" i="1"/>
  <c r="DB57" i="1"/>
  <c r="DD57" i="1"/>
  <c r="CV58" i="1"/>
  <c r="CZ58" i="1"/>
  <c r="DB58" i="1"/>
  <c r="DD58" i="1"/>
  <c r="DE58" i="1"/>
  <c r="DC59" i="1"/>
  <c r="DD59" i="1"/>
  <c r="CV60" i="1"/>
  <c r="CW60" i="1"/>
  <c r="DA60" i="1"/>
  <c r="DC60" i="1"/>
  <c r="CV61" i="1"/>
  <c r="CW61" i="1"/>
  <c r="DD61" i="1"/>
  <c r="DE61" i="1"/>
  <c r="DB62" i="1"/>
  <c r="DC62" i="1"/>
  <c r="DE62" i="1"/>
  <c r="CV63" i="1"/>
  <c r="CW63" i="1"/>
  <c r="CZ63" i="1"/>
  <c r="DA63" i="1"/>
  <c r="DB63" i="1"/>
  <c r="DE63" i="1"/>
  <c r="CV64" i="1"/>
  <c r="CW64" i="1"/>
  <c r="DC64" i="1"/>
  <c r="DD64" i="1"/>
  <c r="DA65" i="1"/>
  <c r="DB65" i="1"/>
  <c r="DD65" i="1"/>
  <c r="DB66" i="1"/>
  <c r="DE66" i="1"/>
  <c r="CZ67" i="1"/>
  <c r="DA67" i="1"/>
  <c r="CZ68" i="1"/>
  <c r="DA68" i="1"/>
  <c r="DC68" i="1"/>
  <c r="AT47" i="1"/>
  <c r="AU47" i="1" s="1"/>
  <c r="AT49" i="1"/>
  <c r="AU49" i="1" s="1"/>
  <c r="AT39" i="1"/>
  <c r="AU39" i="1" s="1"/>
  <c r="AT41" i="1"/>
  <c r="AU41" i="1" s="1"/>
  <c r="AT46" i="1"/>
  <c r="AU46" i="1" s="1"/>
  <c r="AT45" i="1"/>
  <c r="AU45" i="1" s="1"/>
  <c r="CV5" i="1"/>
  <c r="CW5" i="1"/>
  <c r="CV6" i="1"/>
  <c r="CV7" i="1"/>
  <c r="CW7" i="1"/>
  <c r="CV8" i="1"/>
  <c r="CW8" i="1"/>
  <c r="CV9" i="1"/>
  <c r="CW9" i="1"/>
  <c r="CV10" i="1"/>
  <c r="CW10" i="1"/>
  <c r="CW11" i="1"/>
  <c r="CV12" i="1"/>
  <c r="CW12" i="1"/>
  <c r="CV13" i="1"/>
  <c r="CW13" i="1"/>
  <c r="CV14" i="1"/>
  <c r="CV15" i="1"/>
  <c r="CV16" i="1"/>
  <c r="CV17" i="1"/>
  <c r="CW17" i="1"/>
  <c r="CW18" i="1"/>
  <c r="CV19" i="1"/>
  <c r="CW19" i="1"/>
  <c r="CV20" i="1"/>
  <c r="CW20" i="1"/>
  <c r="CW21" i="1"/>
  <c r="CV22" i="1"/>
  <c r="CV23" i="1"/>
  <c r="CW23" i="1"/>
  <c r="CV24" i="1"/>
  <c r="CW24" i="1"/>
  <c r="CV25" i="1"/>
  <c r="CW25" i="1"/>
  <c r="CV26" i="1"/>
  <c r="CW26" i="1"/>
  <c r="CW27" i="1"/>
  <c r="CV28" i="1"/>
  <c r="AB4" i="1"/>
  <c r="CV4" i="1" s="1"/>
  <c r="AC4" i="1"/>
  <c r="CW4" i="1" s="1"/>
  <c r="DC5" i="1"/>
  <c r="DD5" i="1"/>
  <c r="DE5" i="1"/>
  <c r="DC6" i="1"/>
  <c r="DE6" i="1"/>
  <c r="DE7" i="1"/>
  <c r="DD9" i="1"/>
  <c r="DD10" i="1"/>
  <c r="DE10" i="1"/>
  <c r="DC11" i="1"/>
  <c r="DE11" i="1"/>
  <c r="DC12" i="1"/>
  <c r="DC13" i="1"/>
  <c r="DD13" i="1"/>
  <c r="DE14" i="1"/>
  <c r="DE15" i="1"/>
  <c r="DC16" i="1"/>
  <c r="DD16" i="1"/>
  <c r="DD17" i="1"/>
  <c r="DD18" i="1"/>
  <c r="DE18" i="1"/>
  <c r="DC19" i="1"/>
  <c r="DD19" i="1"/>
  <c r="DE19" i="1"/>
  <c r="DC20" i="1"/>
  <c r="DC21" i="1"/>
  <c r="DD21" i="1"/>
  <c r="DE21" i="1"/>
  <c r="DE22" i="1"/>
  <c r="DE23" i="1"/>
  <c r="DC25" i="1"/>
  <c r="DD25" i="1"/>
  <c r="DD26" i="1"/>
  <c r="DE26" i="1"/>
  <c r="DC27" i="1"/>
  <c r="DE27" i="1"/>
  <c r="DC28" i="1"/>
  <c r="AT5" i="1"/>
  <c r="AU5" i="1"/>
  <c r="AT6" i="1"/>
  <c r="AU6" i="1" s="1"/>
  <c r="AT8" i="1"/>
  <c r="AU8" i="1" s="1"/>
  <c r="AT9" i="1"/>
  <c r="AU9" i="1" s="1"/>
  <c r="AT10" i="1"/>
  <c r="AU10" i="1" s="1"/>
  <c r="AT11" i="1"/>
  <c r="AU11" i="1" s="1"/>
  <c r="AT12" i="1"/>
  <c r="AU12" i="1" s="1"/>
  <c r="AT13" i="1"/>
  <c r="AU13" i="1" s="1"/>
  <c r="AT14" i="1"/>
  <c r="AU14" i="1" s="1"/>
  <c r="AT15" i="1"/>
  <c r="AU15" i="1" s="1"/>
  <c r="AT16" i="1"/>
  <c r="AU16" i="1" s="1"/>
  <c r="AT17" i="1"/>
  <c r="AU17" i="1" s="1"/>
  <c r="AT18" i="1"/>
  <c r="AU18" i="1" s="1"/>
  <c r="AT19" i="1"/>
  <c r="AU19" i="1" s="1"/>
  <c r="AT20" i="1"/>
  <c r="AU20" i="1" s="1"/>
  <c r="AT21" i="1"/>
  <c r="AU21" i="1" s="1"/>
  <c r="AT22" i="1"/>
  <c r="AU22" i="1" s="1"/>
  <c r="AT23" i="1"/>
  <c r="AU23" i="1" s="1"/>
  <c r="AT24" i="1"/>
  <c r="AU24" i="1" s="1"/>
  <c r="AT25" i="1"/>
  <c r="AU25" i="1" s="1"/>
  <c r="AT26" i="1"/>
  <c r="AU26" i="1" s="1"/>
  <c r="AT27" i="1"/>
  <c r="AU27" i="1" s="1"/>
  <c r="AT28" i="1"/>
  <c r="AU28" i="1" s="1"/>
  <c r="AT29" i="1"/>
  <c r="AU29" i="1" s="1"/>
  <c r="AT30" i="1"/>
  <c r="AU30" i="1" s="1"/>
  <c r="AT31" i="1"/>
  <c r="AU31" i="1" s="1"/>
  <c r="AT32" i="1"/>
  <c r="AU32" i="1"/>
  <c r="AT33" i="1"/>
  <c r="AU33" i="1" s="1"/>
  <c r="AT34" i="1"/>
  <c r="AU34" i="1" s="1"/>
  <c r="AT35" i="1"/>
  <c r="AU35" i="1" s="1"/>
  <c r="AT36" i="1"/>
  <c r="AU36" i="1" s="1"/>
  <c r="AT37" i="1"/>
  <c r="AU37" i="1" s="1"/>
  <c r="AT38" i="1"/>
  <c r="AU38" i="1" s="1"/>
  <c r="AT40" i="1"/>
  <c r="AU40" i="1" s="1"/>
  <c r="AT42" i="1"/>
  <c r="AU42" i="1"/>
  <c r="AT43" i="1"/>
  <c r="AU43" i="1" s="1"/>
  <c r="AT44" i="1"/>
  <c r="AU44" i="1" s="1"/>
  <c r="AT50" i="1"/>
  <c r="AU50" i="1"/>
  <c r="CZ69" i="1"/>
  <c r="DA69" i="1"/>
  <c r="CZ70" i="1"/>
  <c r="DB70" i="1"/>
  <c r="DC69" i="1"/>
  <c r="DD69" i="1"/>
  <c r="DE69" i="1"/>
  <c r="DE70" i="1"/>
  <c r="A39" i="1"/>
  <c r="A40" i="1"/>
  <c r="DA5" i="1"/>
  <c r="DB5" i="1"/>
  <c r="DB6" i="1"/>
  <c r="DA7" i="1"/>
  <c r="DB7" i="1"/>
  <c r="DA8" i="1"/>
  <c r="DB8" i="1"/>
  <c r="DA9" i="1"/>
  <c r="DB9" i="1"/>
  <c r="DA10" i="1"/>
  <c r="DB10" i="1"/>
  <c r="DA11" i="1"/>
  <c r="DA12" i="1"/>
  <c r="DB12" i="1"/>
  <c r="DA13" i="1"/>
  <c r="DB13" i="1"/>
  <c r="DB14" i="1"/>
  <c r="DA15" i="1"/>
  <c r="DB15" i="1"/>
  <c r="DA16" i="1"/>
  <c r="DB16" i="1"/>
  <c r="DB17" i="1"/>
  <c r="DA18" i="1"/>
  <c r="DB18" i="1"/>
  <c r="DA19" i="1"/>
  <c r="DA21" i="1"/>
  <c r="DB21" i="1"/>
  <c r="DA23" i="1"/>
  <c r="DB23" i="1"/>
  <c r="DA24" i="1"/>
  <c r="DB24" i="1"/>
  <c r="DA25" i="1"/>
  <c r="DB25" i="1"/>
  <c r="DA26" i="1"/>
  <c r="DB26" i="1"/>
  <c r="DA27" i="1"/>
  <c r="DA28" i="1"/>
  <c r="AG4" i="1"/>
  <c r="DA4" i="1" s="1"/>
  <c r="AH4" i="1"/>
  <c r="DB4" i="1" s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41" i="1"/>
  <c r="A42" i="1"/>
  <c r="A43" i="1"/>
  <c r="A44" i="1"/>
  <c r="A45" i="1"/>
  <c r="A46" i="1"/>
  <c r="A47" i="1"/>
  <c r="A48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4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" i="1"/>
  <c r="DD4" i="1"/>
  <c r="CZ11" i="1"/>
  <c r="CZ12" i="1"/>
  <c r="CZ13" i="1"/>
  <c r="CZ14" i="1"/>
  <c r="CZ15" i="1"/>
  <c r="CZ16" i="1"/>
  <c r="CZ19" i="1"/>
  <c r="CZ21" i="1"/>
  <c r="CZ22" i="1"/>
  <c r="CZ23" i="1"/>
  <c r="CZ24" i="1"/>
  <c r="CZ27" i="1"/>
  <c r="CZ28" i="1"/>
  <c r="CZ6" i="1"/>
  <c r="CZ7" i="1"/>
  <c r="CZ8" i="1"/>
  <c r="CZ5" i="1"/>
  <c r="AF4" i="1"/>
  <c r="CZ4" i="1" s="1"/>
  <c r="AJ1" i="1"/>
  <c r="AI1" i="1" s="1"/>
  <c r="AH1" i="1" s="1"/>
  <c r="AG1" i="1" s="1"/>
  <c r="AF1" i="1" s="1"/>
  <c r="AE1" i="1" s="1"/>
  <c r="AD1" i="1" s="1"/>
  <c r="AC1" i="1" s="1"/>
  <c r="AB1" i="1" s="1"/>
  <c r="N152" i="1" l="1"/>
  <c r="L152" i="1"/>
  <c r="K152" i="1"/>
  <c r="CE152" i="1" s="1"/>
  <c r="K143" i="1"/>
  <c r="CE143" i="1" s="1"/>
  <c r="L143" i="1"/>
  <c r="CF143" i="1" s="1"/>
  <c r="M143" i="1"/>
  <c r="CG143" i="1" s="1"/>
  <c r="N143" i="1"/>
  <c r="CH143" i="1" s="1"/>
  <c r="O143" i="1"/>
  <c r="CI143" i="1" s="1"/>
  <c r="P143" i="1"/>
  <c r="CJ143" i="1" s="1"/>
  <c r="Q143" i="1"/>
  <c r="CK143" i="1" s="1"/>
  <c r="R143" i="1"/>
  <c r="CL143" i="1" s="1"/>
  <c r="K139" i="1"/>
  <c r="CE139" i="1" s="1"/>
  <c r="L139" i="1"/>
  <c r="CF139" i="1" s="1"/>
  <c r="M139" i="1"/>
  <c r="CG139" i="1" s="1"/>
  <c r="N139" i="1"/>
  <c r="CH139" i="1" s="1"/>
  <c r="O139" i="1"/>
  <c r="CI139" i="1" s="1"/>
  <c r="P139" i="1"/>
  <c r="CJ139" i="1" s="1"/>
  <c r="Q139" i="1"/>
  <c r="CK139" i="1" s="1"/>
  <c r="R139" i="1"/>
  <c r="CL139" i="1" s="1"/>
  <c r="CL154" i="1"/>
  <c r="CL153" i="1"/>
  <c r="CL152" i="1"/>
  <c r="R151" i="1"/>
  <c r="CL151" i="1" s="1"/>
  <c r="R150" i="1"/>
  <c r="CL150" i="1" s="1"/>
  <c r="R149" i="1"/>
  <c r="CL149" i="1" s="1"/>
  <c r="R148" i="1"/>
  <c r="CL148" i="1" s="1"/>
  <c r="R147" i="1"/>
  <c r="CL147" i="1" s="1"/>
  <c r="R146" i="1"/>
  <c r="CL146" i="1" s="1"/>
  <c r="R145" i="1"/>
  <c r="CL145" i="1" s="1"/>
  <c r="R144" i="1"/>
  <c r="CL144" i="1" s="1"/>
  <c r="R142" i="1"/>
  <c r="CL142" i="1" s="1"/>
  <c r="CK154" i="1"/>
  <c r="CK153" i="1"/>
  <c r="CK152" i="1"/>
  <c r="Q151" i="1"/>
  <c r="CK151" i="1" s="1"/>
  <c r="Q150" i="1"/>
  <c r="CK150" i="1" s="1"/>
  <c r="Q149" i="1"/>
  <c r="CK149" i="1" s="1"/>
  <c r="Q148" i="1"/>
  <c r="CK148" i="1" s="1"/>
  <c r="Q147" i="1"/>
  <c r="CK147" i="1" s="1"/>
  <c r="Q146" i="1"/>
  <c r="CK146" i="1" s="1"/>
  <c r="Q145" i="1"/>
  <c r="CK145" i="1" s="1"/>
  <c r="Q144" i="1"/>
  <c r="CK144" i="1" s="1"/>
  <c r="Q142" i="1"/>
  <c r="CK142" i="1" s="1"/>
  <c r="CJ154" i="1"/>
  <c r="CJ153" i="1"/>
  <c r="CJ152" i="1"/>
  <c r="P151" i="1"/>
  <c r="CJ151" i="1" s="1"/>
  <c r="P150" i="1"/>
  <c r="CJ150" i="1" s="1"/>
  <c r="P149" i="1"/>
  <c r="CJ149" i="1" s="1"/>
  <c r="P148" i="1"/>
  <c r="CJ148" i="1" s="1"/>
  <c r="P147" i="1"/>
  <c r="CJ147" i="1" s="1"/>
  <c r="P146" i="1"/>
  <c r="CJ146" i="1" s="1"/>
  <c r="P145" i="1"/>
  <c r="CJ145" i="1" s="1"/>
  <c r="P144" i="1"/>
  <c r="CJ144" i="1" s="1"/>
  <c r="P142" i="1"/>
  <c r="CJ142" i="1" s="1"/>
  <c r="CI154" i="1"/>
  <c r="CI153" i="1"/>
  <c r="CI152" i="1"/>
  <c r="O151" i="1"/>
  <c r="CI151" i="1" s="1"/>
  <c r="O150" i="1"/>
  <c r="CI150" i="1" s="1"/>
  <c r="O149" i="1"/>
  <c r="CI149" i="1" s="1"/>
  <c r="O148" i="1"/>
  <c r="CI148" i="1" s="1"/>
  <c r="O147" i="1"/>
  <c r="CI147" i="1" s="1"/>
  <c r="O146" i="1"/>
  <c r="CI146" i="1" s="1"/>
  <c r="O145" i="1"/>
  <c r="CI145" i="1" s="1"/>
  <c r="O144" i="1"/>
  <c r="CI144" i="1" s="1"/>
  <c r="O142" i="1"/>
  <c r="CI142" i="1" s="1"/>
  <c r="CH154" i="1"/>
  <c r="CH153" i="1"/>
  <c r="CH152" i="1"/>
  <c r="N151" i="1"/>
  <c r="CH151" i="1" s="1"/>
  <c r="N150" i="1"/>
  <c r="CH150" i="1" s="1"/>
  <c r="N149" i="1"/>
  <c r="CH149" i="1" s="1"/>
  <c r="N148" i="1"/>
  <c r="CH148" i="1" s="1"/>
  <c r="N147" i="1"/>
  <c r="CH147" i="1" s="1"/>
  <c r="N146" i="1"/>
  <c r="CH146" i="1" s="1"/>
  <c r="N145" i="1"/>
  <c r="CH145" i="1" s="1"/>
  <c r="N144" i="1"/>
  <c r="CH144" i="1" s="1"/>
  <c r="N142" i="1"/>
  <c r="CH142" i="1" s="1"/>
  <c r="CG154" i="1"/>
  <c r="CG153" i="1"/>
  <c r="CG152" i="1"/>
  <c r="M151" i="1"/>
  <c r="CG151" i="1" s="1"/>
  <c r="E151" i="1" s="1"/>
  <c r="M150" i="1"/>
  <c r="CG150" i="1" s="1"/>
  <c r="M149" i="1"/>
  <c r="CG149" i="1" s="1"/>
  <c r="M148" i="1"/>
  <c r="CG148" i="1" s="1"/>
  <c r="M147" i="1"/>
  <c r="CG147" i="1" s="1"/>
  <c r="M146" i="1"/>
  <c r="CG146" i="1" s="1"/>
  <c r="M145" i="1"/>
  <c r="CG145" i="1" s="1"/>
  <c r="M144" i="1"/>
  <c r="CG144" i="1" s="1"/>
  <c r="M142" i="1"/>
  <c r="CG142" i="1" s="1"/>
  <c r="CF154" i="1"/>
  <c r="CF153" i="1"/>
  <c r="CF152" i="1"/>
  <c r="L151" i="1"/>
  <c r="CF151" i="1" s="1"/>
  <c r="L150" i="1"/>
  <c r="CF150" i="1" s="1"/>
  <c r="E150" i="1" s="1"/>
  <c r="L149" i="1"/>
  <c r="CF149" i="1" s="1"/>
  <c r="L148" i="1"/>
  <c r="CF148" i="1" s="1"/>
  <c r="E148" i="1" s="1"/>
  <c r="L147" i="1"/>
  <c r="CF147" i="1" s="1"/>
  <c r="L146" i="1"/>
  <c r="CF146" i="1" s="1"/>
  <c r="L145" i="1"/>
  <c r="CF145" i="1" s="1"/>
  <c r="L144" i="1"/>
  <c r="CF144" i="1" s="1"/>
  <c r="L142" i="1"/>
  <c r="CF142" i="1" s="1"/>
  <c r="K141" i="1"/>
  <c r="CE141" i="1" s="1"/>
  <c r="L141" i="1"/>
  <c r="CF141" i="1" s="1"/>
  <c r="M141" i="1"/>
  <c r="CG141" i="1" s="1"/>
  <c r="N141" i="1"/>
  <c r="CH141" i="1" s="1"/>
  <c r="O141" i="1"/>
  <c r="CI141" i="1" s="1"/>
  <c r="P141" i="1"/>
  <c r="CJ141" i="1" s="1"/>
  <c r="Q141" i="1"/>
  <c r="CK141" i="1" s="1"/>
  <c r="R141" i="1"/>
  <c r="CL141" i="1" s="1"/>
  <c r="R140" i="1"/>
  <c r="CL140" i="1" s="1"/>
  <c r="Q140" i="1"/>
  <c r="CK140" i="1" s="1"/>
  <c r="P140" i="1"/>
  <c r="CJ140" i="1" s="1"/>
  <c r="O140" i="1"/>
  <c r="CI140" i="1" s="1"/>
  <c r="N140" i="1"/>
  <c r="CH140" i="1" s="1"/>
  <c r="M140" i="1"/>
  <c r="CG140" i="1" s="1"/>
  <c r="L140" i="1"/>
  <c r="CF140" i="1" s="1"/>
  <c r="E154" i="1"/>
  <c r="E144" i="1"/>
  <c r="E149" i="1"/>
  <c r="E153" i="1"/>
  <c r="Q131" i="1"/>
  <c r="CK131" i="1" s="1"/>
  <c r="R136" i="1"/>
  <c r="CL136" i="1" s="1"/>
  <c r="P131" i="1"/>
  <c r="CJ131" i="1" s="1"/>
  <c r="Q136" i="1"/>
  <c r="CK136" i="1" s="1"/>
  <c r="R128" i="1"/>
  <c r="CL128" i="1" s="1"/>
  <c r="Q134" i="1"/>
  <c r="CK134" i="1" s="1"/>
  <c r="Q128" i="1"/>
  <c r="CK128" i="1" s="1"/>
  <c r="P134" i="1"/>
  <c r="CJ134" i="1" s="1"/>
  <c r="Q126" i="1"/>
  <c r="CK126" i="1" s="1"/>
  <c r="O134" i="1"/>
  <c r="CI134" i="1" s="1"/>
  <c r="P126" i="1"/>
  <c r="CJ126" i="1" s="1"/>
  <c r="R133" i="1"/>
  <c r="CL133" i="1" s="1"/>
  <c r="O126" i="1"/>
  <c r="CI126" i="1" s="1"/>
  <c r="R131" i="1"/>
  <c r="CL131" i="1" s="1"/>
  <c r="R125" i="1"/>
  <c r="CL125" i="1" s="1"/>
  <c r="R137" i="1"/>
  <c r="CL137" i="1" s="1"/>
  <c r="Q135" i="1"/>
  <c r="CK135" i="1" s="1"/>
  <c r="Q137" i="1"/>
  <c r="CK137" i="1" s="1"/>
  <c r="P135" i="1"/>
  <c r="CJ135" i="1" s="1"/>
  <c r="R132" i="1"/>
  <c r="CL132" i="1" s="1"/>
  <c r="Q129" i="1"/>
  <c r="CK129" i="1" s="1"/>
  <c r="P127" i="1"/>
  <c r="CJ127" i="1" s="1"/>
  <c r="R124" i="1"/>
  <c r="CL124" i="1" s="1"/>
  <c r="R135" i="1"/>
  <c r="CL135" i="1" s="1"/>
  <c r="Q127" i="1"/>
  <c r="CK127" i="1" s="1"/>
  <c r="P137" i="1"/>
  <c r="CJ137" i="1" s="1"/>
  <c r="O135" i="1"/>
  <c r="CI135" i="1" s="1"/>
  <c r="Q132" i="1"/>
  <c r="CK132" i="1" s="1"/>
  <c r="P129" i="1"/>
  <c r="CJ129" i="1" s="1"/>
  <c r="O127" i="1"/>
  <c r="CI127" i="1" s="1"/>
  <c r="Q124" i="1"/>
  <c r="CK124" i="1" s="1"/>
  <c r="R127" i="1"/>
  <c r="CL127" i="1" s="1"/>
  <c r="R129" i="1"/>
  <c r="CL129" i="1" s="1"/>
  <c r="O137" i="1"/>
  <c r="CI137" i="1" s="1"/>
  <c r="N135" i="1"/>
  <c r="CH135" i="1" s="1"/>
  <c r="P132" i="1"/>
  <c r="CJ132" i="1" s="1"/>
  <c r="O129" i="1"/>
  <c r="CI129" i="1" s="1"/>
  <c r="N127" i="1"/>
  <c r="CH127" i="1" s="1"/>
  <c r="P124" i="1"/>
  <c r="CJ124" i="1" s="1"/>
  <c r="N137" i="1"/>
  <c r="CH137" i="1" s="1"/>
  <c r="R134" i="1"/>
  <c r="CL134" i="1" s="1"/>
  <c r="O132" i="1"/>
  <c r="CI132" i="1" s="1"/>
  <c r="N129" i="1"/>
  <c r="CH129" i="1" s="1"/>
  <c r="R126" i="1"/>
  <c r="CL126" i="1" s="1"/>
  <c r="O124" i="1"/>
  <c r="CI124" i="1" s="1"/>
  <c r="R138" i="1"/>
  <c r="CL138" i="1" s="1"/>
  <c r="R130" i="1"/>
  <c r="CL130" i="1" s="1"/>
  <c r="Q138" i="1"/>
  <c r="CK138" i="1" s="1"/>
  <c r="Q133" i="1"/>
  <c r="CK133" i="1" s="1"/>
  <c r="Q130" i="1"/>
  <c r="CK130" i="1" s="1"/>
  <c r="P138" i="1"/>
  <c r="CJ138" i="1" s="1"/>
  <c r="P133" i="1"/>
  <c r="CJ133" i="1" s="1"/>
  <c r="P130" i="1"/>
  <c r="CJ130" i="1" s="1"/>
  <c r="P128" i="1"/>
  <c r="CJ128" i="1" s="1"/>
  <c r="O138" i="1"/>
  <c r="CI138" i="1" s="1"/>
  <c r="O136" i="1"/>
  <c r="CI136" i="1" s="1"/>
  <c r="O133" i="1"/>
  <c r="CI133" i="1" s="1"/>
  <c r="O131" i="1"/>
  <c r="CI131" i="1" s="1"/>
  <c r="O130" i="1"/>
  <c r="CI130" i="1" s="1"/>
  <c r="O128" i="1"/>
  <c r="CI128" i="1" s="1"/>
  <c r="N138" i="1"/>
  <c r="CH138" i="1" s="1"/>
  <c r="N136" i="1"/>
  <c r="CH136" i="1" s="1"/>
  <c r="N134" i="1"/>
  <c r="CH134" i="1" s="1"/>
  <c r="N133" i="1"/>
  <c r="CH133" i="1" s="1"/>
  <c r="N132" i="1"/>
  <c r="CH132" i="1" s="1"/>
  <c r="N131" i="1"/>
  <c r="CH131" i="1" s="1"/>
  <c r="N130" i="1"/>
  <c r="CH130" i="1" s="1"/>
  <c r="N128" i="1"/>
  <c r="CH128" i="1" s="1"/>
  <c r="N126" i="1"/>
  <c r="CH126" i="1" s="1"/>
  <c r="N125" i="1"/>
  <c r="CH125" i="1" s="1"/>
  <c r="N124" i="1"/>
  <c r="CH124" i="1" s="1"/>
  <c r="Q125" i="1"/>
  <c r="CK125" i="1" s="1"/>
  <c r="P136" i="1"/>
  <c r="CJ136" i="1" s="1"/>
  <c r="P125" i="1"/>
  <c r="CJ125" i="1" s="1"/>
  <c r="M138" i="1"/>
  <c r="CG138" i="1" s="1"/>
  <c r="M137" i="1"/>
  <c r="CG137" i="1" s="1"/>
  <c r="M136" i="1"/>
  <c r="CG136" i="1" s="1"/>
  <c r="M135" i="1"/>
  <c r="CG135" i="1" s="1"/>
  <c r="M134" i="1"/>
  <c r="CG134" i="1" s="1"/>
  <c r="M133" i="1"/>
  <c r="CG133" i="1" s="1"/>
  <c r="M132" i="1"/>
  <c r="CG132" i="1" s="1"/>
  <c r="M131" i="1"/>
  <c r="CG131" i="1" s="1"/>
  <c r="M130" i="1"/>
  <c r="CG130" i="1" s="1"/>
  <c r="M129" i="1"/>
  <c r="CG129" i="1" s="1"/>
  <c r="M128" i="1"/>
  <c r="CG128" i="1" s="1"/>
  <c r="M127" i="1"/>
  <c r="CG127" i="1" s="1"/>
  <c r="M126" i="1"/>
  <c r="CG126" i="1" s="1"/>
  <c r="M125" i="1"/>
  <c r="CG125" i="1" s="1"/>
  <c r="M124" i="1"/>
  <c r="CG124" i="1" s="1"/>
  <c r="L138" i="1"/>
  <c r="CF138" i="1" s="1"/>
  <c r="L137" i="1"/>
  <c r="CF137" i="1" s="1"/>
  <c r="L136" i="1"/>
  <c r="CF136" i="1" s="1"/>
  <c r="L135" i="1"/>
  <c r="CF135" i="1" s="1"/>
  <c r="L134" i="1"/>
  <c r="CF134" i="1" s="1"/>
  <c r="E134" i="1" s="1"/>
  <c r="L133" i="1"/>
  <c r="CF133" i="1" s="1"/>
  <c r="L132" i="1"/>
  <c r="CF132" i="1" s="1"/>
  <c r="L131" i="1"/>
  <c r="CF131" i="1" s="1"/>
  <c r="L130" i="1"/>
  <c r="CF130" i="1" s="1"/>
  <c r="L129" i="1"/>
  <c r="CF129" i="1" s="1"/>
  <c r="L128" i="1"/>
  <c r="CF128" i="1" s="1"/>
  <c r="L127" i="1"/>
  <c r="CF127" i="1" s="1"/>
  <c r="L126" i="1"/>
  <c r="CF126" i="1" s="1"/>
  <c r="L125" i="1"/>
  <c r="CF125" i="1" s="1"/>
  <c r="L124" i="1"/>
  <c r="CF124" i="1" s="1"/>
  <c r="O125" i="1"/>
  <c r="CI125" i="1" s="1"/>
  <c r="Q122" i="1"/>
  <c r="CK122" i="1" s="1"/>
  <c r="Q120" i="1"/>
  <c r="CK120" i="1" s="1"/>
  <c r="Q119" i="1"/>
  <c r="CK119" i="1" s="1"/>
  <c r="Q116" i="1"/>
  <c r="CK116" i="1" s="1"/>
  <c r="Q123" i="1"/>
  <c r="CK123" i="1" s="1"/>
  <c r="Q121" i="1"/>
  <c r="CK121" i="1" s="1"/>
  <c r="Q118" i="1"/>
  <c r="CK118" i="1" s="1"/>
  <c r="Q117" i="1"/>
  <c r="CK117" i="1" s="1"/>
  <c r="P123" i="1"/>
  <c r="CJ123" i="1" s="1"/>
  <c r="P122" i="1"/>
  <c r="CJ122" i="1" s="1"/>
  <c r="P121" i="1"/>
  <c r="CJ121" i="1" s="1"/>
  <c r="P120" i="1"/>
  <c r="CJ120" i="1" s="1"/>
  <c r="P119" i="1"/>
  <c r="CJ119" i="1" s="1"/>
  <c r="P118" i="1"/>
  <c r="CJ118" i="1" s="1"/>
  <c r="P117" i="1"/>
  <c r="CJ117" i="1" s="1"/>
  <c r="P116" i="1"/>
  <c r="CJ116" i="1" s="1"/>
  <c r="O123" i="1"/>
  <c r="CI123" i="1" s="1"/>
  <c r="O122" i="1"/>
  <c r="CI122" i="1" s="1"/>
  <c r="O121" i="1"/>
  <c r="CI121" i="1" s="1"/>
  <c r="O120" i="1"/>
  <c r="CI120" i="1" s="1"/>
  <c r="O119" i="1"/>
  <c r="CI119" i="1" s="1"/>
  <c r="O118" i="1"/>
  <c r="CI118" i="1" s="1"/>
  <c r="O117" i="1"/>
  <c r="CI117" i="1" s="1"/>
  <c r="O116" i="1"/>
  <c r="CI116" i="1" s="1"/>
  <c r="N123" i="1"/>
  <c r="CH123" i="1" s="1"/>
  <c r="N122" i="1"/>
  <c r="CH122" i="1" s="1"/>
  <c r="N121" i="1"/>
  <c r="CH121" i="1" s="1"/>
  <c r="N120" i="1"/>
  <c r="CH120" i="1" s="1"/>
  <c r="N119" i="1"/>
  <c r="CH119" i="1" s="1"/>
  <c r="N118" i="1"/>
  <c r="CH118" i="1" s="1"/>
  <c r="N117" i="1"/>
  <c r="CH117" i="1" s="1"/>
  <c r="N116" i="1"/>
  <c r="CH116" i="1" s="1"/>
  <c r="M123" i="1"/>
  <c r="CG123" i="1" s="1"/>
  <c r="M122" i="1"/>
  <c r="CG122" i="1" s="1"/>
  <c r="M121" i="1"/>
  <c r="CG121" i="1" s="1"/>
  <c r="M120" i="1"/>
  <c r="CG120" i="1" s="1"/>
  <c r="M119" i="1"/>
  <c r="CG119" i="1" s="1"/>
  <c r="M118" i="1"/>
  <c r="CG118" i="1" s="1"/>
  <c r="M117" i="1"/>
  <c r="CG117" i="1" s="1"/>
  <c r="M116" i="1"/>
  <c r="CG116" i="1" s="1"/>
  <c r="L123" i="1"/>
  <c r="CF123" i="1" s="1"/>
  <c r="L122" i="1"/>
  <c r="CF122" i="1" s="1"/>
  <c r="L121" i="1"/>
  <c r="CF121" i="1" s="1"/>
  <c r="L120" i="1"/>
  <c r="CF120" i="1" s="1"/>
  <c r="L119" i="1"/>
  <c r="CF119" i="1" s="1"/>
  <c r="L118" i="1"/>
  <c r="CF118" i="1" s="1"/>
  <c r="L117" i="1"/>
  <c r="CF117" i="1" s="1"/>
  <c r="L116" i="1"/>
  <c r="CF116" i="1" s="1"/>
  <c r="K123" i="1"/>
  <c r="CE123" i="1" s="1"/>
  <c r="K122" i="1"/>
  <c r="CE122" i="1" s="1"/>
  <c r="K121" i="1"/>
  <c r="CE121" i="1" s="1"/>
  <c r="K120" i="1"/>
  <c r="CE120" i="1" s="1"/>
  <c r="K119" i="1"/>
  <c r="CE119" i="1" s="1"/>
  <c r="K118" i="1"/>
  <c r="CE118" i="1" s="1"/>
  <c r="K117" i="1"/>
  <c r="CE117" i="1" s="1"/>
  <c r="K116" i="1"/>
  <c r="CE116" i="1" s="1"/>
  <c r="P114" i="1"/>
  <c r="CJ114" i="1" s="1"/>
  <c r="R114" i="1"/>
  <c r="CL114" i="1" s="1"/>
  <c r="Q114" i="1"/>
  <c r="CK114" i="1" s="1"/>
  <c r="O114" i="1"/>
  <c r="CI114" i="1" s="1"/>
  <c r="N114" i="1"/>
  <c r="CH114" i="1" s="1"/>
  <c r="M114" i="1"/>
  <c r="CG114" i="1" s="1"/>
  <c r="L114" i="1"/>
  <c r="CF114" i="1" s="1"/>
  <c r="K115" i="1"/>
  <c r="CE115" i="1" s="1"/>
  <c r="L115" i="1"/>
  <c r="CF115" i="1" s="1"/>
  <c r="M115" i="1"/>
  <c r="CG115" i="1" s="1"/>
  <c r="N115" i="1"/>
  <c r="CH115" i="1" s="1"/>
  <c r="O115" i="1"/>
  <c r="CI115" i="1" s="1"/>
  <c r="P115" i="1"/>
  <c r="CJ115" i="1" s="1"/>
  <c r="Q115" i="1"/>
  <c r="CK115" i="1" s="1"/>
  <c r="R115" i="1"/>
  <c r="CL115" i="1" s="1"/>
  <c r="R113" i="1"/>
  <c r="CL113" i="1" s="1"/>
  <c r="Q113" i="1"/>
  <c r="CK113" i="1" s="1"/>
  <c r="P113" i="1"/>
  <c r="CJ113" i="1" s="1"/>
  <c r="O113" i="1"/>
  <c r="CI113" i="1" s="1"/>
  <c r="N113" i="1"/>
  <c r="CH113" i="1" s="1"/>
  <c r="M113" i="1"/>
  <c r="CG113" i="1" s="1"/>
  <c r="L113" i="1"/>
  <c r="CF113" i="1" s="1"/>
  <c r="N112" i="1"/>
  <c r="CH112" i="1" s="1"/>
  <c r="R112" i="1"/>
  <c r="CL112" i="1" s="1"/>
  <c r="Q112" i="1"/>
  <c r="CK112" i="1" s="1"/>
  <c r="P112" i="1"/>
  <c r="CJ112" i="1" s="1"/>
  <c r="O112" i="1"/>
  <c r="CI112" i="1" s="1"/>
  <c r="K111" i="1"/>
  <c r="CE111" i="1" s="1"/>
  <c r="L111" i="1"/>
  <c r="CF111" i="1" s="1"/>
  <c r="M112" i="1"/>
  <c r="CG112" i="1" s="1"/>
  <c r="M111" i="1"/>
  <c r="CG111" i="1" s="1"/>
  <c r="L112" i="1"/>
  <c r="CF112" i="1" s="1"/>
  <c r="N111" i="1"/>
  <c r="CH111" i="1" s="1"/>
  <c r="O111" i="1"/>
  <c r="CI111" i="1" s="1"/>
  <c r="P111" i="1"/>
  <c r="CJ111" i="1" s="1"/>
  <c r="Q111" i="1"/>
  <c r="CK111" i="1" s="1"/>
  <c r="K110" i="1"/>
  <c r="CE110" i="1" s="1"/>
  <c r="L110" i="1"/>
  <c r="CF110" i="1" s="1"/>
  <c r="M110" i="1"/>
  <c r="CG110" i="1" s="1"/>
  <c r="N110" i="1"/>
  <c r="CH110" i="1" s="1"/>
  <c r="O110" i="1"/>
  <c r="CI110" i="1" s="1"/>
  <c r="P110" i="1"/>
  <c r="CJ110" i="1" s="1"/>
  <c r="Q110" i="1"/>
  <c r="CK110" i="1" s="1"/>
  <c r="R87" i="1"/>
  <c r="CL87" i="1" s="1"/>
  <c r="Q87" i="1"/>
  <c r="CK87" i="1" s="1"/>
  <c r="P87" i="1"/>
  <c r="CJ87" i="1" s="1"/>
  <c r="O87" i="1"/>
  <c r="CI87" i="1" s="1"/>
  <c r="N87" i="1"/>
  <c r="CH87" i="1" s="1"/>
  <c r="M87" i="1"/>
  <c r="CG87" i="1" s="1"/>
  <c r="L87" i="1"/>
  <c r="CF87" i="1" s="1"/>
  <c r="E102" i="1"/>
  <c r="K109" i="1"/>
  <c r="CE109" i="1" s="1"/>
  <c r="L109" i="1"/>
  <c r="CF109" i="1" s="1"/>
  <c r="M109" i="1"/>
  <c r="CG109" i="1" s="1"/>
  <c r="N109" i="1"/>
  <c r="CH109" i="1" s="1"/>
  <c r="O109" i="1"/>
  <c r="CI109" i="1" s="1"/>
  <c r="P109" i="1"/>
  <c r="CJ109" i="1" s="1"/>
  <c r="Q109" i="1"/>
  <c r="CK109" i="1" s="1"/>
  <c r="E108" i="1"/>
  <c r="E106" i="1"/>
  <c r="K105" i="1"/>
  <c r="CE105" i="1" s="1"/>
  <c r="N105" i="1"/>
  <c r="CH105" i="1" s="1"/>
  <c r="L105" i="1"/>
  <c r="CF105" i="1" s="1"/>
  <c r="M105" i="1"/>
  <c r="CG105" i="1" s="1"/>
  <c r="O105" i="1"/>
  <c r="CI105" i="1" s="1"/>
  <c r="P105" i="1"/>
  <c r="CJ105" i="1" s="1"/>
  <c r="Q105" i="1"/>
  <c r="CK105" i="1" s="1"/>
  <c r="E104" i="1"/>
  <c r="R103" i="1"/>
  <c r="CL103" i="1" s="1"/>
  <c r="Q103" i="1"/>
  <c r="CK103" i="1" s="1"/>
  <c r="P103" i="1"/>
  <c r="CJ103" i="1" s="1"/>
  <c r="O103" i="1"/>
  <c r="CI103" i="1" s="1"/>
  <c r="N103" i="1"/>
  <c r="CH103" i="1" s="1"/>
  <c r="M103" i="1"/>
  <c r="CG103" i="1" s="1"/>
  <c r="L103" i="1"/>
  <c r="CF103" i="1" s="1"/>
  <c r="K103" i="1"/>
  <c r="CE103" i="1" s="1"/>
  <c r="E100" i="1"/>
  <c r="E101" i="1"/>
  <c r="K97" i="1"/>
  <c r="CE97" i="1" s="1"/>
  <c r="L97" i="1"/>
  <c r="CF97" i="1" s="1"/>
  <c r="M97" i="1"/>
  <c r="CG97" i="1" s="1"/>
  <c r="N97" i="1"/>
  <c r="CH97" i="1" s="1"/>
  <c r="O97" i="1"/>
  <c r="CI97" i="1" s="1"/>
  <c r="P97" i="1"/>
  <c r="CJ97" i="1" s="1"/>
  <c r="Q97" i="1"/>
  <c r="CK97" i="1" s="1"/>
  <c r="R97" i="1"/>
  <c r="CL97" i="1" s="1"/>
  <c r="M96" i="1"/>
  <c r="CG96" i="1" s="1"/>
  <c r="N96" i="1"/>
  <c r="CH96" i="1" s="1"/>
  <c r="K96" i="1"/>
  <c r="CE96" i="1" s="1"/>
  <c r="L96" i="1"/>
  <c r="CF96" i="1" s="1"/>
  <c r="O96" i="1"/>
  <c r="CI96" i="1" s="1"/>
  <c r="P96" i="1"/>
  <c r="CJ96" i="1" s="1"/>
  <c r="Q96" i="1"/>
  <c r="CK96" i="1" s="1"/>
  <c r="E94" i="1"/>
  <c r="R92" i="1"/>
  <c r="CL92" i="1" s="1"/>
  <c r="Q92" i="1"/>
  <c r="CK92" i="1" s="1"/>
  <c r="P92" i="1"/>
  <c r="CJ92" i="1" s="1"/>
  <c r="O92" i="1"/>
  <c r="CI92" i="1" s="1"/>
  <c r="K92" i="1"/>
  <c r="CE92" i="1" s="1"/>
  <c r="N92" i="1"/>
  <c r="CH92" i="1" s="1"/>
  <c r="M92" i="1"/>
  <c r="CG92" i="1" s="1"/>
  <c r="L92" i="1"/>
  <c r="CF92" i="1" s="1"/>
  <c r="R88" i="1"/>
  <c r="CL88" i="1" s="1"/>
  <c r="Q88" i="1"/>
  <c r="CK88" i="1" s="1"/>
  <c r="P88" i="1"/>
  <c r="CJ88" i="1" s="1"/>
  <c r="O88" i="1"/>
  <c r="CI88" i="1" s="1"/>
  <c r="N88" i="1"/>
  <c r="CH88" i="1" s="1"/>
  <c r="K88" i="1"/>
  <c r="CE88" i="1" s="1"/>
  <c r="M88" i="1"/>
  <c r="CG88" i="1" s="1"/>
  <c r="L88" i="1"/>
  <c r="CF88" i="1" s="1"/>
  <c r="E90" i="1"/>
  <c r="E89" i="1"/>
  <c r="E91" i="1"/>
  <c r="K84" i="1"/>
  <c r="CE84" i="1" s="1"/>
  <c r="K86" i="1"/>
  <c r="CE86" i="1" s="1"/>
  <c r="L84" i="1"/>
  <c r="CF84" i="1" s="1"/>
  <c r="L86" i="1"/>
  <c r="CF86" i="1" s="1"/>
  <c r="M84" i="1"/>
  <c r="CG84" i="1" s="1"/>
  <c r="M86" i="1"/>
  <c r="CG86" i="1" s="1"/>
  <c r="N84" i="1"/>
  <c r="CH84" i="1" s="1"/>
  <c r="N86" i="1"/>
  <c r="CH86" i="1" s="1"/>
  <c r="O84" i="1"/>
  <c r="CI84" i="1" s="1"/>
  <c r="O86" i="1"/>
  <c r="CI86" i="1" s="1"/>
  <c r="P84" i="1"/>
  <c r="CJ84" i="1" s="1"/>
  <c r="P86" i="1"/>
  <c r="CJ86" i="1" s="1"/>
  <c r="Q84" i="1"/>
  <c r="CK84" i="1" s="1"/>
  <c r="Q86" i="1"/>
  <c r="CK86" i="1" s="1"/>
  <c r="K82" i="1"/>
  <c r="CE82" i="1" s="1"/>
  <c r="E85" i="1"/>
  <c r="E83" i="1"/>
  <c r="L82" i="1"/>
  <c r="CF82" i="1" s="1"/>
  <c r="M82" i="1"/>
  <c r="CG82" i="1" s="1"/>
  <c r="N82" i="1"/>
  <c r="CH82" i="1" s="1"/>
  <c r="O82" i="1"/>
  <c r="CI82" i="1" s="1"/>
  <c r="P82" i="1"/>
  <c r="CJ82" i="1" s="1"/>
  <c r="Q82" i="1"/>
  <c r="CK82" i="1" s="1"/>
  <c r="K81" i="1"/>
  <c r="CE81" i="1" s="1"/>
  <c r="O81" i="1"/>
  <c r="CI81" i="1" s="1"/>
  <c r="R79" i="1"/>
  <c r="CL79" i="1" s="1"/>
  <c r="Q79" i="1"/>
  <c r="CK79" i="1" s="1"/>
  <c r="P79" i="1"/>
  <c r="CJ79" i="1" s="1"/>
  <c r="O79" i="1"/>
  <c r="CI79" i="1" s="1"/>
  <c r="N79" i="1"/>
  <c r="CH79" i="1" s="1"/>
  <c r="M79" i="1"/>
  <c r="CG79" i="1" s="1"/>
  <c r="L79" i="1"/>
  <c r="CF79" i="1" s="1"/>
  <c r="K79" i="1"/>
  <c r="CE79" i="1" s="1"/>
  <c r="L81" i="1"/>
  <c r="CF81" i="1" s="1"/>
  <c r="M81" i="1"/>
  <c r="CG81" i="1" s="1"/>
  <c r="N81" i="1"/>
  <c r="CH81" i="1" s="1"/>
  <c r="P81" i="1"/>
  <c r="CJ81" i="1" s="1"/>
  <c r="Q81" i="1"/>
  <c r="CK81" i="1" s="1"/>
  <c r="E80" i="1"/>
  <c r="E78" i="1"/>
  <c r="R76" i="1"/>
  <c r="CL76" i="1" s="1"/>
  <c r="Q76" i="1"/>
  <c r="CK76" i="1" s="1"/>
  <c r="P76" i="1"/>
  <c r="CJ76" i="1" s="1"/>
  <c r="O76" i="1"/>
  <c r="CI76" i="1" s="1"/>
  <c r="N76" i="1"/>
  <c r="CH76" i="1" s="1"/>
  <c r="M76" i="1"/>
  <c r="CG76" i="1" s="1"/>
  <c r="L76" i="1"/>
  <c r="CF76" i="1" s="1"/>
  <c r="K76" i="1"/>
  <c r="CE76" i="1" s="1"/>
  <c r="R77" i="1"/>
  <c r="CL77" i="1" s="1"/>
  <c r="Q77" i="1"/>
  <c r="CK77" i="1" s="1"/>
  <c r="P77" i="1"/>
  <c r="CJ77" i="1" s="1"/>
  <c r="O77" i="1"/>
  <c r="CI77" i="1" s="1"/>
  <c r="N77" i="1"/>
  <c r="CH77" i="1" s="1"/>
  <c r="M77" i="1"/>
  <c r="CG77" i="1" s="1"/>
  <c r="L77" i="1"/>
  <c r="CF77" i="1" s="1"/>
  <c r="K77" i="1"/>
  <c r="CE77" i="1" s="1"/>
  <c r="K75" i="1"/>
  <c r="CE75" i="1" s="1"/>
  <c r="M75" i="1"/>
  <c r="CG75" i="1" s="1"/>
  <c r="R73" i="1"/>
  <c r="CL73" i="1" s="1"/>
  <c r="Q73" i="1"/>
  <c r="CK73" i="1" s="1"/>
  <c r="P73" i="1"/>
  <c r="CJ73" i="1" s="1"/>
  <c r="O73" i="1"/>
  <c r="CI73" i="1" s="1"/>
  <c r="N73" i="1"/>
  <c r="CH73" i="1" s="1"/>
  <c r="M73" i="1"/>
  <c r="CG73" i="1" s="1"/>
  <c r="L73" i="1"/>
  <c r="CF73" i="1" s="1"/>
  <c r="K73" i="1"/>
  <c r="CE73" i="1" s="1"/>
  <c r="L75" i="1"/>
  <c r="CF75" i="1" s="1"/>
  <c r="N75" i="1"/>
  <c r="CH75" i="1" s="1"/>
  <c r="O75" i="1"/>
  <c r="CI75" i="1" s="1"/>
  <c r="P75" i="1"/>
  <c r="CJ75" i="1" s="1"/>
  <c r="Q75" i="1"/>
  <c r="CK75" i="1" s="1"/>
  <c r="E74" i="1"/>
  <c r="K71" i="1"/>
  <c r="CE71" i="1" s="1"/>
  <c r="M71" i="1"/>
  <c r="CG71" i="1" s="1"/>
  <c r="E72" i="1"/>
  <c r="K70" i="1"/>
  <c r="CE70" i="1" s="1"/>
  <c r="L70" i="1"/>
  <c r="CF70" i="1" s="1"/>
  <c r="M70" i="1"/>
  <c r="CG70" i="1" s="1"/>
  <c r="N70" i="1"/>
  <c r="CH70" i="1" s="1"/>
  <c r="O70" i="1"/>
  <c r="CI70" i="1" s="1"/>
  <c r="P70" i="1"/>
  <c r="CJ70" i="1" s="1"/>
  <c r="Q70" i="1"/>
  <c r="CK70" i="1" s="1"/>
  <c r="R70" i="1"/>
  <c r="CL70" i="1" s="1"/>
  <c r="L71" i="1"/>
  <c r="CF71" i="1" s="1"/>
  <c r="N71" i="1"/>
  <c r="CH71" i="1" s="1"/>
  <c r="L67" i="1"/>
  <c r="CF67" i="1" s="1"/>
  <c r="O71" i="1"/>
  <c r="CI71" i="1" s="1"/>
  <c r="P71" i="1"/>
  <c r="CJ71" i="1" s="1"/>
  <c r="Q71" i="1"/>
  <c r="CK71" i="1" s="1"/>
  <c r="CL68" i="1"/>
  <c r="CH68" i="1"/>
  <c r="CG68" i="1"/>
  <c r="CF68" i="1"/>
  <c r="CE68" i="1"/>
  <c r="M67" i="1"/>
  <c r="CG67" i="1" s="1"/>
  <c r="K66" i="1"/>
  <c r="CE66" i="1" s="1"/>
  <c r="N67" i="1"/>
  <c r="CH67" i="1" s="1"/>
  <c r="L66" i="1"/>
  <c r="CF66" i="1" s="1"/>
  <c r="O67" i="1"/>
  <c r="CI67" i="1" s="1"/>
  <c r="M66" i="1"/>
  <c r="CG66" i="1" s="1"/>
  <c r="N66" i="1"/>
  <c r="CH66" i="1" s="1"/>
  <c r="O66" i="1"/>
  <c r="CI66" i="1" s="1"/>
  <c r="K67" i="1"/>
  <c r="CE67" i="1" s="1"/>
  <c r="CL69" i="1"/>
  <c r="CK69" i="1"/>
  <c r="CJ69" i="1"/>
  <c r="CI69" i="1"/>
  <c r="CH69" i="1"/>
  <c r="CG69" i="1"/>
  <c r="CF69" i="1"/>
  <c r="CE69" i="1"/>
  <c r="E69" i="1" s="1"/>
  <c r="CI68" i="1"/>
  <c r="P66" i="1"/>
  <c r="CJ66" i="1" s="1"/>
  <c r="P67" i="1"/>
  <c r="CJ67" i="1" s="1"/>
  <c r="CJ68" i="1"/>
  <c r="E68" i="1" s="1"/>
  <c r="Q66" i="1"/>
  <c r="CK66" i="1" s="1"/>
  <c r="Q67" i="1"/>
  <c r="CK67" i="1" s="1"/>
  <c r="CK68" i="1"/>
  <c r="CF52" i="1"/>
  <c r="CG52" i="1"/>
  <c r="CH52" i="1"/>
  <c r="CI52" i="1"/>
  <c r="CL53" i="1"/>
  <c r="CJ52" i="1"/>
  <c r="CK52" i="1"/>
  <c r="CL52" i="1"/>
  <c r="CK53" i="1"/>
  <c r="CJ53" i="1"/>
  <c r="CI53" i="1"/>
  <c r="CH53" i="1"/>
  <c r="CG53" i="1"/>
  <c r="CF53" i="1"/>
  <c r="E34" i="1"/>
  <c r="E61" i="1"/>
  <c r="E50" i="1"/>
  <c r="E46" i="1"/>
  <c r="E15" i="1"/>
  <c r="E39" i="1"/>
  <c r="E42" i="1"/>
  <c r="E53" i="1"/>
  <c r="E18" i="1"/>
  <c r="E47" i="1"/>
  <c r="E62" i="1"/>
  <c r="E43" i="1"/>
  <c r="E27" i="1"/>
  <c r="E60" i="1"/>
  <c r="E52" i="1"/>
  <c r="E44" i="1"/>
  <c r="E28" i="1"/>
  <c r="E20" i="1"/>
  <c r="E6" i="1"/>
  <c r="E64" i="1"/>
  <c r="E56" i="1"/>
  <c r="E48" i="1"/>
  <c r="E32" i="1"/>
  <c r="E24" i="1"/>
  <c r="E37" i="1"/>
  <c r="E65" i="1"/>
  <c r="E57" i="1"/>
  <c r="E25" i="1"/>
  <c r="E4" i="1"/>
  <c r="E5" i="1"/>
  <c r="AA1" i="1"/>
  <c r="Z1" i="1" s="1"/>
  <c r="Y1" i="1" s="1"/>
  <c r="X1" i="1" s="1"/>
  <c r="W1" i="1" s="1"/>
  <c r="V1" i="1" s="1"/>
  <c r="U1" i="1" s="1"/>
  <c r="T1" i="1" s="1"/>
  <c r="S1" i="1" s="1"/>
  <c r="R1" i="1" s="1"/>
  <c r="R19" i="1" s="1"/>
  <c r="CL19" i="1" s="1"/>
  <c r="E152" i="1" l="1"/>
  <c r="E145" i="1"/>
  <c r="E147" i="1"/>
  <c r="E142" i="1"/>
  <c r="E139" i="1"/>
  <c r="E146" i="1"/>
  <c r="E135" i="1"/>
  <c r="E143" i="1"/>
  <c r="E136" i="1"/>
  <c r="E125" i="1"/>
  <c r="E138" i="1"/>
  <c r="E140" i="1"/>
  <c r="E141" i="1"/>
  <c r="E137" i="1"/>
  <c r="E131" i="1"/>
  <c r="E124" i="1"/>
  <c r="E127" i="1"/>
  <c r="E129" i="1"/>
  <c r="E130" i="1"/>
  <c r="E132" i="1"/>
  <c r="E133" i="1"/>
  <c r="E110" i="1"/>
  <c r="E128" i="1"/>
  <c r="E126" i="1"/>
  <c r="E123" i="1"/>
  <c r="E119" i="1"/>
  <c r="E122" i="1"/>
  <c r="E120" i="1"/>
  <c r="E116" i="1"/>
  <c r="E117" i="1"/>
  <c r="E111" i="1"/>
  <c r="E118" i="1"/>
  <c r="E121" i="1"/>
  <c r="E112" i="1"/>
  <c r="E113" i="1"/>
  <c r="E114" i="1"/>
  <c r="E115" i="1"/>
  <c r="E87" i="1"/>
  <c r="E109" i="1"/>
  <c r="E105" i="1"/>
  <c r="E66" i="1"/>
  <c r="E103" i="1"/>
  <c r="E96" i="1"/>
  <c r="E97" i="1"/>
  <c r="E92" i="1"/>
  <c r="E88" i="1"/>
  <c r="E67" i="1"/>
  <c r="E86" i="1"/>
  <c r="E84" i="1"/>
  <c r="E81" i="1"/>
  <c r="E82" i="1"/>
  <c r="E79" i="1"/>
  <c r="E77" i="1"/>
  <c r="E76" i="1"/>
  <c r="E70" i="1"/>
  <c r="E71" i="1"/>
  <c r="E75" i="1"/>
  <c r="E73" i="1"/>
  <c r="R35" i="1"/>
  <c r="CL35" i="1" s="1"/>
  <c r="R21" i="1"/>
  <c r="CL21" i="1" s="1"/>
  <c r="R8" i="1"/>
  <c r="CL8" i="1" s="1"/>
  <c r="R51" i="1"/>
  <c r="CL51" i="1" s="1"/>
  <c r="R33" i="1"/>
  <c r="CL33" i="1" s="1"/>
  <c r="R22" i="1"/>
  <c r="CL22" i="1" s="1"/>
  <c r="R9" i="1"/>
  <c r="CL9" i="1" s="1"/>
  <c r="R49" i="1"/>
  <c r="CL49" i="1" s="1"/>
  <c r="R17" i="1"/>
  <c r="CL17" i="1" s="1"/>
  <c r="R10" i="1"/>
  <c r="CL10" i="1" s="1"/>
  <c r="R63" i="1"/>
  <c r="CL63" i="1" s="1"/>
  <c r="R45" i="1"/>
  <c r="CL45" i="1" s="1"/>
  <c r="R30" i="1"/>
  <c r="CL30" i="1" s="1"/>
  <c r="R11" i="1"/>
  <c r="CL11" i="1" s="1"/>
  <c r="R55" i="1"/>
  <c r="CL55" i="1" s="1"/>
  <c r="R54" i="1"/>
  <c r="CL54" i="1" s="1"/>
  <c r="R58" i="1"/>
  <c r="CL58" i="1" s="1"/>
  <c r="R41" i="1"/>
  <c r="CL41" i="1" s="1"/>
  <c r="R29" i="1"/>
  <c r="CL29" i="1" s="1"/>
  <c r="R12" i="1"/>
  <c r="CL12" i="1" s="1"/>
  <c r="R40" i="1"/>
  <c r="CL40" i="1" s="1"/>
  <c r="R26" i="1"/>
  <c r="CL26" i="1" s="1"/>
  <c r="R13" i="1"/>
  <c r="CL13" i="1" s="1"/>
  <c r="R16" i="1"/>
  <c r="CL16" i="1" s="1"/>
  <c r="R38" i="1"/>
  <c r="CL38" i="1" s="1"/>
  <c r="R23" i="1"/>
  <c r="CL23" i="1" s="1"/>
  <c r="R7" i="1"/>
  <c r="CL7" i="1" s="1"/>
  <c r="R31" i="1"/>
  <c r="CL31" i="1" s="1"/>
  <c r="R14" i="1"/>
  <c r="CL14" i="1" s="1"/>
  <c r="R59" i="1"/>
  <c r="CL59" i="1" s="1"/>
  <c r="R36" i="1"/>
  <c r="CL36" i="1" s="1"/>
  <c r="Q1" i="1"/>
  <c r="Q45" i="1" l="1"/>
  <c r="CK45" i="1" s="1"/>
  <c r="Q8" i="1"/>
  <c r="CK8" i="1" s="1"/>
  <c r="Q17" i="1"/>
  <c r="CK17" i="1" s="1"/>
  <c r="Q36" i="1"/>
  <c r="CK36" i="1" s="1"/>
  <c r="Q31" i="1"/>
  <c r="CK31" i="1" s="1"/>
  <c r="Q21" i="1"/>
  <c r="CK21" i="1" s="1"/>
  <c r="Q38" i="1"/>
  <c r="CK38" i="1" s="1"/>
  <c r="Q22" i="1"/>
  <c r="CK22" i="1" s="1"/>
  <c r="Q14" i="1"/>
  <c r="Q19" i="1"/>
  <c r="CK19" i="1" s="1"/>
  <c r="Q40" i="1"/>
  <c r="CK40" i="1" s="1"/>
  <c r="Q51" i="1"/>
  <c r="CK51" i="1" s="1"/>
  <c r="Q58" i="1"/>
  <c r="CK58" i="1" s="1"/>
  <c r="Q13" i="1"/>
  <c r="CK13" i="1" s="1"/>
  <c r="Q7" i="1"/>
  <c r="CK7" i="1" s="1"/>
  <c r="Q23" i="1"/>
  <c r="CK23" i="1" s="1"/>
  <c r="Q41" i="1"/>
  <c r="CK41" i="1" s="1"/>
  <c r="Q59" i="1"/>
  <c r="CK59" i="1" s="1"/>
  <c r="Q12" i="1"/>
  <c r="CK12" i="1" s="1"/>
  <c r="Q26" i="1"/>
  <c r="CK26" i="1" s="1"/>
  <c r="Q49" i="1"/>
  <c r="CK49" i="1" s="1"/>
  <c r="Q30" i="1"/>
  <c r="CK30" i="1" s="1"/>
  <c r="Q54" i="1"/>
  <c r="CK54" i="1" s="1"/>
  <c r="Q55" i="1"/>
  <c r="CK55" i="1" s="1"/>
  <c r="Q11" i="1"/>
  <c r="CK11" i="1" s="1"/>
  <c r="Q29" i="1"/>
  <c r="CK29" i="1" s="1"/>
  <c r="Q33" i="1"/>
  <c r="CK33" i="1" s="1"/>
  <c r="Q63" i="1"/>
  <c r="CK63" i="1" s="1"/>
  <c r="Q10" i="1"/>
  <c r="CK10" i="1" s="1"/>
  <c r="Q9" i="1"/>
  <c r="CK9" i="1" s="1"/>
  <c r="Q16" i="1"/>
  <c r="CK16" i="1" s="1"/>
  <c r="Q35" i="1"/>
  <c r="CK35" i="1" s="1"/>
  <c r="CK14" i="1"/>
  <c r="P1" i="1"/>
  <c r="P55" i="1" l="1"/>
  <c r="CJ55" i="1" s="1"/>
  <c r="P10" i="1"/>
  <c r="CJ10" i="1" s="1"/>
  <c r="P17" i="1"/>
  <c r="CJ17" i="1" s="1"/>
  <c r="P35" i="1"/>
  <c r="CJ35" i="1" s="1"/>
  <c r="P9" i="1"/>
  <c r="CJ9" i="1" s="1"/>
  <c r="P22" i="1"/>
  <c r="CJ22" i="1" s="1"/>
  <c r="P36" i="1"/>
  <c r="CJ36" i="1" s="1"/>
  <c r="P58" i="1"/>
  <c r="CJ58" i="1" s="1"/>
  <c r="P8" i="1"/>
  <c r="CJ8" i="1" s="1"/>
  <c r="P21" i="1"/>
  <c r="CJ21" i="1" s="1"/>
  <c r="P40" i="1"/>
  <c r="CJ40" i="1" s="1"/>
  <c r="P59" i="1"/>
  <c r="CJ59" i="1" s="1"/>
  <c r="P31" i="1"/>
  <c r="CJ31" i="1" s="1"/>
  <c r="P19" i="1"/>
  <c r="CJ19" i="1" s="1"/>
  <c r="P41" i="1"/>
  <c r="CJ41" i="1" s="1"/>
  <c r="P14" i="1"/>
  <c r="CJ14" i="1" s="1"/>
  <c r="P7" i="1"/>
  <c r="P26" i="1"/>
  <c r="CJ26" i="1" s="1"/>
  <c r="P45" i="1"/>
  <c r="CJ45" i="1" s="1"/>
  <c r="P38" i="1"/>
  <c r="CJ38" i="1" s="1"/>
  <c r="P13" i="1"/>
  <c r="CJ13" i="1" s="1"/>
  <c r="P29" i="1"/>
  <c r="CJ29" i="1" s="1"/>
  <c r="P49" i="1"/>
  <c r="CJ49" i="1" s="1"/>
  <c r="P54" i="1"/>
  <c r="CJ54" i="1" s="1"/>
  <c r="P12" i="1"/>
  <c r="CJ12" i="1" s="1"/>
  <c r="P30" i="1"/>
  <c r="CJ30" i="1" s="1"/>
  <c r="P51" i="1"/>
  <c r="CJ51" i="1" s="1"/>
  <c r="P23" i="1"/>
  <c r="CJ23" i="1" s="1"/>
  <c r="P63" i="1"/>
  <c r="CJ63" i="1" s="1"/>
  <c r="P11" i="1"/>
  <c r="CJ11" i="1" s="1"/>
  <c r="P16" i="1"/>
  <c r="CJ16" i="1" s="1"/>
  <c r="P33" i="1"/>
  <c r="CJ33" i="1" s="1"/>
  <c r="CJ7" i="1"/>
  <c r="O1" i="1"/>
  <c r="O63" i="1" l="1"/>
  <c r="CI63" i="1" s="1"/>
  <c r="O58" i="1"/>
  <c r="CI58" i="1" s="1"/>
  <c r="O11" i="1"/>
  <c r="CI11" i="1" s="1"/>
  <c r="O21" i="1"/>
  <c r="CI21" i="1" s="1"/>
  <c r="O35" i="1"/>
  <c r="CI35" i="1" s="1"/>
  <c r="O40" i="1"/>
  <c r="CI40" i="1" s="1"/>
  <c r="O10" i="1"/>
  <c r="CI10" i="1" s="1"/>
  <c r="O19" i="1"/>
  <c r="CI19" i="1" s="1"/>
  <c r="O36" i="1"/>
  <c r="CI36" i="1" s="1"/>
  <c r="O59" i="1"/>
  <c r="CI59" i="1" s="1"/>
  <c r="O9" i="1"/>
  <c r="CI9" i="1" s="1"/>
  <c r="O23" i="1"/>
  <c r="CI23" i="1" s="1"/>
  <c r="O38" i="1"/>
  <c r="CI38" i="1" s="1"/>
  <c r="O8" i="1"/>
  <c r="CI8" i="1" s="1"/>
  <c r="O31" i="1"/>
  <c r="CI31" i="1" s="1"/>
  <c r="O26" i="1"/>
  <c r="CI26" i="1" s="1"/>
  <c r="O41" i="1"/>
  <c r="CI41" i="1" s="1"/>
  <c r="O29" i="1"/>
  <c r="CI29" i="1" s="1"/>
  <c r="O45" i="1"/>
  <c r="CI45" i="1" s="1"/>
  <c r="O14" i="1"/>
  <c r="CI14" i="1" s="1"/>
  <c r="O7" i="1"/>
  <c r="CI7" i="1" s="1"/>
  <c r="O16" i="1"/>
  <c r="CI16" i="1" s="1"/>
  <c r="O30" i="1"/>
  <c r="CI30" i="1" s="1"/>
  <c r="O49" i="1"/>
  <c r="CI49" i="1" s="1"/>
  <c r="O13" i="1"/>
  <c r="CI13" i="1" s="1"/>
  <c r="O17" i="1"/>
  <c r="CI17" i="1" s="1"/>
  <c r="O51" i="1"/>
  <c r="CI51" i="1" s="1"/>
  <c r="O55" i="1"/>
  <c r="CI55" i="1" s="1"/>
  <c r="O54" i="1"/>
  <c r="CI54" i="1" s="1"/>
  <c r="O12" i="1"/>
  <c r="CI12" i="1" s="1"/>
  <c r="O22" i="1"/>
  <c r="CI22" i="1" s="1"/>
  <c r="O33" i="1"/>
  <c r="CI33" i="1" s="1"/>
  <c r="N1" i="1"/>
  <c r="N29" i="1" l="1"/>
  <c r="CH29" i="1" s="1"/>
  <c r="N55" i="1"/>
  <c r="CH55" i="1" s="1"/>
  <c r="N23" i="1"/>
  <c r="CH23" i="1" s="1"/>
  <c r="N40" i="1"/>
  <c r="CH40" i="1" s="1"/>
  <c r="N12" i="1"/>
  <c r="CH12" i="1" s="1"/>
  <c r="N59" i="1"/>
  <c r="CH59" i="1" s="1"/>
  <c r="N63" i="1"/>
  <c r="CH63" i="1" s="1"/>
  <c r="N26" i="1"/>
  <c r="CH26" i="1" s="1"/>
  <c r="N41" i="1"/>
  <c r="CH41" i="1" s="1"/>
  <c r="N11" i="1"/>
  <c r="CH11" i="1" s="1"/>
  <c r="N30" i="1"/>
  <c r="CH30" i="1" s="1"/>
  <c r="N45" i="1"/>
  <c r="CH45" i="1" s="1"/>
  <c r="N10" i="1"/>
  <c r="CH10" i="1" s="1"/>
  <c r="N17" i="1"/>
  <c r="CH17" i="1" s="1"/>
  <c r="N49" i="1"/>
  <c r="CH49" i="1" s="1"/>
  <c r="N9" i="1"/>
  <c r="CH9" i="1" s="1"/>
  <c r="N16" i="1"/>
  <c r="CH16" i="1" s="1"/>
  <c r="N33" i="1"/>
  <c r="CH33" i="1" s="1"/>
  <c r="N51" i="1"/>
  <c r="CH51" i="1" s="1"/>
  <c r="N8" i="1"/>
  <c r="CH8" i="1" s="1"/>
  <c r="N22" i="1"/>
  <c r="CH22" i="1" s="1"/>
  <c r="N35" i="1"/>
  <c r="CH35" i="1" s="1"/>
  <c r="N54" i="1"/>
  <c r="CH54" i="1" s="1"/>
  <c r="N21" i="1"/>
  <c r="CH21" i="1" s="1"/>
  <c r="N36" i="1"/>
  <c r="CH36" i="1" s="1"/>
  <c r="N14" i="1"/>
  <c r="CH14" i="1" s="1"/>
  <c r="N31" i="1"/>
  <c r="CH31" i="1" s="1"/>
  <c r="N58" i="1"/>
  <c r="CH58" i="1" s="1"/>
  <c r="N19" i="1"/>
  <c r="CH19" i="1" s="1"/>
  <c r="N38" i="1"/>
  <c r="CH38" i="1" s="1"/>
  <c r="N13" i="1"/>
  <c r="CH13" i="1" s="1"/>
  <c r="N7" i="1"/>
  <c r="CH7" i="1" s="1"/>
  <c r="M1" i="1"/>
  <c r="M54" i="1" l="1"/>
  <c r="CG54" i="1" s="1"/>
  <c r="M23" i="1"/>
  <c r="CG23" i="1" s="1"/>
  <c r="M40" i="1"/>
  <c r="CG40" i="1" s="1"/>
  <c r="M14" i="1"/>
  <c r="CG14" i="1" s="1"/>
  <c r="M49" i="1"/>
  <c r="CG49" i="1" s="1"/>
  <c r="M58" i="1"/>
  <c r="CG58" i="1" s="1"/>
  <c r="M55" i="1"/>
  <c r="CG55" i="1" s="1"/>
  <c r="M29" i="1"/>
  <c r="CG29" i="1" s="1"/>
  <c r="M41" i="1"/>
  <c r="CG41" i="1" s="1"/>
  <c r="M13" i="1"/>
  <c r="CG13" i="1" s="1"/>
  <c r="M59" i="1"/>
  <c r="CG59" i="1" s="1"/>
  <c r="M63" i="1"/>
  <c r="CG63" i="1" s="1"/>
  <c r="M30" i="1"/>
  <c r="CG30" i="1" s="1"/>
  <c r="M45" i="1"/>
  <c r="CG45" i="1" s="1"/>
  <c r="M12" i="1"/>
  <c r="CG12" i="1" s="1"/>
  <c r="M16" i="1"/>
  <c r="CG16" i="1" s="1"/>
  <c r="M51" i="1"/>
  <c r="CG51" i="1" s="1"/>
  <c r="M11" i="1"/>
  <c r="CG11" i="1" s="1"/>
  <c r="M17" i="1"/>
  <c r="CG17" i="1" s="1"/>
  <c r="M33" i="1"/>
  <c r="CG33" i="1" s="1"/>
  <c r="M10" i="1"/>
  <c r="CG10" i="1" s="1"/>
  <c r="M22" i="1"/>
  <c r="CG22" i="1" s="1"/>
  <c r="M35" i="1"/>
  <c r="CG35" i="1" s="1"/>
  <c r="M9" i="1"/>
  <c r="CG9" i="1" s="1"/>
  <c r="M31" i="1"/>
  <c r="CG31" i="1" s="1"/>
  <c r="M21" i="1"/>
  <c r="CG21" i="1" s="1"/>
  <c r="M36" i="1"/>
  <c r="CG36" i="1" s="1"/>
  <c r="M8" i="1"/>
  <c r="CG8" i="1" s="1"/>
  <c r="M26" i="1"/>
  <c r="CG26" i="1" s="1"/>
  <c r="M19" i="1"/>
  <c r="CG19" i="1" s="1"/>
  <c r="M38" i="1"/>
  <c r="CG38" i="1" s="1"/>
  <c r="M7" i="1"/>
  <c r="CG7" i="1" s="1"/>
  <c r="L1" i="1"/>
  <c r="L30" i="1" l="1"/>
  <c r="CF30" i="1" s="1"/>
  <c r="L45" i="1"/>
  <c r="CF45" i="1" s="1"/>
  <c r="L14" i="1"/>
  <c r="CF14" i="1" s="1"/>
  <c r="L54" i="1"/>
  <c r="CF54" i="1" s="1"/>
  <c r="L16" i="1"/>
  <c r="CF16" i="1" s="1"/>
  <c r="L49" i="1"/>
  <c r="CF49" i="1" s="1"/>
  <c r="L13" i="1"/>
  <c r="CF13" i="1" s="1"/>
  <c r="L55" i="1"/>
  <c r="CF55" i="1" s="1"/>
  <c r="L17" i="1"/>
  <c r="CF17" i="1" s="1"/>
  <c r="L33" i="1"/>
  <c r="CF33" i="1" s="1"/>
  <c r="L51" i="1"/>
  <c r="CF51" i="1" s="1"/>
  <c r="L12" i="1"/>
  <c r="CF12" i="1" s="1"/>
  <c r="L7" i="1"/>
  <c r="CF7" i="1" s="1"/>
  <c r="L63" i="1"/>
  <c r="CF63" i="1" s="1"/>
  <c r="L22" i="1"/>
  <c r="CF22" i="1" s="1"/>
  <c r="L35" i="1"/>
  <c r="CF35" i="1" s="1"/>
  <c r="L11" i="1"/>
  <c r="L59" i="1"/>
  <c r="CF59" i="1" s="1"/>
  <c r="L21" i="1"/>
  <c r="CF21" i="1" s="1"/>
  <c r="L36" i="1"/>
  <c r="CF36" i="1" s="1"/>
  <c r="L10" i="1"/>
  <c r="CF10" i="1" s="1"/>
  <c r="L23" i="1"/>
  <c r="CF23" i="1" s="1"/>
  <c r="L38" i="1"/>
  <c r="CF38" i="1" s="1"/>
  <c r="L9" i="1"/>
  <c r="CF9" i="1" s="1"/>
  <c r="L58" i="1"/>
  <c r="CF58" i="1" s="1"/>
  <c r="L26" i="1"/>
  <c r="CF26" i="1" s="1"/>
  <c r="L40" i="1"/>
  <c r="CF40" i="1" s="1"/>
  <c r="L8" i="1"/>
  <c r="CF8" i="1" s="1"/>
  <c r="L31" i="1"/>
  <c r="CF31" i="1" s="1"/>
  <c r="L19" i="1"/>
  <c r="CF19" i="1" s="1"/>
  <c r="L29" i="1"/>
  <c r="CF29" i="1" s="1"/>
  <c r="L41" i="1"/>
  <c r="CF41" i="1" s="1"/>
  <c r="K1" i="1"/>
  <c r="CF11" i="1"/>
  <c r="K11" i="1" l="1"/>
  <c r="K10" i="1"/>
  <c r="K7" i="1"/>
  <c r="K16" i="1"/>
  <c r="CE16" i="1" s="1"/>
  <c r="E16" i="1" s="1"/>
  <c r="K30" i="1"/>
  <c r="CE30" i="1" s="1"/>
  <c r="E30" i="1" s="1"/>
  <c r="K35" i="1"/>
  <c r="CE35" i="1" s="1"/>
  <c r="E35" i="1" s="1"/>
  <c r="K17" i="1"/>
  <c r="CE17" i="1" s="1"/>
  <c r="E17" i="1" s="1"/>
  <c r="K12" i="1"/>
  <c r="CE12" i="1" s="1"/>
  <c r="E12" i="1" s="1"/>
  <c r="K22" i="1"/>
  <c r="CE22" i="1" s="1"/>
  <c r="E22" i="1" s="1"/>
  <c r="K33" i="1"/>
  <c r="CE33" i="1" s="1"/>
  <c r="E33" i="1" s="1"/>
  <c r="K8" i="1"/>
  <c r="K55" i="1"/>
  <c r="CE55" i="1" s="1"/>
  <c r="E55" i="1" s="1"/>
  <c r="K21" i="1"/>
  <c r="CE21" i="1" s="1"/>
  <c r="E21" i="1" s="1"/>
  <c r="K38" i="1"/>
  <c r="CE38" i="1" s="1"/>
  <c r="E38" i="1" s="1"/>
  <c r="K54" i="1"/>
  <c r="CE54" i="1" s="1"/>
  <c r="E54" i="1" s="1"/>
  <c r="K14" i="1"/>
  <c r="CE14" i="1" s="1"/>
  <c r="E14" i="1" s="1"/>
  <c r="K63" i="1"/>
  <c r="CE63" i="1" s="1"/>
  <c r="E63" i="1" s="1"/>
  <c r="K19" i="1"/>
  <c r="CE19" i="1" s="1"/>
  <c r="E19" i="1" s="1"/>
  <c r="K40" i="1"/>
  <c r="CE40" i="1" s="1"/>
  <c r="E40" i="1" s="1"/>
  <c r="K9" i="1"/>
  <c r="CE9" i="1" s="1"/>
  <c r="E9" i="1" s="1"/>
  <c r="K13" i="1"/>
  <c r="CE13" i="1" s="1"/>
  <c r="E13" i="1" s="1"/>
  <c r="K58" i="1"/>
  <c r="CE58" i="1" s="1"/>
  <c r="E58" i="1" s="1"/>
  <c r="K23" i="1"/>
  <c r="CE23" i="1" s="1"/>
  <c r="E23" i="1" s="1"/>
  <c r="K45" i="1"/>
  <c r="CE45" i="1" s="1"/>
  <c r="E45" i="1" s="1"/>
  <c r="K31" i="1"/>
  <c r="CE31" i="1" s="1"/>
  <c r="E31" i="1" s="1"/>
  <c r="K41" i="1"/>
  <c r="CE41" i="1" s="1"/>
  <c r="E41" i="1" s="1"/>
  <c r="K36" i="1"/>
  <c r="CE36" i="1" s="1"/>
  <c r="E36" i="1" s="1"/>
  <c r="K26" i="1"/>
  <c r="CE26" i="1" s="1"/>
  <c r="E26" i="1" s="1"/>
  <c r="K49" i="1"/>
  <c r="CE49" i="1" s="1"/>
  <c r="E49" i="1" s="1"/>
  <c r="K59" i="1"/>
  <c r="CE59" i="1" s="1"/>
  <c r="E59" i="1" s="1"/>
  <c r="K29" i="1"/>
  <c r="CE29" i="1" s="1"/>
  <c r="E29" i="1" s="1"/>
  <c r="K51" i="1"/>
  <c r="CE51" i="1" s="1"/>
  <c r="E51" i="1" s="1"/>
  <c r="J1" i="1"/>
  <c r="I1" i="1" s="1"/>
  <c r="H1" i="1" s="1"/>
  <c r="G1" i="1" s="1"/>
  <c r="CE10" i="1"/>
  <c r="E10" i="1" s="1"/>
  <c r="CE11" i="1"/>
  <c r="E11" i="1" s="1"/>
  <c r="CE8" i="1"/>
  <c r="E8" i="1" s="1"/>
  <c r="CE7" i="1"/>
  <c r="E7" i="1" s="1"/>
</calcChain>
</file>

<file path=xl/sharedStrings.xml><?xml version="1.0" encoding="utf-8"?>
<sst xmlns="http://schemas.openxmlformats.org/spreadsheetml/2006/main" count="577" uniqueCount="298">
  <si>
    <t>Read A</t>
  </si>
  <si>
    <t>ALU</t>
  </si>
  <si>
    <t>Memory</t>
  </si>
  <si>
    <t>Store</t>
  </si>
  <si>
    <t>Load</t>
  </si>
  <si>
    <t>CR</t>
  </si>
  <si>
    <t>DR</t>
  </si>
  <si>
    <t>BR</t>
  </si>
  <si>
    <t>AC</t>
  </si>
  <si>
    <t>N</t>
  </si>
  <si>
    <t>Z</t>
  </si>
  <si>
    <t>V</t>
  </si>
  <si>
    <t>C</t>
  </si>
  <si>
    <t>input ready</t>
  </si>
  <si>
    <t>output ready</t>
  </si>
  <si>
    <t>work</t>
  </si>
  <si>
    <t>Control</t>
  </si>
  <si>
    <t>NEG alu a</t>
  </si>
  <si>
    <t>ALU mode</t>
  </si>
  <si>
    <t>Add C</t>
  </si>
  <si>
    <t>READ B</t>
  </si>
  <si>
    <t>set SR_MASK / CONDITION BIT MASK</t>
  </si>
  <si>
    <t>WriteSignal / addrs</t>
  </si>
  <si>
    <t>DESCRIPTION</t>
  </si>
  <si>
    <t>CODE</t>
  </si>
  <si>
    <t>MNEMONIC</t>
  </si>
  <si>
    <t>ACTIONS</t>
  </si>
  <si>
    <t>NOP</t>
  </si>
  <si>
    <t>HLT</t>
  </si>
  <si>
    <t>CLA</t>
  </si>
  <si>
    <t>00</t>
  </si>
  <si>
    <t>CLC</t>
  </si>
  <si>
    <t>AC -&gt; 0</t>
  </si>
  <si>
    <t>INC</t>
  </si>
  <si>
    <t>CMC</t>
  </si>
  <si>
    <t>C -&gt; 0</t>
  </si>
  <si>
    <t>~C -&gt; C</t>
  </si>
  <si>
    <t>DEC</t>
  </si>
  <si>
    <t>NEG</t>
  </si>
  <si>
    <t>AC + 1 -&gt; AC</t>
  </si>
  <si>
    <t>AC - 1 -&gt; AC</t>
  </si>
  <si>
    <t>~AC + 1 -&gt; AC</t>
  </si>
  <si>
    <t>POP</t>
  </si>
  <si>
    <t>PUSH</t>
  </si>
  <si>
    <t xml:space="preserve">AC -&gt; MEM(SP); SP - 1 -&gt; SP </t>
  </si>
  <si>
    <t>SP + 1 -&gt; SP; MEM(SP) -&gt; AC</t>
  </si>
  <si>
    <t>IN</t>
  </si>
  <si>
    <t xml:space="preserve">IR -&gt; AC; 0 -&gt; IN-Flag </t>
  </si>
  <si>
    <t>OUT</t>
  </si>
  <si>
    <t>AC -&gt; OR; 1 -&gt; OutFlag</t>
  </si>
  <si>
    <t>AND M</t>
  </si>
  <si>
    <t>OR M</t>
  </si>
  <si>
    <t>ADD M</t>
  </si>
  <si>
    <t>ADC M</t>
  </si>
  <si>
    <t>SUB M</t>
  </si>
  <si>
    <t>CMP M</t>
  </si>
  <si>
    <t>AC + MEM(M) -&gt; AC</t>
  </si>
  <si>
    <t>AC | MEM(M) -&gt; AC</t>
  </si>
  <si>
    <t>AC &amp; MEM(M) -&gt; AC</t>
  </si>
  <si>
    <t>AC + MEM(M) + C -&gt; AC</t>
  </si>
  <si>
    <t>AC - MEM(M) -&gt; AC</t>
  </si>
  <si>
    <t xml:space="preserve">Установить флаги AC - MEM(M) </t>
  </si>
  <si>
    <t>JUMP M</t>
  </si>
  <si>
    <t>BEQ</t>
  </si>
  <si>
    <t>BNE</t>
  </si>
  <si>
    <t>BMI</t>
  </si>
  <si>
    <t>BPL</t>
  </si>
  <si>
    <t>LW M</t>
  </si>
  <si>
    <t>SW M</t>
  </si>
  <si>
    <t>MEM(M) -&gt; AC</t>
  </si>
  <si>
    <t xml:space="preserve"> AC -&gt; MEM(M)</t>
  </si>
  <si>
    <t>M -&gt; CP</t>
  </si>
  <si>
    <t>FETCH</t>
  </si>
  <si>
    <t>DR -&gt; CR</t>
  </si>
  <si>
    <t>use_b</t>
  </si>
  <si>
    <t>B</t>
  </si>
  <si>
    <t>ReadA</t>
  </si>
  <si>
    <t>ReadB</t>
  </si>
  <si>
    <t>10</t>
  </si>
  <si>
    <t>20</t>
  </si>
  <si>
    <t>21</t>
  </si>
  <si>
    <t>22</t>
  </si>
  <si>
    <t>23</t>
  </si>
  <si>
    <t>24</t>
  </si>
  <si>
    <t>25</t>
  </si>
  <si>
    <t>STG M</t>
  </si>
  <si>
    <t>MEM(SP + M) -&gt; AC;</t>
  </si>
  <si>
    <t>40</t>
  </si>
  <si>
    <t>41</t>
  </si>
  <si>
    <t>42</t>
  </si>
  <si>
    <t>80</t>
  </si>
  <si>
    <t>81</t>
  </si>
  <si>
    <t>82</t>
  </si>
  <si>
    <t>83</t>
  </si>
  <si>
    <t>84</t>
  </si>
  <si>
    <t>85</t>
  </si>
  <si>
    <t>С0</t>
  </si>
  <si>
    <t>С1</t>
  </si>
  <si>
    <t>С2</t>
  </si>
  <si>
    <t>С3</t>
  </si>
  <si>
    <t>С4</t>
  </si>
  <si>
    <t>H0XXX</t>
  </si>
  <si>
    <t>H00XX</t>
  </si>
  <si>
    <t>H000X</t>
  </si>
  <si>
    <t>SR</t>
  </si>
  <si>
    <t>JUMP</t>
  </si>
  <si>
    <t>JUMP_ADDR</t>
  </si>
  <si>
    <t>0, AC, BR, PS, IR</t>
  </si>
  <si>
    <t>JUMP_BIN</t>
  </si>
  <si>
    <t>H01XX</t>
  </si>
  <si>
    <t>H001X</t>
  </si>
  <si>
    <t>H010X</t>
  </si>
  <si>
    <t>H011X</t>
  </si>
  <si>
    <t>HLT, H0001</t>
  </si>
  <si>
    <t>H0011 LXXXX</t>
  </si>
  <si>
    <t>NOT</t>
  </si>
  <si>
    <t>H0100 LXXXX</t>
  </si>
  <si>
    <t>ALU op</t>
  </si>
  <si>
    <t>+ - and or</t>
  </si>
  <si>
    <t>+</t>
  </si>
  <si>
    <t>-</t>
  </si>
  <si>
    <t>H0010 LXXXX</t>
  </si>
  <si>
    <t>H0100 L1XXX</t>
  </si>
  <si>
    <t>H0101 LXXXX</t>
  </si>
  <si>
    <t>AC -&gt; DR</t>
  </si>
  <si>
    <t>MEM(AR) -&gt; DR</t>
  </si>
  <si>
    <t>CP</t>
  </si>
  <si>
    <t>SP</t>
  </si>
  <si>
    <t>0, 1, DR, CR, CP, SP</t>
  </si>
  <si>
    <t>MEM(AR) -&gt; DR; CP + 1 -&gt; CP</t>
  </si>
  <si>
    <t>AR</t>
  </si>
  <si>
    <t>CP -&gt; AR</t>
  </si>
  <si>
    <t>B/C Mode</t>
  </si>
  <si>
    <t>NEG A</t>
  </si>
  <si>
    <t>HXXXX</t>
  </si>
  <si>
    <t>SR/BIT</t>
  </si>
  <si>
    <t xml:space="preserve">OR </t>
  </si>
  <si>
    <t>if (CR[7] = 1) jump WITH_M (H1XXX)</t>
  </si>
  <si>
    <t>WITH_M, H1XXX</t>
  </si>
  <si>
    <t>if (CR[6] = 1) jump H01XX</t>
  </si>
  <si>
    <t>if (CR[5] = 1) jump H001X</t>
  </si>
  <si>
    <t>if (CR[4] = 1) jump HLT (H0001)</t>
  </si>
  <si>
    <t>jump FETCH</t>
  </si>
  <si>
    <t>NOP, H0000</t>
  </si>
  <si>
    <t>if (CR[5] = 1) jump H011X</t>
  </si>
  <si>
    <t>if (CR[4] = 1) jump H0101 LXXXX</t>
  </si>
  <si>
    <t>if (CR[3] = 1) jump H0100 L1XXX)</t>
  </si>
  <si>
    <t>if (CR[2] = 1) jump INC)</t>
  </si>
  <si>
    <t>AC - 1 -&gt; AC, set NZVC</t>
  </si>
  <si>
    <t>~AC + 1 -&gt; AC, set NZVC</t>
  </si>
  <si>
    <t>AC + 1 -&gt; AC, set NZVC</t>
  </si>
  <si>
    <t>if (CR[4] = 1) jump H0111 LXXXX</t>
  </si>
  <si>
    <t>H0110 LXXXX</t>
  </si>
  <si>
    <t>if (CR[3] = 1) jump IN</t>
  </si>
  <si>
    <t>1 -&gt; SR[O]</t>
  </si>
  <si>
    <t>IR</t>
  </si>
  <si>
    <t>IR -&gt; AC</t>
  </si>
  <si>
    <t>AC -&gt; OR</t>
  </si>
  <si>
    <t xml:space="preserve">0 -&gt; SR[I] </t>
  </si>
  <si>
    <t>if (CR[4] = 1) jump H0011 LXXXX)</t>
  </si>
  <si>
    <t>if (CR[3] = 1) jump CLC)</t>
  </si>
  <si>
    <t>0 -&gt; C</t>
  </si>
  <si>
    <t>0 -&gt; AC, set NZV</t>
  </si>
  <si>
    <t>if (CR[3] = 1) jump NOT)</t>
  </si>
  <si>
    <t>~AC -&gt; AC, set NZV</t>
  </si>
  <si>
    <t>if (CR[3] = 1) jump PUSH)</t>
  </si>
  <si>
    <t>SP - 1 -&gt; SP, AR</t>
  </si>
  <si>
    <t>DR -&gt; AC</t>
  </si>
  <si>
    <t xml:space="preserve">0 -&gt; SR[W] </t>
  </si>
  <si>
    <t>SP -&gt; AR, BR</t>
  </si>
  <si>
    <t>DR -&gt; MEM(AR); BR - 1 -&gt; SP</t>
  </si>
  <si>
    <t>DECODE M ADDR</t>
  </si>
  <si>
    <t>H1XXX LXX1X</t>
  </si>
  <si>
    <t>H1XXX LXX0X</t>
  </si>
  <si>
    <t>DR -&gt; AR</t>
  </si>
  <si>
    <t>H1XXX LXXXX</t>
  </si>
  <si>
    <t>H1XXX LXX01</t>
  </si>
  <si>
    <t>H1XXX LXX10</t>
  </si>
  <si>
    <t>H1XXX LXX11</t>
  </si>
  <si>
    <t>~0 - 1 -&gt; BR (BR = -2)</t>
  </si>
  <si>
    <t>BR + CP -&gt; BR</t>
  </si>
  <si>
    <t>BR + DR -&gt; DR</t>
  </si>
  <si>
    <t xml:space="preserve">Декодирование адреса переменной </t>
  </si>
  <si>
    <t>Проверка прямая ли адресация</t>
  </si>
  <si>
    <t>Коственная адресация</t>
  </si>
  <si>
    <t>Индексная адресация (относительная)</t>
  </si>
  <si>
    <t>Стековая адресация (относительная)</t>
  </si>
  <si>
    <t>DR -&gt; BR</t>
  </si>
  <si>
    <t>BR + SP -&gt; DR</t>
  </si>
  <si>
    <t>if (CR[0] = 0) jump WITH_M (H1XXX)</t>
  </si>
  <si>
    <t>if (CR[1] = 1) jump H1XXX LXX1X</t>
  </si>
  <si>
    <t>if (CR[0] = 1) jump H1XXX LXX11</t>
  </si>
  <si>
    <t>jump WITH_M (H1XXX)</t>
  </si>
  <si>
    <t>if (CR[6] = 1) jump H11XX</t>
  </si>
  <si>
    <t>if (CR[5] = 1) jump H101X</t>
  </si>
  <si>
    <t>if (CR[4] = 1) jump H1001 LXXXX</t>
  </si>
  <si>
    <t>H10XX</t>
  </si>
  <si>
    <t>H100X</t>
  </si>
  <si>
    <t>H1000 LXXXX</t>
  </si>
  <si>
    <t>AND</t>
  </si>
  <si>
    <t>OR</t>
  </si>
  <si>
    <t>if (CR[3] = 1) jump OR</t>
  </si>
  <si>
    <t>Арифметические загрузка операнда</t>
  </si>
  <si>
    <t>Загрузка + очиста V == 0</t>
  </si>
  <si>
    <t>MEM(AR) -&gt; DR; V = 0</t>
  </si>
  <si>
    <t>and</t>
  </si>
  <si>
    <t>AC &amp; DR -&gt; AC; set NZ</t>
  </si>
  <si>
    <t>AC | DR -&gt; AC; set NZ</t>
  </si>
  <si>
    <t>or</t>
  </si>
  <si>
    <t>H1001 LXXXX</t>
  </si>
  <si>
    <t>H101X</t>
  </si>
  <si>
    <t>H1001 L0XXX</t>
  </si>
  <si>
    <t>ADD</t>
  </si>
  <si>
    <t>ADC</t>
  </si>
  <si>
    <t>H1001 L1XXX</t>
  </si>
  <si>
    <t>if (CR[3] = 1) jump H1001 L1XXX)</t>
  </si>
  <si>
    <t>AC + DR -&gt; AC; set NZVC</t>
  </si>
  <si>
    <t>AC + DR + C -&gt; AC; set NZVC</t>
  </si>
  <si>
    <t>SUB</t>
  </si>
  <si>
    <t>CMP</t>
  </si>
  <si>
    <t>if (CR[2] = 1) jump ADC)</t>
  </si>
  <si>
    <t>if (CR[2] = 1) jump SUB)</t>
  </si>
  <si>
    <t>AC - DR; set NZVC</t>
  </si>
  <si>
    <t>AC - DR -&gt; AC; set NZVC</t>
  </si>
  <si>
    <t>IFS, H11XX</t>
  </si>
  <si>
    <t>H1011 LXXXX</t>
  </si>
  <si>
    <t>if (CR[4] = 1) jump H1011 LXXXX</t>
  </si>
  <si>
    <t>H1010 LXXXX</t>
  </si>
  <si>
    <t>LD</t>
  </si>
  <si>
    <t>DR -&gt; AC; set NZV</t>
  </si>
  <si>
    <t>if (CR[3] = 1) jump ST</t>
  </si>
  <si>
    <t>ST</t>
  </si>
  <si>
    <t>DR -&gt; MEM(AR)</t>
  </si>
  <si>
    <t>CALL</t>
  </si>
  <si>
    <t>if (CR[3] = 1) jump JUMP</t>
  </si>
  <si>
    <t>CP -&gt; DR</t>
  </si>
  <si>
    <t>BR -&gt; CP</t>
  </si>
  <si>
    <t>DR -&gt; CP</t>
  </si>
  <si>
    <t>1 + SP -&gt; SP, AR</t>
  </si>
  <si>
    <t>RET, H0111</t>
  </si>
  <si>
    <t>H110X</t>
  </si>
  <si>
    <t>H1100 LXXXX</t>
  </si>
  <si>
    <t>H1100 L0XXX</t>
  </si>
  <si>
    <t>JEQ</t>
  </si>
  <si>
    <t>PS</t>
  </si>
  <si>
    <t>if (CR[5] = 1) jump H111X</t>
  </si>
  <si>
    <t>H111X</t>
  </si>
  <si>
    <t>if (CR[4] = 1) jump H1111</t>
  </si>
  <si>
    <t>if (CR[4] = 1) jump H1101 LXXXX</t>
  </si>
  <si>
    <t>H1101 LXXXX</t>
  </si>
  <si>
    <t>if (CR[3] = 1) jump H1100 L1XXX</t>
  </si>
  <si>
    <t>H1100 L1XXX</t>
  </si>
  <si>
    <t>JNE</t>
  </si>
  <si>
    <t>JPL</t>
  </si>
  <si>
    <t>if (CR[2] = 1) jump JNE</t>
  </si>
  <si>
    <t>if (CR[2] = 1) jump JMI</t>
  </si>
  <si>
    <t>JMI</t>
  </si>
  <si>
    <t>if (Z = 0) jump JUMP</t>
  </si>
  <si>
    <t>if (Z = 1) jump JUMP</t>
  </si>
  <si>
    <t>if (N = 0) jump JUMP</t>
  </si>
  <si>
    <t>if (N = 1) jump JUMP</t>
  </si>
  <si>
    <t>H1101 L0XXX</t>
  </si>
  <si>
    <t>JCS</t>
  </si>
  <si>
    <t>JCU</t>
  </si>
  <si>
    <t>H1101 L1XXX</t>
  </si>
  <si>
    <t>JVS</t>
  </si>
  <si>
    <t>JVU</t>
  </si>
  <si>
    <t>if (CR[3] = 1) jump H1101 L1XXX</t>
  </si>
  <si>
    <t>if (C = 0) jump JUMP</t>
  </si>
  <si>
    <t>if (C = 1) jump JUMP</t>
  </si>
  <si>
    <t>if (CR[2] = 1) jump JCS</t>
  </si>
  <si>
    <t>if (CR[2] = 1) jump JVS</t>
  </si>
  <si>
    <t>if (V = 0) jump JUMP</t>
  </si>
  <si>
    <t>if (V= 1) jump JUMP</t>
  </si>
  <si>
    <t>RESERVED, H1111</t>
  </si>
  <si>
    <t>if (CR[3] = 1) jump H1110 L1XXX</t>
  </si>
  <si>
    <t>H1110 L1XXX</t>
  </si>
  <si>
    <t>H1110</t>
  </si>
  <si>
    <t>H1110 L0XXX</t>
  </si>
  <si>
    <t>JGE</t>
  </si>
  <si>
    <t>if (CR[2] = 1) jump JGE</t>
  </si>
  <si>
    <t>JGT</t>
  </si>
  <si>
    <t>N==V</t>
  </si>
  <si>
    <t>if (V = 1) jump JUMP</t>
  </si>
  <si>
    <t>JGT_N0</t>
  </si>
  <si>
    <t>JGT_N1</t>
  </si>
  <si>
    <t>if (N = 1) jump JGT_N1</t>
  </si>
  <si>
    <t>jump JGT</t>
  </si>
  <si>
    <t>if (CR[2] = 1) jump JLE</t>
  </si>
  <si>
    <t>JLE</t>
  </si>
  <si>
    <t>JLT</t>
  </si>
  <si>
    <t>if (N = 1) jump JLT_N1</t>
  </si>
  <si>
    <t>JLT_N1</t>
  </si>
  <si>
    <t>JLT_N0</t>
  </si>
  <si>
    <t>jump JLT</t>
  </si>
  <si>
    <t>Z == 0 or N == V</t>
  </si>
  <si>
    <t>N != V</t>
  </si>
  <si>
    <t>Z == 1 or N !=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</si>
</sst>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49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49" fontId="0" fillId="0" borderId="0" xfId="0" applyNumberFormat="1" applyFill="1" applyAlignment="1">
      <alignment horizontal="right"/>
    </xf>
    <xf numFmtId="0" fontId="0" fillId="2" borderId="0" xfId="0" applyFill="1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7C5D-4229-2340-8EF8-12E4BE363AE8}">
  <dimension ref="A1:DE259"/>
  <sheetViews>
    <sheetView tabSelected="1" zoomScale="116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9" sqref="D9"/>
    </sheetView>
  </sheetViews>
  <sheetFormatPr baseColWidth="10" defaultRowHeight="16" x14ac:dyDescent="0.2"/>
  <cols>
    <col min="1" max="1" width="15.33203125" bestFit="1" customWidth="1"/>
    <col min="2" max="2" width="4.33203125" style="21" bestFit="1" customWidth="1"/>
    <col min="3" max="3" width="9.1640625" bestFit="1" customWidth="1"/>
    <col min="4" max="4" width="35.5" bestFit="1" customWidth="1"/>
    <col min="5" max="5" width="37.33203125" customWidth="1"/>
    <col min="6" max="6" width="15.1640625" style="13" bestFit="1" customWidth="1"/>
    <col min="7" max="7" width="7" bestFit="1" customWidth="1"/>
    <col min="8" max="8" width="5.5" bestFit="1" customWidth="1"/>
    <col min="9" max="9" width="5" bestFit="1" customWidth="1"/>
    <col min="10" max="10" width="4" customWidth="1"/>
    <col min="11" max="11" width="5.1640625" customWidth="1"/>
    <col min="12" max="12" width="6.1640625" customWidth="1"/>
    <col min="13" max="17" width="5.1640625" customWidth="1"/>
    <col min="18" max="18" width="4.6640625" customWidth="1"/>
    <col min="19" max="26" width="5.1640625" customWidth="1"/>
    <col min="27" max="30" width="5.33203125" customWidth="1"/>
    <col min="31" max="31" width="6.1640625" bestFit="1" customWidth="1"/>
    <col min="32" max="37" width="5.33203125" customWidth="1"/>
    <col min="38" max="38" width="4.83203125" customWidth="1"/>
    <col min="39" max="39" width="36" customWidth="1"/>
    <col min="40" max="40" width="7.5" customWidth="1"/>
    <col min="41" max="41" width="11.6640625" customWidth="1"/>
    <col min="44" max="44" width="10.5" customWidth="1"/>
    <col min="45" max="45" width="15.1640625" bestFit="1" customWidth="1"/>
    <col min="77" max="109" width="3.33203125" customWidth="1"/>
  </cols>
  <sheetData>
    <row r="1" spans="1:109" ht="17" thickBot="1" x14ac:dyDescent="0.25">
      <c r="G1">
        <f t="shared" ref="G1" si="0">H1+1</f>
        <v>30</v>
      </c>
      <c r="H1">
        <f t="shared" ref="H1" si="1">I1+1</f>
        <v>29</v>
      </c>
      <c r="I1">
        <f t="shared" ref="I1" si="2">J1+1</f>
        <v>28</v>
      </c>
      <c r="J1">
        <f t="shared" ref="J1" si="3">K1+1</f>
        <v>27</v>
      </c>
      <c r="K1">
        <f t="shared" ref="K1" si="4">L1+1</f>
        <v>26</v>
      </c>
      <c r="L1">
        <f t="shared" ref="L1" si="5">M1+1</f>
        <v>25</v>
      </c>
      <c r="M1">
        <f t="shared" ref="M1" si="6">N1+1</f>
        <v>24</v>
      </c>
      <c r="N1">
        <f t="shared" ref="N1:Z1" si="7">O1+1</f>
        <v>23</v>
      </c>
      <c r="O1">
        <f t="shared" si="7"/>
        <v>22</v>
      </c>
      <c r="P1">
        <f t="shared" si="7"/>
        <v>21</v>
      </c>
      <c r="Q1">
        <f t="shared" si="7"/>
        <v>20</v>
      </c>
      <c r="R1">
        <f t="shared" si="7"/>
        <v>19</v>
      </c>
      <c r="S1">
        <f t="shared" si="7"/>
        <v>18</v>
      </c>
      <c r="T1">
        <f t="shared" si="7"/>
        <v>17</v>
      </c>
      <c r="U1">
        <f t="shared" si="7"/>
        <v>16</v>
      </c>
      <c r="V1">
        <f t="shared" si="7"/>
        <v>15</v>
      </c>
      <c r="W1">
        <f t="shared" si="7"/>
        <v>14</v>
      </c>
      <c r="X1">
        <f t="shared" si="7"/>
        <v>13</v>
      </c>
      <c r="Y1">
        <f t="shared" si="7"/>
        <v>12</v>
      </c>
      <c r="Z1">
        <f t="shared" si="7"/>
        <v>11</v>
      </c>
      <c r="AA1">
        <f t="shared" ref="AA1:AI1" si="8">AB1+1</f>
        <v>10</v>
      </c>
      <c r="AB1">
        <f>AC1+1</f>
        <v>9</v>
      </c>
      <c r="AC1">
        <f t="shared" si="8"/>
        <v>8</v>
      </c>
      <c r="AD1">
        <f t="shared" si="8"/>
        <v>7</v>
      </c>
      <c r="AE1">
        <f t="shared" si="8"/>
        <v>6</v>
      </c>
      <c r="AF1">
        <f t="shared" si="8"/>
        <v>5</v>
      </c>
      <c r="AG1">
        <f t="shared" si="8"/>
        <v>4</v>
      </c>
      <c r="AH1">
        <f t="shared" si="8"/>
        <v>3</v>
      </c>
      <c r="AI1">
        <f t="shared" si="8"/>
        <v>2</v>
      </c>
      <c r="AJ1">
        <f>AK1+1</f>
        <v>1</v>
      </c>
      <c r="AK1">
        <v>0</v>
      </c>
      <c r="BY1">
        <v>32</v>
      </c>
      <c r="BZ1">
        <v>31</v>
      </c>
      <c r="CA1">
        <v>30</v>
      </c>
      <c r="CB1">
        <v>29</v>
      </c>
      <c r="CC1">
        <v>28</v>
      </c>
      <c r="CD1">
        <v>27</v>
      </c>
      <c r="CE1">
        <v>26</v>
      </c>
      <c r="CF1">
        <v>25</v>
      </c>
      <c r="CG1">
        <v>24</v>
      </c>
      <c r="CH1">
        <v>23</v>
      </c>
      <c r="CI1">
        <v>22</v>
      </c>
      <c r="CJ1">
        <v>21</v>
      </c>
      <c r="CK1">
        <v>20</v>
      </c>
      <c r="CL1">
        <v>19</v>
      </c>
      <c r="CM1">
        <v>18</v>
      </c>
      <c r="CN1">
        <v>17</v>
      </c>
      <c r="CO1">
        <v>16</v>
      </c>
      <c r="CP1">
        <v>15</v>
      </c>
      <c r="CQ1">
        <v>14</v>
      </c>
      <c r="CR1">
        <v>13</v>
      </c>
      <c r="CS1">
        <v>12</v>
      </c>
      <c r="CT1">
        <v>11</v>
      </c>
      <c r="CU1">
        <v>10</v>
      </c>
      <c r="CV1">
        <v>9</v>
      </c>
      <c r="CW1">
        <v>8</v>
      </c>
      <c r="CX1">
        <v>7</v>
      </c>
      <c r="CY1">
        <v>6</v>
      </c>
      <c r="CZ1">
        <v>5</v>
      </c>
      <c r="DA1">
        <v>4</v>
      </c>
      <c r="DB1">
        <v>3</v>
      </c>
      <c r="DC1">
        <v>2</v>
      </c>
      <c r="DD1">
        <v>1</v>
      </c>
      <c r="DE1">
        <v>0</v>
      </c>
    </row>
    <row r="2" spans="1:109" ht="17" thickBot="1" x14ac:dyDescent="0.25">
      <c r="F2" s="13" t="s">
        <v>25</v>
      </c>
      <c r="G2" s="7" t="s">
        <v>16</v>
      </c>
      <c r="H2" s="23" t="s">
        <v>2</v>
      </c>
      <c r="I2" s="24"/>
      <c r="J2" s="26" t="s">
        <v>22</v>
      </c>
      <c r="K2" s="27"/>
      <c r="L2" s="27"/>
      <c r="M2" s="27"/>
      <c r="N2" s="27"/>
      <c r="O2" s="27"/>
      <c r="P2" s="27"/>
      <c r="Q2" s="27"/>
      <c r="R2" s="28"/>
      <c r="S2" s="26" t="s">
        <v>21</v>
      </c>
      <c r="T2" s="27"/>
      <c r="U2" s="27"/>
      <c r="V2" s="27"/>
      <c r="W2" s="27"/>
      <c r="X2" s="27"/>
      <c r="Y2" s="27"/>
      <c r="Z2" s="28"/>
      <c r="AA2" s="23" t="s">
        <v>1</v>
      </c>
      <c r="AB2" s="25"/>
      <c r="AC2" s="25"/>
      <c r="AD2" s="25"/>
      <c r="AE2" s="24"/>
      <c r="AF2" s="23" t="s">
        <v>0</v>
      </c>
      <c r="AG2" s="25"/>
      <c r="AH2" s="25"/>
      <c r="AI2" s="23" t="s">
        <v>20</v>
      </c>
      <c r="AJ2" s="25"/>
      <c r="AK2" s="24"/>
      <c r="AM2" t="s">
        <v>23</v>
      </c>
      <c r="AN2" t="s">
        <v>133</v>
      </c>
      <c r="AO2" t="s">
        <v>132</v>
      </c>
      <c r="AP2" t="s">
        <v>76</v>
      </c>
      <c r="AQ2" t="s">
        <v>117</v>
      </c>
      <c r="AR2" t="s">
        <v>77</v>
      </c>
      <c r="AS2" t="s">
        <v>105</v>
      </c>
      <c r="AT2" t="s">
        <v>106</v>
      </c>
      <c r="AU2" t="s">
        <v>108</v>
      </c>
    </row>
    <row r="3" spans="1:109" ht="35" customHeight="1" thickBot="1" x14ac:dyDescent="0.25">
      <c r="G3" s="8"/>
      <c r="H3" s="17" t="s">
        <v>3</v>
      </c>
      <c r="I3" s="18" t="s">
        <v>4</v>
      </c>
      <c r="J3" s="19" t="s">
        <v>135</v>
      </c>
      <c r="K3" s="2" t="s">
        <v>130</v>
      </c>
      <c r="L3" s="14" t="s">
        <v>136</v>
      </c>
      <c r="M3" t="s">
        <v>127</v>
      </c>
      <c r="N3" t="s">
        <v>126</v>
      </c>
      <c r="O3" t="s">
        <v>5</v>
      </c>
      <c r="P3" t="s">
        <v>6</v>
      </c>
      <c r="Q3" t="s">
        <v>7</v>
      </c>
      <c r="R3" s="3" t="s">
        <v>8</v>
      </c>
      <c r="S3" s="2" t="s">
        <v>9</v>
      </c>
      <c r="T3" t="s">
        <v>10</v>
      </c>
      <c r="U3" t="s">
        <v>11</v>
      </c>
      <c r="V3" t="s">
        <v>12</v>
      </c>
      <c r="W3" t="s">
        <v>13</v>
      </c>
      <c r="X3" t="s">
        <v>14</v>
      </c>
      <c r="Y3" t="s">
        <v>15</v>
      </c>
      <c r="Z3" s="3" t="s">
        <v>75</v>
      </c>
      <c r="AA3" s="4" t="s">
        <v>17</v>
      </c>
      <c r="AB3" s="20" t="s">
        <v>18</v>
      </c>
      <c r="AC3" s="20"/>
      <c r="AD3" s="5" t="s">
        <v>74</v>
      </c>
      <c r="AE3" s="6" t="s">
        <v>19</v>
      </c>
      <c r="AF3" s="2"/>
      <c r="AI3" s="2"/>
      <c r="AK3" s="3"/>
      <c r="AP3" s="14" t="s">
        <v>107</v>
      </c>
      <c r="AQ3" s="15" t="s">
        <v>118</v>
      </c>
      <c r="AR3" s="14" t="s">
        <v>128</v>
      </c>
    </row>
    <row r="4" spans="1:109" x14ac:dyDescent="0.2">
      <c r="A4" t="str">
        <f>TEXT(F4,"")</f>
        <v>FETCH</v>
      </c>
      <c r="B4" s="21">
        <v>0</v>
      </c>
      <c r="C4" t="str">
        <f t="shared" ref="C4:C35" si="9">DEC2BIN(B4,8)</f>
        <v>00000000</v>
      </c>
      <c r="E4" t="str">
        <f>_xlfn.CONCAT(BY4:DE4)</f>
        <v>000000100000000000000000000000100</v>
      </c>
      <c r="F4" s="13" t="s">
        <v>72</v>
      </c>
      <c r="G4" s="10"/>
      <c r="H4" s="10"/>
      <c r="I4" s="12"/>
      <c r="J4" s="7"/>
      <c r="K4" s="12">
        <v>1</v>
      </c>
      <c r="L4" s="12"/>
      <c r="M4" s="12"/>
      <c r="N4" s="12"/>
      <c r="O4" s="12"/>
      <c r="P4" s="12"/>
      <c r="Q4" s="12"/>
      <c r="R4" s="11"/>
      <c r="S4" s="10"/>
      <c r="T4" s="12"/>
      <c r="U4" s="12"/>
      <c r="V4" s="12"/>
      <c r="W4" s="12"/>
      <c r="X4" s="12"/>
      <c r="Y4" s="12"/>
      <c r="Z4" s="11"/>
      <c r="AA4" s="10">
        <f>AN4</f>
        <v>0</v>
      </c>
      <c r="AB4" s="12">
        <f>IF(OR(AQ4="and",AQ4="or",),1,0)</f>
        <v>0</v>
      </c>
      <c r="AC4" s="12">
        <f>IF(OR(AQ4="-",AQ4="or",),1,0)</f>
        <v>0</v>
      </c>
      <c r="AD4" s="12">
        <f t="shared" ref="AD4:AD52" si="10">IF(OR(AO4="B",AO4="1",AO4=1),1,0)</f>
        <v>0</v>
      </c>
      <c r="AE4" s="12">
        <f t="shared" ref="AE4:AE52" si="11">IF(OR(AO4="C",AO4="С",AO4=1),1,0)</f>
        <v>0</v>
      </c>
      <c r="AF4" s="10">
        <f>IF(AP4="IR",1,0)</f>
        <v>0</v>
      </c>
      <c r="AG4" s="12">
        <f>IF(OR(AP4="BR",AP4="SR"),1,0)</f>
        <v>0</v>
      </c>
      <c r="AH4" s="12">
        <f>IF(OR(AP4="AC",AP4="SR"),1,0)</f>
        <v>0</v>
      </c>
      <c r="AI4" s="10">
        <f>IF(OR(,AR4="CP",AR4="SP"),1,0)</f>
        <v>1</v>
      </c>
      <c r="AJ4" s="12">
        <f>IF(OR(AR4="DR",AR4="CR"),1,0)</f>
        <v>0</v>
      </c>
      <c r="AK4" s="11">
        <f>IF(OR(AR4=1,AR4="CR",AR4="SP"),1,0)</f>
        <v>0</v>
      </c>
      <c r="AM4" t="s">
        <v>131</v>
      </c>
      <c r="AR4" t="s">
        <v>126</v>
      </c>
      <c r="AT4" t="str">
        <f t="shared" ref="AT4:AT47" si="12">IF(G4,MATCH(AS4,$F$4:$F$239,0) - 1,"")</f>
        <v/>
      </c>
      <c r="AU4" t="str">
        <f t="shared" ref="AU4:AU47" si="13">IF(G4,DEC2BIN(AT4,8),"")</f>
        <v/>
      </c>
      <c r="BY4">
        <v>0</v>
      </c>
      <c r="BZ4">
        <v>0</v>
      </c>
      <c r="CA4">
        <f t="shared" ref="CA4:CA67" si="14">IF(G4,1,0)</f>
        <v>0</v>
      </c>
      <c r="CB4">
        <f t="shared" ref="CB4:CB67" si="15">IF(H4,1,0)</f>
        <v>0</v>
      </c>
      <c r="CC4">
        <f t="shared" ref="CC4:CC67" si="16">IF(I4,1,0)</f>
        <v>0</v>
      </c>
      <c r="CD4">
        <f t="shared" ref="CD4:CD67" si="17">IF(J4,1,0)</f>
        <v>0</v>
      </c>
      <c r="CE4">
        <f t="shared" ref="CE4:CE67" si="18">IF(K4,1,0)</f>
        <v>1</v>
      </c>
      <c r="CF4">
        <f t="shared" ref="CF4:CF67" si="19">IF(L4,1,0)</f>
        <v>0</v>
      </c>
      <c r="CG4">
        <f t="shared" ref="CG4:CG67" si="20">IF(M4,1,0)</f>
        <v>0</v>
      </c>
      <c r="CH4">
        <f t="shared" ref="CH4:CH67" si="21">IF(N4,1,0)</f>
        <v>0</v>
      </c>
      <c r="CI4">
        <f t="shared" ref="CI4:CI67" si="22">IF(O4,1,0)</f>
        <v>0</v>
      </c>
      <c r="CJ4">
        <f t="shared" ref="CJ4:CJ67" si="23">IF(P4,1,0)</f>
        <v>0</v>
      </c>
      <c r="CK4">
        <f t="shared" ref="CK4:CK67" si="24">IF(Q4,1,0)</f>
        <v>0</v>
      </c>
      <c r="CL4">
        <f t="shared" ref="CL4:CL67" si="25">IF(R4,1,0)</f>
        <v>0</v>
      </c>
      <c r="CM4">
        <f t="shared" ref="CM4:CM67" si="26">IF(S4,1,0)</f>
        <v>0</v>
      </c>
      <c r="CN4">
        <f t="shared" ref="CN4:CN67" si="27">IF(T4,1,0)</f>
        <v>0</v>
      </c>
      <c r="CO4">
        <f t="shared" ref="CO4:CO67" si="28">IF(U4,1,0)</f>
        <v>0</v>
      </c>
      <c r="CP4">
        <f t="shared" ref="CP4:CP67" si="29">IF(V4,1,0)</f>
        <v>0</v>
      </c>
      <c r="CQ4">
        <f t="shared" ref="CQ4:CQ67" si="30">IF(W4,1,0)</f>
        <v>0</v>
      </c>
      <c r="CR4">
        <f t="shared" ref="CR4:CR67" si="31">IF(X4,1,0)</f>
        <v>0</v>
      </c>
      <c r="CS4">
        <f t="shared" ref="CS4:CS67" si="32">IF(Y4,1,0)</f>
        <v>0</v>
      </c>
      <c r="CT4">
        <f t="shared" ref="CT4:CT67" si="33">IF(Z4,1,0)</f>
        <v>0</v>
      </c>
      <c r="CU4">
        <f t="shared" ref="CU4:CU67" si="34">IF(AA4,1,0)</f>
        <v>0</v>
      </c>
      <c r="CV4">
        <f t="shared" ref="CV4:CV67" si="35">IF(AB4,1,0)</f>
        <v>0</v>
      </c>
      <c r="CW4">
        <f t="shared" ref="CW4:CW67" si="36">IF(AC4,1,0)</f>
        <v>0</v>
      </c>
      <c r="CX4">
        <f t="shared" ref="CX4:CX67" si="37">IF(AD4,1,0)</f>
        <v>0</v>
      </c>
      <c r="CY4">
        <f t="shared" ref="CY4:CY67" si="38">IF(AE4,1,0)</f>
        <v>0</v>
      </c>
      <c r="CZ4">
        <f t="shared" ref="CZ4:CZ67" si="39">IF(AF4,1,0)</f>
        <v>0</v>
      </c>
      <c r="DA4">
        <f t="shared" ref="DA4:DA67" si="40">IF(AG4,1,0)</f>
        <v>0</v>
      </c>
      <c r="DB4">
        <f t="shared" ref="DB4:DB67" si="41">IF(AH4,1,0)</f>
        <v>0</v>
      </c>
      <c r="DC4">
        <f t="shared" ref="DC4:DC67" si="42">IF(AI4,1,0)</f>
        <v>1</v>
      </c>
      <c r="DD4">
        <f t="shared" ref="DD4:DD67" si="43">IF(AJ4,1,0)</f>
        <v>0</v>
      </c>
      <c r="DE4">
        <f t="shared" ref="DE4:DE67" si="44">IF(AK4,1,0)</f>
        <v>0</v>
      </c>
    </row>
    <row r="5" spans="1:109" x14ac:dyDescent="0.2">
      <c r="A5" t="str">
        <f t="shared" ref="A5:A68" si="45">TEXT(F5,"")</f>
        <v/>
      </c>
      <c r="B5" s="21">
        <v>1</v>
      </c>
      <c r="C5" t="str">
        <f t="shared" si="9"/>
        <v>00000001</v>
      </c>
      <c r="E5" t="str">
        <f t="shared" ref="E5:E69" si="46">_xlfn.CONCAT(BY5:DE5)</f>
        <v>000010000100000000000000011000100</v>
      </c>
      <c r="G5" s="2"/>
      <c r="H5" s="2"/>
      <c r="I5">
        <v>1</v>
      </c>
      <c r="J5" s="8"/>
      <c r="N5">
        <v>1</v>
      </c>
      <c r="R5" s="3"/>
      <c r="S5" s="2"/>
      <c r="Z5" s="3"/>
      <c r="AA5" s="2">
        <f t="shared" ref="AA5:AA67" si="47">AN5</f>
        <v>0</v>
      </c>
      <c r="AB5">
        <f t="shared" ref="AB5:AB67" si="48">IF(OR(AQ5="and",AQ5="or",),1,0)</f>
        <v>0</v>
      </c>
      <c r="AC5">
        <f t="shared" ref="AC5:AC67" si="49">IF(OR(AQ5="-",AQ5="or",),1,0)</f>
        <v>0</v>
      </c>
      <c r="AD5">
        <f t="shared" si="10"/>
        <v>1</v>
      </c>
      <c r="AE5" s="3">
        <f t="shared" si="11"/>
        <v>1</v>
      </c>
      <c r="AF5" s="2">
        <f t="shared" ref="AF5:AF67" si="50">IF(AP5="IR",1,0)</f>
        <v>0</v>
      </c>
      <c r="AG5">
        <f t="shared" ref="AG5:AG67" si="51">IF(OR(AP5="BR",AP5="SR"),1,0)</f>
        <v>0</v>
      </c>
      <c r="AH5">
        <f t="shared" ref="AH5:AH67" si="52">IF(OR(AP5="AC",AP5="SR"),1,0)</f>
        <v>0</v>
      </c>
      <c r="AI5" s="2">
        <f t="shared" ref="AI5:AI67" si="53">IF(OR(,AR5="CP",AR5="SP"),1,0)</f>
        <v>1</v>
      </c>
      <c r="AJ5">
        <f t="shared" ref="AJ5:AJ67" si="54">IF(OR(AR5="DR",AR5="CR"),1,0)</f>
        <v>0</v>
      </c>
      <c r="AK5" s="3">
        <f t="shared" ref="AK5:AK67" si="55">IF(OR(AR5=1,AR5="CR",AR5="SP"),1,0)</f>
        <v>0</v>
      </c>
      <c r="AM5" t="s">
        <v>129</v>
      </c>
      <c r="AO5">
        <v>1</v>
      </c>
      <c r="AQ5" t="s">
        <v>119</v>
      </c>
      <c r="AR5" t="s">
        <v>126</v>
      </c>
      <c r="AT5" t="str">
        <f t="shared" si="12"/>
        <v/>
      </c>
      <c r="AU5" t="str">
        <f t="shared" si="13"/>
        <v/>
      </c>
      <c r="BY5">
        <v>0</v>
      </c>
      <c r="BZ5">
        <v>0</v>
      </c>
      <c r="CA5">
        <f t="shared" si="14"/>
        <v>0</v>
      </c>
      <c r="CB5">
        <f t="shared" si="15"/>
        <v>0</v>
      </c>
      <c r="CC5">
        <f t="shared" si="16"/>
        <v>1</v>
      </c>
      <c r="CD5">
        <f t="shared" si="17"/>
        <v>0</v>
      </c>
      <c r="CE5">
        <f t="shared" si="18"/>
        <v>0</v>
      </c>
      <c r="CF5">
        <f t="shared" si="19"/>
        <v>0</v>
      </c>
      <c r="CG5">
        <f t="shared" si="20"/>
        <v>0</v>
      </c>
      <c r="CH5">
        <f t="shared" si="21"/>
        <v>1</v>
      </c>
      <c r="CI5">
        <f t="shared" si="22"/>
        <v>0</v>
      </c>
      <c r="CJ5">
        <f t="shared" si="23"/>
        <v>0</v>
      </c>
      <c r="CK5">
        <f t="shared" si="24"/>
        <v>0</v>
      </c>
      <c r="CL5">
        <f t="shared" si="25"/>
        <v>0</v>
      </c>
      <c r="CM5">
        <f t="shared" si="26"/>
        <v>0</v>
      </c>
      <c r="CN5">
        <f t="shared" si="27"/>
        <v>0</v>
      </c>
      <c r="CO5">
        <f t="shared" si="28"/>
        <v>0</v>
      </c>
      <c r="CP5">
        <f t="shared" si="29"/>
        <v>0</v>
      </c>
      <c r="CQ5">
        <f t="shared" si="30"/>
        <v>0</v>
      </c>
      <c r="CR5">
        <f t="shared" si="31"/>
        <v>0</v>
      </c>
      <c r="CS5">
        <f t="shared" si="32"/>
        <v>0</v>
      </c>
      <c r="CT5">
        <f t="shared" si="33"/>
        <v>0</v>
      </c>
      <c r="CU5">
        <f t="shared" si="34"/>
        <v>0</v>
      </c>
      <c r="CV5">
        <f t="shared" si="35"/>
        <v>0</v>
      </c>
      <c r="CW5">
        <f t="shared" si="36"/>
        <v>0</v>
      </c>
      <c r="CX5">
        <f t="shared" si="37"/>
        <v>1</v>
      </c>
      <c r="CY5">
        <f t="shared" si="38"/>
        <v>1</v>
      </c>
      <c r="CZ5">
        <f t="shared" si="39"/>
        <v>0</v>
      </c>
      <c r="DA5">
        <f t="shared" si="40"/>
        <v>0</v>
      </c>
      <c r="DB5">
        <f t="shared" si="41"/>
        <v>0</v>
      </c>
      <c r="DC5">
        <f t="shared" si="42"/>
        <v>1</v>
      </c>
      <c r="DD5">
        <f t="shared" si="43"/>
        <v>0</v>
      </c>
      <c r="DE5">
        <f t="shared" si="44"/>
        <v>0</v>
      </c>
    </row>
    <row r="6" spans="1:109" x14ac:dyDescent="0.2">
      <c r="A6" t="str">
        <f t="shared" si="45"/>
        <v/>
      </c>
      <c r="B6" s="21">
        <v>2</v>
      </c>
      <c r="C6" t="str">
        <f t="shared" si="9"/>
        <v>00000010</v>
      </c>
      <c r="E6" t="str">
        <f t="shared" si="46"/>
        <v>000000000010000000000000000000010</v>
      </c>
      <c r="G6" s="2"/>
      <c r="H6" s="2"/>
      <c r="J6" s="8"/>
      <c r="O6">
        <v>1</v>
      </c>
      <c r="R6" s="3"/>
      <c r="S6" s="2"/>
      <c r="Z6" s="3"/>
      <c r="AA6" s="2">
        <f t="shared" si="47"/>
        <v>0</v>
      </c>
      <c r="AB6">
        <f t="shared" si="48"/>
        <v>0</v>
      </c>
      <c r="AC6">
        <f t="shared" si="49"/>
        <v>0</v>
      </c>
      <c r="AD6">
        <f t="shared" si="10"/>
        <v>0</v>
      </c>
      <c r="AE6" s="3">
        <f t="shared" si="11"/>
        <v>0</v>
      </c>
      <c r="AF6" s="2">
        <f t="shared" si="50"/>
        <v>0</v>
      </c>
      <c r="AG6">
        <f t="shared" si="51"/>
        <v>0</v>
      </c>
      <c r="AH6">
        <f t="shared" si="52"/>
        <v>0</v>
      </c>
      <c r="AI6" s="2">
        <f t="shared" si="53"/>
        <v>0</v>
      </c>
      <c r="AJ6">
        <f t="shared" si="54"/>
        <v>1</v>
      </c>
      <c r="AK6" s="3">
        <f t="shared" si="55"/>
        <v>0</v>
      </c>
      <c r="AM6" t="s">
        <v>73</v>
      </c>
      <c r="AR6" t="s">
        <v>6</v>
      </c>
      <c r="AT6" t="str">
        <f t="shared" si="12"/>
        <v/>
      </c>
      <c r="AU6" t="str">
        <f t="shared" si="13"/>
        <v/>
      </c>
      <c r="BY6">
        <v>0</v>
      </c>
      <c r="BZ6">
        <v>0</v>
      </c>
      <c r="CA6">
        <f t="shared" si="14"/>
        <v>0</v>
      </c>
      <c r="CB6">
        <f t="shared" si="15"/>
        <v>0</v>
      </c>
      <c r="CC6">
        <f t="shared" si="16"/>
        <v>0</v>
      </c>
      <c r="CD6">
        <f t="shared" si="17"/>
        <v>0</v>
      </c>
      <c r="CE6">
        <f t="shared" si="18"/>
        <v>0</v>
      </c>
      <c r="CF6">
        <f t="shared" si="19"/>
        <v>0</v>
      </c>
      <c r="CG6">
        <f t="shared" si="20"/>
        <v>0</v>
      </c>
      <c r="CH6">
        <f t="shared" si="21"/>
        <v>0</v>
      </c>
      <c r="CI6">
        <f t="shared" si="22"/>
        <v>1</v>
      </c>
      <c r="CJ6">
        <f t="shared" si="23"/>
        <v>0</v>
      </c>
      <c r="CK6">
        <f t="shared" si="24"/>
        <v>0</v>
      </c>
      <c r="CL6">
        <f t="shared" si="25"/>
        <v>0</v>
      </c>
      <c r="CM6">
        <f t="shared" si="26"/>
        <v>0</v>
      </c>
      <c r="CN6">
        <f t="shared" si="27"/>
        <v>0</v>
      </c>
      <c r="CO6">
        <f t="shared" si="28"/>
        <v>0</v>
      </c>
      <c r="CP6">
        <f t="shared" si="29"/>
        <v>0</v>
      </c>
      <c r="CQ6">
        <f t="shared" si="30"/>
        <v>0</v>
      </c>
      <c r="CR6">
        <f t="shared" si="31"/>
        <v>0</v>
      </c>
      <c r="CS6">
        <f t="shared" si="32"/>
        <v>0</v>
      </c>
      <c r="CT6">
        <f t="shared" si="33"/>
        <v>0</v>
      </c>
      <c r="CU6">
        <f t="shared" si="34"/>
        <v>0</v>
      </c>
      <c r="CV6">
        <f t="shared" si="35"/>
        <v>0</v>
      </c>
      <c r="CW6">
        <f t="shared" si="36"/>
        <v>0</v>
      </c>
      <c r="CX6">
        <f t="shared" si="37"/>
        <v>0</v>
      </c>
      <c r="CY6">
        <f t="shared" si="38"/>
        <v>0</v>
      </c>
      <c r="CZ6">
        <f t="shared" si="39"/>
        <v>0</v>
      </c>
      <c r="DA6">
        <f t="shared" si="40"/>
        <v>0</v>
      </c>
      <c r="DB6">
        <f t="shared" si="41"/>
        <v>0</v>
      </c>
      <c r="DC6">
        <f t="shared" si="42"/>
        <v>0</v>
      </c>
      <c r="DD6">
        <f t="shared" si="43"/>
        <v>1</v>
      </c>
      <c r="DE6">
        <f t="shared" si="44"/>
        <v>0</v>
      </c>
    </row>
    <row r="7" spans="1:109" x14ac:dyDescent="0.2">
      <c r="A7" t="str">
        <f t="shared" si="45"/>
        <v>HXXXX</v>
      </c>
      <c r="B7" s="21">
        <v>3</v>
      </c>
      <c r="C7" t="str">
        <f t="shared" si="9"/>
        <v>00000011</v>
      </c>
      <c r="E7" t="str">
        <f t="shared" si="46"/>
        <v>001001001100001000000000000000011</v>
      </c>
      <c r="F7" s="13" t="s">
        <v>134</v>
      </c>
      <c r="G7" s="2">
        <v>1</v>
      </c>
      <c r="H7" s="2"/>
      <c r="J7" s="8">
        <v>1</v>
      </c>
      <c r="K7">
        <f t="shared" ref="K7:R14" si="56">VALUE(MID(RIGHT($AU7,K$1-18),1,1))</f>
        <v>0</v>
      </c>
      <c r="L7">
        <f t="shared" si="56"/>
        <v>0</v>
      </c>
      <c r="M7">
        <f t="shared" si="56"/>
        <v>1</v>
      </c>
      <c r="N7">
        <f t="shared" si="56"/>
        <v>1</v>
      </c>
      <c r="O7">
        <f t="shared" si="56"/>
        <v>0</v>
      </c>
      <c r="P7">
        <f t="shared" si="56"/>
        <v>0</v>
      </c>
      <c r="Q7">
        <f t="shared" si="56"/>
        <v>0</v>
      </c>
      <c r="R7">
        <f t="shared" si="56"/>
        <v>0</v>
      </c>
      <c r="S7" s="2">
        <v>1</v>
      </c>
      <c r="Z7" s="3"/>
      <c r="AA7" s="2">
        <f t="shared" si="47"/>
        <v>0</v>
      </c>
      <c r="AB7">
        <f t="shared" si="48"/>
        <v>0</v>
      </c>
      <c r="AC7">
        <f t="shared" si="49"/>
        <v>0</v>
      </c>
      <c r="AD7">
        <f t="shared" si="10"/>
        <v>0</v>
      </c>
      <c r="AE7" s="3">
        <f t="shared" si="11"/>
        <v>0</v>
      </c>
      <c r="AF7" s="2">
        <f t="shared" si="50"/>
        <v>0</v>
      </c>
      <c r="AG7">
        <f t="shared" si="51"/>
        <v>0</v>
      </c>
      <c r="AH7">
        <f t="shared" si="52"/>
        <v>0</v>
      </c>
      <c r="AI7" s="2">
        <f t="shared" si="53"/>
        <v>0</v>
      </c>
      <c r="AJ7">
        <f t="shared" si="54"/>
        <v>1</v>
      </c>
      <c r="AK7" s="3">
        <f t="shared" si="55"/>
        <v>1</v>
      </c>
      <c r="AM7" t="s">
        <v>137</v>
      </c>
      <c r="AR7" t="s">
        <v>5</v>
      </c>
      <c r="AS7" t="s">
        <v>171</v>
      </c>
      <c r="AT7">
        <f t="shared" si="12"/>
        <v>48</v>
      </c>
      <c r="AU7" t="str">
        <f t="shared" si="13"/>
        <v>00110000</v>
      </c>
      <c r="BY7">
        <v>0</v>
      </c>
      <c r="BZ7">
        <v>0</v>
      </c>
      <c r="CA7">
        <f t="shared" si="14"/>
        <v>1</v>
      </c>
      <c r="CB7">
        <f t="shared" si="15"/>
        <v>0</v>
      </c>
      <c r="CC7">
        <f t="shared" si="16"/>
        <v>0</v>
      </c>
      <c r="CD7">
        <f t="shared" si="17"/>
        <v>1</v>
      </c>
      <c r="CE7">
        <f t="shared" si="18"/>
        <v>0</v>
      </c>
      <c r="CF7">
        <f t="shared" si="19"/>
        <v>0</v>
      </c>
      <c r="CG7">
        <f t="shared" si="20"/>
        <v>1</v>
      </c>
      <c r="CH7">
        <f t="shared" si="21"/>
        <v>1</v>
      </c>
      <c r="CI7">
        <f t="shared" si="22"/>
        <v>0</v>
      </c>
      <c r="CJ7">
        <f t="shared" si="23"/>
        <v>0</v>
      </c>
      <c r="CK7">
        <f t="shared" si="24"/>
        <v>0</v>
      </c>
      <c r="CL7">
        <f t="shared" si="25"/>
        <v>0</v>
      </c>
      <c r="CM7">
        <f t="shared" si="26"/>
        <v>1</v>
      </c>
      <c r="CN7">
        <f t="shared" si="27"/>
        <v>0</v>
      </c>
      <c r="CO7">
        <f t="shared" si="28"/>
        <v>0</v>
      </c>
      <c r="CP7">
        <f t="shared" si="29"/>
        <v>0</v>
      </c>
      <c r="CQ7">
        <f t="shared" si="30"/>
        <v>0</v>
      </c>
      <c r="CR7">
        <f t="shared" si="31"/>
        <v>0</v>
      </c>
      <c r="CS7">
        <f t="shared" si="32"/>
        <v>0</v>
      </c>
      <c r="CT7">
        <f t="shared" si="33"/>
        <v>0</v>
      </c>
      <c r="CU7">
        <f t="shared" si="34"/>
        <v>0</v>
      </c>
      <c r="CV7">
        <f t="shared" si="35"/>
        <v>0</v>
      </c>
      <c r="CW7">
        <f t="shared" si="36"/>
        <v>0</v>
      </c>
      <c r="CX7">
        <f t="shared" si="37"/>
        <v>0</v>
      </c>
      <c r="CY7">
        <f t="shared" si="38"/>
        <v>0</v>
      </c>
      <c r="CZ7">
        <f t="shared" si="39"/>
        <v>0</v>
      </c>
      <c r="DA7">
        <f t="shared" si="40"/>
        <v>0</v>
      </c>
      <c r="DB7">
        <f t="shared" si="41"/>
        <v>0</v>
      </c>
      <c r="DC7">
        <f t="shared" si="42"/>
        <v>0</v>
      </c>
      <c r="DD7">
        <f t="shared" si="43"/>
        <v>1</v>
      </c>
      <c r="DE7">
        <f t="shared" si="44"/>
        <v>1</v>
      </c>
    </row>
    <row r="8" spans="1:109" ht="17" thickBot="1" x14ac:dyDescent="0.25">
      <c r="A8" t="str">
        <f t="shared" si="45"/>
        <v>H0XXX</v>
      </c>
      <c r="B8" s="21">
        <v>4</v>
      </c>
      <c r="C8" t="str">
        <f t="shared" si="9"/>
        <v>00000100</v>
      </c>
      <c r="E8" t="str">
        <f t="shared" si="46"/>
        <v>001001000010000100000000000000011</v>
      </c>
      <c r="F8" s="13" t="s">
        <v>101</v>
      </c>
      <c r="G8" s="4">
        <v>1</v>
      </c>
      <c r="H8" s="4"/>
      <c r="I8" s="5"/>
      <c r="J8" s="9">
        <v>1</v>
      </c>
      <c r="K8" s="5">
        <f t="shared" si="56"/>
        <v>0</v>
      </c>
      <c r="L8" s="5">
        <f t="shared" si="56"/>
        <v>0</v>
      </c>
      <c r="M8" s="5">
        <f t="shared" si="56"/>
        <v>0</v>
      </c>
      <c r="N8" s="5">
        <f t="shared" si="56"/>
        <v>0</v>
      </c>
      <c r="O8" s="5">
        <f t="shared" si="56"/>
        <v>1</v>
      </c>
      <c r="P8" s="5">
        <f t="shared" si="56"/>
        <v>0</v>
      </c>
      <c r="Q8" s="5">
        <f t="shared" si="56"/>
        <v>0</v>
      </c>
      <c r="R8" s="6">
        <f t="shared" si="56"/>
        <v>0</v>
      </c>
      <c r="S8" s="4"/>
      <c r="T8" s="5">
        <v>1</v>
      </c>
      <c r="U8" s="5"/>
      <c r="V8" s="5"/>
      <c r="W8" s="5"/>
      <c r="X8" s="5"/>
      <c r="Y8" s="5"/>
      <c r="Z8" s="6"/>
      <c r="AA8" s="4">
        <f t="shared" si="47"/>
        <v>0</v>
      </c>
      <c r="AB8" s="5">
        <f t="shared" si="48"/>
        <v>0</v>
      </c>
      <c r="AC8" s="5">
        <f t="shared" si="49"/>
        <v>0</v>
      </c>
      <c r="AD8" s="5">
        <f t="shared" si="10"/>
        <v>0</v>
      </c>
      <c r="AE8" s="6">
        <f t="shared" si="11"/>
        <v>0</v>
      </c>
      <c r="AF8" s="4">
        <f t="shared" si="50"/>
        <v>0</v>
      </c>
      <c r="AG8" s="5">
        <f t="shared" si="51"/>
        <v>0</v>
      </c>
      <c r="AH8" s="5">
        <f t="shared" si="52"/>
        <v>0</v>
      </c>
      <c r="AI8" s="4">
        <f t="shared" si="53"/>
        <v>0</v>
      </c>
      <c r="AJ8" s="5">
        <f t="shared" si="54"/>
        <v>1</v>
      </c>
      <c r="AK8" s="6">
        <f t="shared" si="55"/>
        <v>1</v>
      </c>
      <c r="AM8" t="s">
        <v>139</v>
      </c>
      <c r="AR8" t="s">
        <v>5</v>
      </c>
      <c r="AS8" t="s">
        <v>109</v>
      </c>
      <c r="AT8">
        <f t="shared" si="12"/>
        <v>8</v>
      </c>
      <c r="AU8" t="str">
        <f t="shared" si="13"/>
        <v>00001000</v>
      </c>
      <c r="BY8">
        <v>0</v>
      </c>
      <c r="BZ8">
        <v>0</v>
      </c>
      <c r="CA8">
        <f t="shared" si="14"/>
        <v>1</v>
      </c>
      <c r="CB8">
        <f t="shared" si="15"/>
        <v>0</v>
      </c>
      <c r="CC8">
        <f t="shared" si="16"/>
        <v>0</v>
      </c>
      <c r="CD8">
        <f t="shared" si="17"/>
        <v>1</v>
      </c>
      <c r="CE8">
        <f t="shared" si="18"/>
        <v>0</v>
      </c>
      <c r="CF8">
        <f t="shared" si="19"/>
        <v>0</v>
      </c>
      <c r="CG8">
        <f t="shared" si="20"/>
        <v>0</v>
      </c>
      <c r="CH8">
        <f t="shared" si="21"/>
        <v>0</v>
      </c>
      <c r="CI8">
        <f t="shared" si="22"/>
        <v>1</v>
      </c>
      <c r="CJ8">
        <f t="shared" si="23"/>
        <v>0</v>
      </c>
      <c r="CK8">
        <f t="shared" si="24"/>
        <v>0</v>
      </c>
      <c r="CL8">
        <f t="shared" si="25"/>
        <v>0</v>
      </c>
      <c r="CM8">
        <f t="shared" si="26"/>
        <v>0</v>
      </c>
      <c r="CN8">
        <f t="shared" si="27"/>
        <v>1</v>
      </c>
      <c r="CO8">
        <f t="shared" si="28"/>
        <v>0</v>
      </c>
      <c r="CP8">
        <f t="shared" si="29"/>
        <v>0</v>
      </c>
      <c r="CQ8">
        <f t="shared" si="30"/>
        <v>0</v>
      </c>
      <c r="CR8">
        <f t="shared" si="31"/>
        <v>0</v>
      </c>
      <c r="CS8">
        <f t="shared" si="32"/>
        <v>0</v>
      </c>
      <c r="CT8">
        <f t="shared" si="33"/>
        <v>0</v>
      </c>
      <c r="CU8">
        <f t="shared" si="34"/>
        <v>0</v>
      </c>
      <c r="CV8">
        <f t="shared" si="35"/>
        <v>0</v>
      </c>
      <c r="CW8">
        <f t="shared" si="36"/>
        <v>0</v>
      </c>
      <c r="CX8">
        <f t="shared" si="37"/>
        <v>0</v>
      </c>
      <c r="CY8">
        <f t="shared" si="38"/>
        <v>0</v>
      </c>
      <c r="CZ8">
        <f t="shared" si="39"/>
        <v>0</v>
      </c>
      <c r="DA8">
        <f t="shared" si="40"/>
        <v>0</v>
      </c>
      <c r="DB8">
        <f t="shared" si="41"/>
        <v>0</v>
      </c>
      <c r="DC8">
        <f t="shared" si="42"/>
        <v>0</v>
      </c>
      <c r="DD8">
        <f t="shared" si="43"/>
        <v>1</v>
      </c>
      <c r="DE8">
        <f t="shared" si="44"/>
        <v>1</v>
      </c>
    </row>
    <row r="9" spans="1:109" x14ac:dyDescent="0.2">
      <c r="A9" t="str">
        <f t="shared" si="45"/>
        <v>H00XX</v>
      </c>
      <c r="B9" s="21">
        <v>5</v>
      </c>
      <c r="C9" t="str">
        <f t="shared" si="9"/>
        <v>00000101</v>
      </c>
      <c r="E9" t="str">
        <f t="shared" si="46"/>
        <v>001001000110100010000000000000011</v>
      </c>
      <c r="F9" s="13" t="s">
        <v>102</v>
      </c>
      <c r="G9" s="7">
        <v>1</v>
      </c>
      <c r="H9" s="10"/>
      <c r="I9" s="11"/>
      <c r="J9" s="7">
        <v>1</v>
      </c>
      <c r="K9" s="10">
        <f t="shared" si="56"/>
        <v>0</v>
      </c>
      <c r="L9" s="12">
        <f t="shared" si="56"/>
        <v>0</v>
      </c>
      <c r="M9" s="12">
        <f t="shared" si="56"/>
        <v>0</v>
      </c>
      <c r="N9" s="12">
        <f t="shared" si="56"/>
        <v>1</v>
      </c>
      <c r="O9" s="12">
        <f t="shared" si="56"/>
        <v>1</v>
      </c>
      <c r="P9" s="12">
        <f t="shared" si="56"/>
        <v>0</v>
      </c>
      <c r="Q9" s="12">
        <f t="shared" si="56"/>
        <v>1</v>
      </c>
      <c r="R9" s="3">
        <f t="shared" si="56"/>
        <v>0</v>
      </c>
      <c r="S9" s="10"/>
      <c r="T9" s="12"/>
      <c r="U9" s="12">
        <v>1</v>
      </c>
      <c r="V9" s="12"/>
      <c r="W9" s="12"/>
      <c r="X9" s="12"/>
      <c r="Y9" s="12"/>
      <c r="Z9" s="11"/>
      <c r="AA9" s="10">
        <f t="shared" si="47"/>
        <v>0</v>
      </c>
      <c r="AB9" s="12">
        <f t="shared" si="48"/>
        <v>0</v>
      </c>
      <c r="AC9" s="12">
        <f t="shared" si="49"/>
        <v>0</v>
      </c>
      <c r="AD9" s="12">
        <f t="shared" si="10"/>
        <v>0</v>
      </c>
      <c r="AE9" s="11">
        <f t="shared" si="11"/>
        <v>0</v>
      </c>
      <c r="AF9" s="10">
        <f t="shared" si="50"/>
        <v>0</v>
      </c>
      <c r="AG9" s="12">
        <f t="shared" si="51"/>
        <v>0</v>
      </c>
      <c r="AH9" s="12">
        <f t="shared" si="52"/>
        <v>0</v>
      </c>
      <c r="AI9" s="10">
        <f t="shared" si="53"/>
        <v>0</v>
      </c>
      <c r="AJ9" s="12">
        <f t="shared" si="54"/>
        <v>1</v>
      </c>
      <c r="AK9" s="11">
        <f t="shared" si="55"/>
        <v>1</v>
      </c>
      <c r="AM9" t="s">
        <v>140</v>
      </c>
      <c r="AR9" t="s">
        <v>5</v>
      </c>
      <c r="AS9" t="s">
        <v>110</v>
      </c>
      <c r="AT9">
        <f t="shared" si="12"/>
        <v>26</v>
      </c>
      <c r="AU9" t="str">
        <f t="shared" si="13"/>
        <v>00011010</v>
      </c>
      <c r="BY9">
        <v>0</v>
      </c>
      <c r="BZ9">
        <v>0</v>
      </c>
      <c r="CA9">
        <f t="shared" si="14"/>
        <v>1</v>
      </c>
      <c r="CB9">
        <f t="shared" si="15"/>
        <v>0</v>
      </c>
      <c r="CC9">
        <f t="shared" si="16"/>
        <v>0</v>
      </c>
      <c r="CD9">
        <f t="shared" si="17"/>
        <v>1</v>
      </c>
      <c r="CE9">
        <f t="shared" si="18"/>
        <v>0</v>
      </c>
      <c r="CF9">
        <f t="shared" si="19"/>
        <v>0</v>
      </c>
      <c r="CG9">
        <f t="shared" si="20"/>
        <v>0</v>
      </c>
      <c r="CH9">
        <f t="shared" si="21"/>
        <v>1</v>
      </c>
      <c r="CI9">
        <f t="shared" si="22"/>
        <v>1</v>
      </c>
      <c r="CJ9">
        <f t="shared" si="23"/>
        <v>0</v>
      </c>
      <c r="CK9">
        <f t="shared" si="24"/>
        <v>1</v>
      </c>
      <c r="CL9">
        <f t="shared" si="25"/>
        <v>0</v>
      </c>
      <c r="CM9">
        <f t="shared" si="26"/>
        <v>0</v>
      </c>
      <c r="CN9">
        <f t="shared" si="27"/>
        <v>0</v>
      </c>
      <c r="CO9">
        <f t="shared" si="28"/>
        <v>1</v>
      </c>
      <c r="CP9">
        <f t="shared" si="29"/>
        <v>0</v>
      </c>
      <c r="CQ9">
        <f t="shared" si="30"/>
        <v>0</v>
      </c>
      <c r="CR9">
        <f t="shared" si="31"/>
        <v>0</v>
      </c>
      <c r="CS9">
        <f t="shared" si="32"/>
        <v>0</v>
      </c>
      <c r="CT9">
        <f t="shared" si="33"/>
        <v>0</v>
      </c>
      <c r="CU9">
        <f t="shared" si="34"/>
        <v>0</v>
      </c>
      <c r="CV9">
        <f t="shared" si="35"/>
        <v>0</v>
      </c>
      <c r="CW9">
        <f t="shared" si="36"/>
        <v>0</v>
      </c>
      <c r="CX9">
        <f t="shared" si="37"/>
        <v>0</v>
      </c>
      <c r="CY9">
        <f t="shared" si="38"/>
        <v>0</v>
      </c>
      <c r="CZ9">
        <f t="shared" si="39"/>
        <v>0</v>
      </c>
      <c r="DA9">
        <f t="shared" si="40"/>
        <v>0</v>
      </c>
      <c r="DB9">
        <f t="shared" si="41"/>
        <v>0</v>
      </c>
      <c r="DC9">
        <f t="shared" si="42"/>
        <v>0</v>
      </c>
      <c r="DD9">
        <f t="shared" si="43"/>
        <v>1</v>
      </c>
      <c r="DE9">
        <f t="shared" si="44"/>
        <v>1</v>
      </c>
    </row>
    <row r="10" spans="1:109" x14ac:dyDescent="0.2">
      <c r="A10" t="str">
        <f t="shared" si="45"/>
        <v>H000X</v>
      </c>
      <c r="B10" s="21">
        <v>6</v>
      </c>
      <c r="C10" t="str">
        <f t="shared" si="9"/>
        <v>00000110</v>
      </c>
      <c r="E10" t="str">
        <f t="shared" si="46"/>
        <v>001001001011100001000000000000011</v>
      </c>
      <c r="F10" s="13" t="s">
        <v>103</v>
      </c>
      <c r="G10" s="8">
        <v>1</v>
      </c>
      <c r="H10" s="2"/>
      <c r="I10" s="3"/>
      <c r="J10" s="8">
        <v>1</v>
      </c>
      <c r="K10" s="2">
        <f t="shared" si="56"/>
        <v>0</v>
      </c>
      <c r="L10">
        <f t="shared" si="56"/>
        <v>0</v>
      </c>
      <c r="M10">
        <f t="shared" si="56"/>
        <v>1</v>
      </c>
      <c r="N10">
        <f t="shared" si="56"/>
        <v>0</v>
      </c>
      <c r="O10">
        <f t="shared" si="56"/>
        <v>1</v>
      </c>
      <c r="P10">
        <f t="shared" si="56"/>
        <v>1</v>
      </c>
      <c r="Q10">
        <f t="shared" si="56"/>
        <v>1</v>
      </c>
      <c r="R10" s="3">
        <f t="shared" si="56"/>
        <v>0</v>
      </c>
      <c r="S10" s="2"/>
      <c r="V10">
        <v>1</v>
      </c>
      <c r="Z10" s="3"/>
      <c r="AA10" s="2">
        <f t="shared" si="47"/>
        <v>0</v>
      </c>
      <c r="AB10">
        <f t="shared" si="48"/>
        <v>0</v>
      </c>
      <c r="AC10">
        <f t="shared" si="49"/>
        <v>0</v>
      </c>
      <c r="AD10">
        <f t="shared" si="10"/>
        <v>0</v>
      </c>
      <c r="AE10" s="3">
        <f t="shared" si="11"/>
        <v>0</v>
      </c>
      <c r="AF10" s="2">
        <f t="shared" si="50"/>
        <v>0</v>
      </c>
      <c r="AG10">
        <f t="shared" si="51"/>
        <v>0</v>
      </c>
      <c r="AH10">
        <f t="shared" si="52"/>
        <v>0</v>
      </c>
      <c r="AI10" s="2">
        <f t="shared" si="53"/>
        <v>0</v>
      </c>
      <c r="AJ10">
        <f t="shared" si="54"/>
        <v>1</v>
      </c>
      <c r="AK10" s="3">
        <f t="shared" si="55"/>
        <v>1</v>
      </c>
      <c r="AM10" t="s">
        <v>141</v>
      </c>
      <c r="AR10" t="s">
        <v>5</v>
      </c>
      <c r="AS10" t="s">
        <v>113</v>
      </c>
      <c r="AT10">
        <f t="shared" si="12"/>
        <v>46</v>
      </c>
      <c r="AU10" t="str">
        <f t="shared" si="13"/>
        <v>00101110</v>
      </c>
      <c r="BY10">
        <v>0</v>
      </c>
      <c r="BZ10">
        <v>0</v>
      </c>
      <c r="CA10">
        <f t="shared" si="14"/>
        <v>1</v>
      </c>
      <c r="CB10">
        <f t="shared" si="15"/>
        <v>0</v>
      </c>
      <c r="CC10">
        <f t="shared" si="16"/>
        <v>0</v>
      </c>
      <c r="CD10">
        <f t="shared" si="17"/>
        <v>1</v>
      </c>
      <c r="CE10">
        <f t="shared" si="18"/>
        <v>0</v>
      </c>
      <c r="CF10">
        <f t="shared" si="19"/>
        <v>0</v>
      </c>
      <c r="CG10">
        <f t="shared" si="20"/>
        <v>1</v>
      </c>
      <c r="CH10">
        <f t="shared" si="21"/>
        <v>0</v>
      </c>
      <c r="CI10">
        <f t="shared" si="22"/>
        <v>1</v>
      </c>
      <c r="CJ10">
        <f t="shared" si="23"/>
        <v>1</v>
      </c>
      <c r="CK10">
        <f t="shared" si="24"/>
        <v>1</v>
      </c>
      <c r="CL10">
        <f t="shared" si="25"/>
        <v>0</v>
      </c>
      <c r="CM10">
        <f t="shared" si="26"/>
        <v>0</v>
      </c>
      <c r="CN10">
        <f t="shared" si="27"/>
        <v>0</v>
      </c>
      <c r="CO10">
        <f t="shared" si="28"/>
        <v>0</v>
      </c>
      <c r="CP10">
        <f t="shared" si="29"/>
        <v>1</v>
      </c>
      <c r="CQ10">
        <f t="shared" si="30"/>
        <v>0</v>
      </c>
      <c r="CR10">
        <f t="shared" si="31"/>
        <v>0</v>
      </c>
      <c r="CS10">
        <f t="shared" si="32"/>
        <v>0</v>
      </c>
      <c r="CT10">
        <f t="shared" si="33"/>
        <v>0</v>
      </c>
      <c r="CU10">
        <f t="shared" si="34"/>
        <v>0</v>
      </c>
      <c r="CV10">
        <f t="shared" si="35"/>
        <v>0</v>
      </c>
      <c r="CW10">
        <f t="shared" si="36"/>
        <v>0</v>
      </c>
      <c r="CX10">
        <f t="shared" si="37"/>
        <v>0</v>
      </c>
      <c r="CY10">
        <f t="shared" si="38"/>
        <v>0</v>
      </c>
      <c r="CZ10">
        <f t="shared" si="39"/>
        <v>0</v>
      </c>
      <c r="DA10">
        <f t="shared" si="40"/>
        <v>0</v>
      </c>
      <c r="DB10">
        <f t="shared" si="41"/>
        <v>0</v>
      </c>
      <c r="DC10">
        <f t="shared" si="42"/>
        <v>0</v>
      </c>
      <c r="DD10">
        <f t="shared" si="43"/>
        <v>1</v>
      </c>
      <c r="DE10">
        <f t="shared" si="44"/>
        <v>1</v>
      </c>
    </row>
    <row r="11" spans="1:109" x14ac:dyDescent="0.2">
      <c r="A11" t="str">
        <f t="shared" si="45"/>
        <v>NOP, H0000</v>
      </c>
      <c r="B11" s="21">
        <v>7</v>
      </c>
      <c r="C11" t="str">
        <f t="shared" si="9"/>
        <v>00000111</v>
      </c>
      <c r="E11" t="str">
        <f t="shared" si="46"/>
        <v>001000000000000000000100000000000</v>
      </c>
      <c r="F11" s="13" t="s">
        <v>143</v>
      </c>
      <c r="G11" s="8">
        <v>1</v>
      </c>
      <c r="H11" s="2"/>
      <c r="I11" s="3"/>
      <c r="J11" s="8">
        <v>0</v>
      </c>
      <c r="K11" s="2">
        <f t="shared" si="56"/>
        <v>0</v>
      </c>
      <c r="L11">
        <f t="shared" si="56"/>
        <v>0</v>
      </c>
      <c r="M11">
        <f t="shared" si="56"/>
        <v>0</v>
      </c>
      <c r="N11">
        <f t="shared" si="56"/>
        <v>0</v>
      </c>
      <c r="O11">
        <f t="shared" si="56"/>
        <v>0</v>
      </c>
      <c r="P11">
        <f t="shared" si="56"/>
        <v>0</v>
      </c>
      <c r="Q11">
        <f t="shared" si="56"/>
        <v>0</v>
      </c>
      <c r="R11" s="3">
        <f t="shared" si="56"/>
        <v>0</v>
      </c>
      <c r="S11" s="2"/>
      <c r="Z11" s="3">
        <v>1</v>
      </c>
      <c r="AA11" s="2">
        <f t="shared" si="47"/>
        <v>0</v>
      </c>
      <c r="AB11">
        <f t="shared" si="48"/>
        <v>0</v>
      </c>
      <c r="AC11">
        <f t="shared" si="49"/>
        <v>0</v>
      </c>
      <c r="AD11">
        <f t="shared" si="10"/>
        <v>0</v>
      </c>
      <c r="AE11" s="3">
        <f t="shared" si="11"/>
        <v>0</v>
      </c>
      <c r="AF11" s="2">
        <f t="shared" si="50"/>
        <v>0</v>
      </c>
      <c r="AG11">
        <f t="shared" si="51"/>
        <v>0</v>
      </c>
      <c r="AH11">
        <f t="shared" si="52"/>
        <v>0</v>
      </c>
      <c r="AI11" s="2">
        <f t="shared" si="53"/>
        <v>0</v>
      </c>
      <c r="AJ11">
        <f t="shared" si="54"/>
        <v>0</v>
      </c>
      <c r="AK11" s="3">
        <f t="shared" si="55"/>
        <v>0</v>
      </c>
      <c r="AM11" t="s">
        <v>142</v>
      </c>
      <c r="AS11" t="s">
        <v>72</v>
      </c>
      <c r="AT11">
        <f t="shared" si="12"/>
        <v>0</v>
      </c>
      <c r="AU11" t="str">
        <f t="shared" si="13"/>
        <v>00000000</v>
      </c>
      <c r="BY11">
        <v>0</v>
      </c>
      <c r="BZ11">
        <v>0</v>
      </c>
      <c r="CA11">
        <f t="shared" si="14"/>
        <v>1</v>
      </c>
      <c r="CB11">
        <f t="shared" si="15"/>
        <v>0</v>
      </c>
      <c r="CC11">
        <f t="shared" si="16"/>
        <v>0</v>
      </c>
      <c r="CD11">
        <f t="shared" si="17"/>
        <v>0</v>
      </c>
      <c r="CE11">
        <f t="shared" si="18"/>
        <v>0</v>
      </c>
      <c r="CF11">
        <f t="shared" si="19"/>
        <v>0</v>
      </c>
      <c r="CG11">
        <f t="shared" si="20"/>
        <v>0</v>
      </c>
      <c r="CH11">
        <f t="shared" si="21"/>
        <v>0</v>
      </c>
      <c r="CI11">
        <f t="shared" si="22"/>
        <v>0</v>
      </c>
      <c r="CJ11">
        <f t="shared" si="23"/>
        <v>0</v>
      </c>
      <c r="CK11">
        <f t="shared" si="24"/>
        <v>0</v>
      </c>
      <c r="CL11">
        <f t="shared" si="25"/>
        <v>0</v>
      </c>
      <c r="CM11">
        <f t="shared" si="26"/>
        <v>0</v>
      </c>
      <c r="CN11">
        <f t="shared" si="27"/>
        <v>0</v>
      </c>
      <c r="CO11">
        <f t="shared" si="28"/>
        <v>0</v>
      </c>
      <c r="CP11">
        <f t="shared" si="29"/>
        <v>0</v>
      </c>
      <c r="CQ11">
        <f t="shared" si="30"/>
        <v>0</v>
      </c>
      <c r="CR11">
        <f t="shared" si="31"/>
        <v>0</v>
      </c>
      <c r="CS11">
        <f t="shared" si="32"/>
        <v>0</v>
      </c>
      <c r="CT11">
        <f t="shared" si="33"/>
        <v>1</v>
      </c>
      <c r="CU11">
        <f t="shared" si="34"/>
        <v>0</v>
      </c>
      <c r="CV11">
        <f t="shared" si="35"/>
        <v>0</v>
      </c>
      <c r="CW11">
        <f t="shared" si="36"/>
        <v>0</v>
      </c>
      <c r="CX11">
        <f t="shared" si="37"/>
        <v>0</v>
      </c>
      <c r="CY11">
        <f t="shared" si="38"/>
        <v>0</v>
      </c>
      <c r="CZ11">
        <f t="shared" si="39"/>
        <v>0</v>
      </c>
      <c r="DA11">
        <f t="shared" si="40"/>
        <v>0</v>
      </c>
      <c r="DB11">
        <f t="shared" si="41"/>
        <v>0</v>
      </c>
      <c r="DC11">
        <f t="shared" si="42"/>
        <v>0</v>
      </c>
      <c r="DD11">
        <f t="shared" si="43"/>
        <v>0</v>
      </c>
      <c r="DE11">
        <f t="shared" si="44"/>
        <v>0</v>
      </c>
    </row>
    <row r="12" spans="1:109" x14ac:dyDescent="0.2">
      <c r="A12" t="str">
        <f t="shared" si="45"/>
        <v>H01XX</v>
      </c>
      <c r="B12" s="21">
        <v>8</v>
      </c>
      <c r="C12" t="str">
        <f t="shared" si="9"/>
        <v>00001000</v>
      </c>
      <c r="E12" t="str">
        <f t="shared" si="46"/>
        <v>001001000100100010000000000000011</v>
      </c>
      <c r="F12" s="13" t="s">
        <v>109</v>
      </c>
      <c r="G12" s="8">
        <v>1</v>
      </c>
      <c r="H12" s="2"/>
      <c r="I12" s="3"/>
      <c r="J12" s="8">
        <v>1</v>
      </c>
      <c r="K12" s="2">
        <f t="shared" si="56"/>
        <v>0</v>
      </c>
      <c r="L12">
        <f t="shared" si="56"/>
        <v>0</v>
      </c>
      <c r="M12">
        <f t="shared" si="56"/>
        <v>0</v>
      </c>
      <c r="N12">
        <f t="shared" si="56"/>
        <v>1</v>
      </c>
      <c r="O12">
        <f t="shared" si="56"/>
        <v>0</v>
      </c>
      <c r="P12">
        <f t="shared" si="56"/>
        <v>0</v>
      </c>
      <c r="Q12">
        <f t="shared" si="56"/>
        <v>1</v>
      </c>
      <c r="R12" s="3">
        <f t="shared" si="56"/>
        <v>0</v>
      </c>
      <c r="S12" s="2"/>
      <c r="U12">
        <v>1</v>
      </c>
      <c r="Z12" s="3"/>
      <c r="AA12" s="2">
        <f t="shared" si="47"/>
        <v>0</v>
      </c>
      <c r="AB12">
        <f t="shared" si="48"/>
        <v>0</v>
      </c>
      <c r="AC12">
        <f t="shared" si="49"/>
        <v>0</v>
      </c>
      <c r="AD12">
        <f t="shared" si="10"/>
        <v>0</v>
      </c>
      <c r="AE12" s="3">
        <f t="shared" si="11"/>
        <v>0</v>
      </c>
      <c r="AF12" s="2">
        <f t="shared" si="50"/>
        <v>0</v>
      </c>
      <c r="AG12">
        <f t="shared" si="51"/>
        <v>0</v>
      </c>
      <c r="AH12">
        <f t="shared" si="52"/>
        <v>0</v>
      </c>
      <c r="AI12" s="2">
        <f t="shared" si="53"/>
        <v>0</v>
      </c>
      <c r="AJ12">
        <f t="shared" si="54"/>
        <v>1</v>
      </c>
      <c r="AK12" s="3">
        <f t="shared" si="55"/>
        <v>1</v>
      </c>
      <c r="AM12" t="s">
        <v>144</v>
      </c>
      <c r="AR12" t="s">
        <v>5</v>
      </c>
      <c r="AS12" t="s">
        <v>112</v>
      </c>
      <c r="AT12">
        <f t="shared" si="12"/>
        <v>18</v>
      </c>
      <c r="AU12" t="str">
        <f t="shared" si="13"/>
        <v>00010010</v>
      </c>
      <c r="BY12">
        <v>0</v>
      </c>
      <c r="BZ12">
        <v>0</v>
      </c>
      <c r="CA12">
        <f t="shared" si="14"/>
        <v>1</v>
      </c>
      <c r="CB12">
        <f t="shared" si="15"/>
        <v>0</v>
      </c>
      <c r="CC12">
        <f t="shared" si="16"/>
        <v>0</v>
      </c>
      <c r="CD12">
        <f t="shared" si="17"/>
        <v>1</v>
      </c>
      <c r="CE12">
        <f t="shared" si="18"/>
        <v>0</v>
      </c>
      <c r="CF12">
        <f t="shared" si="19"/>
        <v>0</v>
      </c>
      <c r="CG12">
        <f t="shared" si="20"/>
        <v>0</v>
      </c>
      <c r="CH12">
        <f t="shared" si="21"/>
        <v>1</v>
      </c>
      <c r="CI12">
        <f t="shared" si="22"/>
        <v>0</v>
      </c>
      <c r="CJ12">
        <f t="shared" si="23"/>
        <v>0</v>
      </c>
      <c r="CK12">
        <f t="shared" si="24"/>
        <v>1</v>
      </c>
      <c r="CL12">
        <f t="shared" si="25"/>
        <v>0</v>
      </c>
      <c r="CM12">
        <f t="shared" si="26"/>
        <v>0</v>
      </c>
      <c r="CN12">
        <f t="shared" si="27"/>
        <v>0</v>
      </c>
      <c r="CO12">
        <f t="shared" si="28"/>
        <v>1</v>
      </c>
      <c r="CP12">
        <f t="shared" si="29"/>
        <v>0</v>
      </c>
      <c r="CQ12">
        <f t="shared" si="30"/>
        <v>0</v>
      </c>
      <c r="CR12">
        <f t="shared" si="31"/>
        <v>0</v>
      </c>
      <c r="CS12">
        <f t="shared" si="32"/>
        <v>0</v>
      </c>
      <c r="CT12">
        <f t="shared" si="33"/>
        <v>0</v>
      </c>
      <c r="CU12">
        <f t="shared" si="34"/>
        <v>0</v>
      </c>
      <c r="CV12">
        <f t="shared" si="35"/>
        <v>0</v>
      </c>
      <c r="CW12">
        <f t="shared" si="36"/>
        <v>0</v>
      </c>
      <c r="CX12">
        <f t="shared" si="37"/>
        <v>0</v>
      </c>
      <c r="CY12">
        <f t="shared" si="38"/>
        <v>0</v>
      </c>
      <c r="CZ12">
        <f t="shared" si="39"/>
        <v>0</v>
      </c>
      <c r="DA12">
        <f t="shared" si="40"/>
        <v>0</v>
      </c>
      <c r="DB12">
        <f t="shared" si="41"/>
        <v>0</v>
      </c>
      <c r="DC12">
        <f t="shared" si="42"/>
        <v>0</v>
      </c>
      <c r="DD12">
        <f t="shared" si="43"/>
        <v>1</v>
      </c>
      <c r="DE12">
        <f t="shared" si="44"/>
        <v>1</v>
      </c>
    </row>
    <row r="13" spans="1:109" ht="17" thickBot="1" x14ac:dyDescent="0.25">
      <c r="A13" t="str">
        <f t="shared" si="45"/>
        <v>H010X</v>
      </c>
      <c r="B13" s="21">
        <v>9</v>
      </c>
      <c r="C13" t="str">
        <f t="shared" si="9"/>
        <v>00001001</v>
      </c>
      <c r="E13" t="str">
        <f t="shared" si="46"/>
        <v>001001001001010001000000000000011</v>
      </c>
      <c r="F13" s="13" t="s">
        <v>111</v>
      </c>
      <c r="G13" s="9">
        <v>1</v>
      </c>
      <c r="H13" s="4"/>
      <c r="I13" s="6"/>
      <c r="J13" s="9">
        <v>1</v>
      </c>
      <c r="K13" s="4">
        <f t="shared" si="56"/>
        <v>0</v>
      </c>
      <c r="L13">
        <f t="shared" si="56"/>
        <v>0</v>
      </c>
      <c r="M13" s="5">
        <f t="shared" si="56"/>
        <v>1</v>
      </c>
      <c r="N13" s="5">
        <f t="shared" si="56"/>
        <v>0</v>
      </c>
      <c r="O13" s="5">
        <f t="shared" si="56"/>
        <v>0</v>
      </c>
      <c r="P13" s="5">
        <f t="shared" si="56"/>
        <v>1</v>
      </c>
      <c r="Q13" s="5">
        <f t="shared" si="56"/>
        <v>0</v>
      </c>
      <c r="R13" s="6">
        <f t="shared" si="56"/>
        <v>1</v>
      </c>
      <c r="S13" s="4"/>
      <c r="T13" s="5"/>
      <c r="U13" s="5"/>
      <c r="V13" s="5">
        <v>1</v>
      </c>
      <c r="W13" s="5"/>
      <c r="X13" s="5"/>
      <c r="Y13" s="5"/>
      <c r="Z13" s="6"/>
      <c r="AA13" s="4">
        <f t="shared" si="47"/>
        <v>0</v>
      </c>
      <c r="AB13" s="5">
        <f t="shared" si="48"/>
        <v>0</v>
      </c>
      <c r="AC13" s="5">
        <f t="shared" si="49"/>
        <v>0</v>
      </c>
      <c r="AD13" s="5">
        <f t="shared" si="10"/>
        <v>0</v>
      </c>
      <c r="AE13" s="6">
        <f t="shared" si="11"/>
        <v>0</v>
      </c>
      <c r="AF13" s="4">
        <f t="shared" si="50"/>
        <v>0</v>
      </c>
      <c r="AG13" s="5">
        <f t="shared" si="51"/>
        <v>0</v>
      </c>
      <c r="AH13" s="5">
        <f t="shared" si="52"/>
        <v>0</v>
      </c>
      <c r="AI13" s="4">
        <f t="shared" si="53"/>
        <v>0</v>
      </c>
      <c r="AJ13" s="5">
        <f t="shared" si="54"/>
        <v>1</v>
      </c>
      <c r="AK13" s="6">
        <f t="shared" si="55"/>
        <v>1</v>
      </c>
      <c r="AM13" t="s">
        <v>145</v>
      </c>
      <c r="AR13" t="s">
        <v>5</v>
      </c>
      <c r="AS13" t="s">
        <v>123</v>
      </c>
      <c r="AT13">
        <f t="shared" si="12"/>
        <v>37</v>
      </c>
      <c r="AU13" t="str">
        <f t="shared" si="13"/>
        <v>00100101</v>
      </c>
      <c r="BY13">
        <v>0</v>
      </c>
      <c r="BZ13">
        <v>0</v>
      </c>
      <c r="CA13">
        <f t="shared" si="14"/>
        <v>1</v>
      </c>
      <c r="CB13">
        <f t="shared" si="15"/>
        <v>0</v>
      </c>
      <c r="CC13">
        <f t="shared" si="16"/>
        <v>0</v>
      </c>
      <c r="CD13">
        <f t="shared" si="17"/>
        <v>1</v>
      </c>
      <c r="CE13">
        <f t="shared" si="18"/>
        <v>0</v>
      </c>
      <c r="CF13">
        <f t="shared" si="19"/>
        <v>0</v>
      </c>
      <c r="CG13">
        <f t="shared" si="20"/>
        <v>1</v>
      </c>
      <c r="CH13">
        <f t="shared" si="21"/>
        <v>0</v>
      </c>
      <c r="CI13">
        <f t="shared" si="22"/>
        <v>0</v>
      </c>
      <c r="CJ13">
        <f t="shared" si="23"/>
        <v>1</v>
      </c>
      <c r="CK13">
        <f t="shared" si="24"/>
        <v>0</v>
      </c>
      <c r="CL13">
        <f t="shared" si="25"/>
        <v>1</v>
      </c>
      <c r="CM13">
        <f t="shared" si="26"/>
        <v>0</v>
      </c>
      <c r="CN13">
        <f t="shared" si="27"/>
        <v>0</v>
      </c>
      <c r="CO13">
        <f t="shared" si="28"/>
        <v>0</v>
      </c>
      <c r="CP13">
        <f t="shared" si="29"/>
        <v>1</v>
      </c>
      <c r="CQ13">
        <f t="shared" si="30"/>
        <v>0</v>
      </c>
      <c r="CR13">
        <f t="shared" si="31"/>
        <v>0</v>
      </c>
      <c r="CS13">
        <f t="shared" si="32"/>
        <v>0</v>
      </c>
      <c r="CT13">
        <f t="shared" si="33"/>
        <v>0</v>
      </c>
      <c r="CU13">
        <f t="shared" si="34"/>
        <v>0</v>
      </c>
      <c r="CV13">
        <f t="shared" si="35"/>
        <v>0</v>
      </c>
      <c r="CW13">
        <f t="shared" si="36"/>
        <v>0</v>
      </c>
      <c r="CX13">
        <f t="shared" si="37"/>
        <v>0</v>
      </c>
      <c r="CY13">
        <f t="shared" si="38"/>
        <v>0</v>
      </c>
      <c r="CZ13">
        <f t="shared" si="39"/>
        <v>0</v>
      </c>
      <c r="DA13">
        <f t="shared" si="40"/>
        <v>0</v>
      </c>
      <c r="DB13">
        <f t="shared" si="41"/>
        <v>0</v>
      </c>
      <c r="DC13">
        <f t="shared" si="42"/>
        <v>0</v>
      </c>
      <c r="DD13">
        <f t="shared" si="43"/>
        <v>1</v>
      </c>
      <c r="DE13">
        <f t="shared" si="44"/>
        <v>1</v>
      </c>
    </row>
    <row r="14" spans="1:109" x14ac:dyDescent="0.2">
      <c r="A14" t="str">
        <f t="shared" si="45"/>
        <v>H0100 LXXXX</v>
      </c>
      <c r="B14" s="21">
        <v>10</v>
      </c>
      <c r="C14" t="str">
        <f t="shared" si="9"/>
        <v>00001010</v>
      </c>
      <c r="E14" t="str">
        <f t="shared" si="46"/>
        <v>001001000011010000100000000000011</v>
      </c>
      <c r="F14" s="13" t="s">
        <v>116</v>
      </c>
      <c r="G14" s="7">
        <v>1</v>
      </c>
      <c r="H14" s="10"/>
      <c r="I14" s="11"/>
      <c r="J14" s="7">
        <v>1</v>
      </c>
      <c r="K14" s="10">
        <f t="shared" si="56"/>
        <v>0</v>
      </c>
      <c r="L14" s="12">
        <f t="shared" si="56"/>
        <v>0</v>
      </c>
      <c r="M14" s="12">
        <f t="shared" si="56"/>
        <v>0</v>
      </c>
      <c r="N14" s="12">
        <f t="shared" si="56"/>
        <v>0</v>
      </c>
      <c r="O14" s="12">
        <f t="shared" si="56"/>
        <v>1</v>
      </c>
      <c r="P14" s="12">
        <f t="shared" si="56"/>
        <v>1</v>
      </c>
      <c r="Q14" s="12">
        <f t="shared" si="56"/>
        <v>0</v>
      </c>
      <c r="R14" s="11">
        <f t="shared" si="56"/>
        <v>1</v>
      </c>
      <c r="S14" s="10"/>
      <c r="T14" s="12"/>
      <c r="U14" s="12"/>
      <c r="V14" s="12"/>
      <c r="W14" s="12">
        <v>1</v>
      </c>
      <c r="X14" s="12"/>
      <c r="Y14" s="12"/>
      <c r="Z14" s="11"/>
      <c r="AA14" s="10">
        <f t="shared" si="47"/>
        <v>0</v>
      </c>
      <c r="AB14" s="12">
        <f t="shared" si="48"/>
        <v>0</v>
      </c>
      <c r="AC14" s="12">
        <f t="shared" si="49"/>
        <v>0</v>
      </c>
      <c r="AD14" s="12">
        <f t="shared" si="10"/>
        <v>0</v>
      </c>
      <c r="AE14" s="11">
        <f t="shared" si="11"/>
        <v>0</v>
      </c>
      <c r="AF14" s="10">
        <f t="shared" si="50"/>
        <v>0</v>
      </c>
      <c r="AG14" s="12">
        <f t="shared" si="51"/>
        <v>0</v>
      </c>
      <c r="AH14" s="12">
        <f t="shared" si="52"/>
        <v>0</v>
      </c>
      <c r="AI14" s="10">
        <f t="shared" si="53"/>
        <v>0</v>
      </c>
      <c r="AJ14" s="12">
        <f t="shared" si="54"/>
        <v>1</v>
      </c>
      <c r="AK14" s="11">
        <f t="shared" si="55"/>
        <v>1</v>
      </c>
      <c r="AM14" t="s">
        <v>146</v>
      </c>
      <c r="AR14" t="s">
        <v>5</v>
      </c>
      <c r="AS14" t="s">
        <v>122</v>
      </c>
      <c r="AT14">
        <f t="shared" si="12"/>
        <v>13</v>
      </c>
      <c r="AU14" t="str">
        <f t="shared" si="13"/>
        <v>00001101</v>
      </c>
      <c r="BY14">
        <v>0</v>
      </c>
      <c r="BZ14">
        <v>0</v>
      </c>
      <c r="CA14">
        <f t="shared" si="14"/>
        <v>1</v>
      </c>
      <c r="CB14">
        <f t="shared" si="15"/>
        <v>0</v>
      </c>
      <c r="CC14">
        <f t="shared" si="16"/>
        <v>0</v>
      </c>
      <c r="CD14">
        <f t="shared" si="17"/>
        <v>1</v>
      </c>
      <c r="CE14">
        <f t="shared" si="18"/>
        <v>0</v>
      </c>
      <c r="CF14">
        <f t="shared" si="19"/>
        <v>0</v>
      </c>
      <c r="CG14">
        <f t="shared" si="20"/>
        <v>0</v>
      </c>
      <c r="CH14">
        <f t="shared" si="21"/>
        <v>0</v>
      </c>
      <c r="CI14">
        <f t="shared" si="22"/>
        <v>1</v>
      </c>
      <c r="CJ14">
        <f t="shared" si="23"/>
        <v>1</v>
      </c>
      <c r="CK14">
        <f t="shared" si="24"/>
        <v>0</v>
      </c>
      <c r="CL14">
        <f t="shared" si="25"/>
        <v>1</v>
      </c>
      <c r="CM14">
        <f t="shared" si="26"/>
        <v>0</v>
      </c>
      <c r="CN14">
        <f t="shared" si="27"/>
        <v>0</v>
      </c>
      <c r="CO14">
        <f t="shared" si="28"/>
        <v>0</v>
      </c>
      <c r="CP14">
        <f t="shared" si="29"/>
        <v>0</v>
      </c>
      <c r="CQ14">
        <f t="shared" si="30"/>
        <v>1</v>
      </c>
      <c r="CR14">
        <f t="shared" si="31"/>
        <v>0</v>
      </c>
      <c r="CS14">
        <f t="shared" si="32"/>
        <v>0</v>
      </c>
      <c r="CT14">
        <f t="shared" si="33"/>
        <v>0</v>
      </c>
      <c r="CU14">
        <f t="shared" si="34"/>
        <v>0</v>
      </c>
      <c r="CV14">
        <f t="shared" si="35"/>
        <v>0</v>
      </c>
      <c r="CW14">
        <f t="shared" si="36"/>
        <v>0</v>
      </c>
      <c r="CX14">
        <f t="shared" si="37"/>
        <v>0</v>
      </c>
      <c r="CY14">
        <f t="shared" si="38"/>
        <v>0</v>
      </c>
      <c r="CZ14">
        <f t="shared" si="39"/>
        <v>0</v>
      </c>
      <c r="DA14">
        <f t="shared" si="40"/>
        <v>0</v>
      </c>
      <c r="DB14">
        <f t="shared" si="41"/>
        <v>0</v>
      </c>
      <c r="DC14">
        <f t="shared" si="42"/>
        <v>0</v>
      </c>
      <c r="DD14">
        <f t="shared" si="43"/>
        <v>1</v>
      </c>
      <c r="DE14">
        <f t="shared" si="44"/>
        <v>1</v>
      </c>
    </row>
    <row r="15" spans="1:109" x14ac:dyDescent="0.2">
      <c r="A15" t="str">
        <f t="shared" si="45"/>
        <v>NEG</v>
      </c>
      <c r="B15" s="21">
        <v>11</v>
      </c>
      <c r="C15" t="str">
        <f t="shared" si="9"/>
        <v>00001011</v>
      </c>
      <c r="E15" t="str">
        <f t="shared" si="46"/>
        <v>000000000000011111000010000001001</v>
      </c>
      <c r="F15" s="13" t="s">
        <v>38</v>
      </c>
      <c r="G15" s="8"/>
      <c r="H15" s="2"/>
      <c r="I15" s="3"/>
      <c r="J15" s="8"/>
      <c r="K15" s="2"/>
      <c r="R15" s="3">
        <v>1</v>
      </c>
      <c r="S15" s="2">
        <v>1</v>
      </c>
      <c r="T15">
        <v>1</v>
      </c>
      <c r="U15">
        <v>1</v>
      </c>
      <c r="V15">
        <v>1</v>
      </c>
      <c r="Z15" s="3"/>
      <c r="AA15" s="2">
        <f t="shared" si="47"/>
        <v>1</v>
      </c>
      <c r="AB15">
        <f t="shared" si="48"/>
        <v>0</v>
      </c>
      <c r="AC15">
        <f t="shared" si="49"/>
        <v>0</v>
      </c>
      <c r="AD15">
        <f t="shared" si="10"/>
        <v>0</v>
      </c>
      <c r="AE15" s="3">
        <f t="shared" si="11"/>
        <v>0</v>
      </c>
      <c r="AF15" s="2">
        <f t="shared" si="50"/>
        <v>0</v>
      </c>
      <c r="AG15">
        <f t="shared" si="51"/>
        <v>0</v>
      </c>
      <c r="AH15">
        <f t="shared" si="52"/>
        <v>1</v>
      </c>
      <c r="AI15" s="2">
        <f t="shared" si="53"/>
        <v>0</v>
      </c>
      <c r="AJ15">
        <f t="shared" si="54"/>
        <v>0</v>
      </c>
      <c r="AK15" s="3">
        <f t="shared" si="55"/>
        <v>1</v>
      </c>
      <c r="AM15" t="s">
        <v>149</v>
      </c>
      <c r="AN15">
        <v>1</v>
      </c>
      <c r="AP15" t="s">
        <v>8</v>
      </c>
      <c r="AQ15" t="s">
        <v>119</v>
      </c>
      <c r="AR15">
        <v>1</v>
      </c>
      <c r="AT15" t="str">
        <f t="shared" si="12"/>
        <v/>
      </c>
      <c r="AU15" t="str">
        <f t="shared" si="13"/>
        <v/>
      </c>
      <c r="BY15">
        <v>0</v>
      </c>
      <c r="BZ15">
        <v>0</v>
      </c>
      <c r="CA15">
        <f t="shared" si="14"/>
        <v>0</v>
      </c>
      <c r="CB15">
        <f t="shared" si="15"/>
        <v>0</v>
      </c>
      <c r="CC15">
        <f t="shared" si="16"/>
        <v>0</v>
      </c>
      <c r="CD15">
        <f t="shared" si="17"/>
        <v>0</v>
      </c>
      <c r="CE15">
        <f t="shared" si="18"/>
        <v>0</v>
      </c>
      <c r="CF15">
        <f t="shared" si="19"/>
        <v>0</v>
      </c>
      <c r="CG15">
        <f t="shared" si="20"/>
        <v>0</v>
      </c>
      <c r="CH15">
        <f t="shared" si="21"/>
        <v>0</v>
      </c>
      <c r="CI15">
        <f t="shared" si="22"/>
        <v>0</v>
      </c>
      <c r="CJ15">
        <f t="shared" si="23"/>
        <v>0</v>
      </c>
      <c r="CK15">
        <f t="shared" si="24"/>
        <v>0</v>
      </c>
      <c r="CL15">
        <f t="shared" si="25"/>
        <v>1</v>
      </c>
      <c r="CM15">
        <f t="shared" si="26"/>
        <v>1</v>
      </c>
      <c r="CN15">
        <f t="shared" si="27"/>
        <v>1</v>
      </c>
      <c r="CO15">
        <f t="shared" si="28"/>
        <v>1</v>
      </c>
      <c r="CP15">
        <f t="shared" si="29"/>
        <v>1</v>
      </c>
      <c r="CQ15">
        <f t="shared" si="30"/>
        <v>0</v>
      </c>
      <c r="CR15">
        <f t="shared" si="31"/>
        <v>0</v>
      </c>
      <c r="CS15">
        <f t="shared" si="32"/>
        <v>0</v>
      </c>
      <c r="CT15">
        <f t="shared" si="33"/>
        <v>0</v>
      </c>
      <c r="CU15">
        <f t="shared" si="34"/>
        <v>1</v>
      </c>
      <c r="CV15">
        <f t="shared" si="35"/>
        <v>0</v>
      </c>
      <c r="CW15">
        <f t="shared" si="36"/>
        <v>0</v>
      </c>
      <c r="CX15">
        <f t="shared" si="37"/>
        <v>0</v>
      </c>
      <c r="CY15">
        <f t="shared" si="38"/>
        <v>0</v>
      </c>
      <c r="CZ15">
        <f t="shared" si="39"/>
        <v>0</v>
      </c>
      <c r="DA15">
        <f t="shared" si="40"/>
        <v>0</v>
      </c>
      <c r="DB15">
        <f t="shared" si="41"/>
        <v>1</v>
      </c>
      <c r="DC15">
        <f t="shared" si="42"/>
        <v>0</v>
      </c>
      <c r="DD15">
        <f t="shared" si="43"/>
        <v>0</v>
      </c>
      <c r="DE15">
        <f t="shared" si="44"/>
        <v>1</v>
      </c>
    </row>
    <row r="16" spans="1:109" x14ac:dyDescent="0.2">
      <c r="A16" t="str">
        <f t="shared" si="45"/>
        <v/>
      </c>
      <c r="B16" s="21">
        <v>12</v>
      </c>
      <c r="C16" t="str">
        <f t="shared" si="9"/>
        <v>00001100</v>
      </c>
      <c r="E16" t="str">
        <f t="shared" si="46"/>
        <v>001000000000000000000100000000000</v>
      </c>
      <c r="G16" s="8">
        <v>1</v>
      </c>
      <c r="H16" s="2"/>
      <c r="I16" s="3"/>
      <c r="J16" s="8">
        <v>0</v>
      </c>
      <c r="K16" s="2">
        <f t="shared" ref="K16:R17" si="57">VALUE(MID(RIGHT($AU16,K$1-18),1,1))</f>
        <v>0</v>
      </c>
      <c r="L16">
        <f t="shared" si="57"/>
        <v>0</v>
      </c>
      <c r="M16">
        <f t="shared" si="57"/>
        <v>0</v>
      </c>
      <c r="N16">
        <f t="shared" si="57"/>
        <v>0</v>
      </c>
      <c r="O16">
        <f t="shared" si="57"/>
        <v>0</v>
      </c>
      <c r="P16">
        <f t="shared" si="57"/>
        <v>0</v>
      </c>
      <c r="Q16">
        <f t="shared" si="57"/>
        <v>0</v>
      </c>
      <c r="R16" s="3">
        <f t="shared" si="57"/>
        <v>0</v>
      </c>
      <c r="S16" s="2"/>
      <c r="Z16" s="3">
        <v>1</v>
      </c>
      <c r="AA16" s="2">
        <f t="shared" si="47"/>
        <v>0</v>
      </c>
      <c r="AB16">
        <f t="shared" si="48"/>
        <v>0</v>
      </c>
      <c r="AC16">
        <f t="shared" si="49"/>
        <v>0</v>
      </c>
      <c r="AD16">
        <f t="shared" si="10"/>
        <v>0</v>
      </c>
      <c r="AE16" s="3">
        <f t="shared" si="11"/>
        <v>0</v>
      </c>
      <c r="AF16" s="2">
        <f t="shared" si="50"/>
        <v>0</v>
      </c>
      <c r="AG16">
        <f t="shared" si="51"/>
        <v>0</v>
      </c>
      <c r="AH16">
        <f t="shared" si="52"/>
        <v>0</v>
      </c>
      <c r="AI16" s="2">
        <f t="shared" si="53"/>
        <v>0</v>
      </c>
      <c r="AJ16">
        <f t="shared" si="54"/>
        <v>0</v>
      </c>
      <c r="AK16" s="3">
        <f t="shared" si="55"/>
        <v>0</v>
      </c>
      <c r="AM16" t="s">
        <v>142</v>
      </c>
      <c r="AS16" t="s">
        <v>72</v>
      </c>
      <c r="AT16">
        <f t="shared" si="12"/>
        <v>0</v>
      </c>
      <c r="AU16" t="str">
        <f t="shared" si="13"/>
        <v>00000000</v>
      </c>
      <c r="BY16">
        <v>0</v>
      </c>
      <c r="BZ16">
        <v>0</v>
      </c>
      <c r="CA16">
        <f t="shared" si="14"/>
        <v>1</v>
      </c>
      <c r="CB16">
        <f t="shared" si="15"/>
        <v>0</v>
      </c>
      <c r="CC16">
        <f t="shared" si="16"/>
        <v>0</v>
      </c>
      <c r="CD16">
        <f t="shared" si="17"/>
        <v>0</v>
      </c>
      <c r="CE16">
        <f t="shared" si="18"/>
        <v>0</v>
      </c>
      <c r="CF16">
        <f t="shared" si="19"/>
        <v>0</v>
      </c>
      <c r="CG16">
        <f t="shared" si="20"/>
        <v>0</v>
      </c>
      <c r="CH16">
        <f t="shared" si="21"/>
        <v>0</v>
      </c>
      <c r="CI16">
        <f t="shared" si="22"/>
        <v>0</v>
      </c>
      <c r="CJ16">
        <f t="shared" si="23"/>
        <v>0</v>
      </c>
      <c r="CK16">
        <f t="shared" si="24"/>
        <v>0</v>
      </c>
      <c r="CL16">
        <f t="shared" si="25"/>
        <v>0</v>
      </c>
      <c r="CM16">
        <f t="shared" si="26"/>
        <v>0</v>
      </c>
      <c r="CN16">
        <f t="shared" si="27"/>
        <v>0</v>
      </c>
      <c r="CO16">
        <f t="shared" si="28"/>
        <v>0</v>
      </c>
      <c r="CP16">
        <f t="shared" si="29"/>
        <v>0</v>
      </c>
      <c r="CQ16">
        <f t="shared" si="30"/>
        <v>0</v>
      </c>
      <c r="CR16">
        <f t="shared" si="31"/>
        <v>0</v>
      </c>
      <c r="CS16">
        <f t="shared" si="32"/>
        <v>0</v>
      </c>
      <c r="CT16">
        <f t="shared" si="33"/>
        <v>1</v>
      </c>
      <c r="CU16">
        <f t="shared" si="34"/>
        <v>0</v>
      </c>
      <c r="CV16">
        <f t="shared" si="35"/>
        <v>0</v>
      </c>
      <c r="CW16">
        <f t="shared" si="36"/>
        <v>0</v>
      </c>
      <c r="CX16">
        <f t="shared" si="37"/>
        <v>0</v>
      </c>
      <c r="CY16">
        <f t="shared" si="38"/>
        <v>0</v>
      </c>
      <c r="CZ16">
        <f t="shared" si="39"/>
        <v>0</v>
      </c>
      <c r="DA16">
        <f t="shared" si="40"/>
        <v>0</v>
      </c>
      <c r="DB16">
        <f t="shared" si="41"/>
        <v>0</v>
      </c>
      <c r="DC16">
        <f t="shared" si="42"/>
        <v>0</v>
      </c>
      <c r="DD16">
        <f t="shared" si="43"/>
        <v>0</v>
      </c>
      <c r="DE16">
        <f t="shared" si="44"/>
        <v>0</v>
      </c>
    </row>
    <row r="17" spans="1:109" x14ac:dyDescent="0.2">
      <c r="A17" t="str">
        <f t="shared" si="45"/>
        <v>H0100 L1XXX</v>
      </c>
      <c r="B17" s="21">
        <v>13</v>
      </c>
      <c r="C17" t="str">
        <f t="shared" si="9"/>
        <v>00001101</v>
      </c>
      <c r="E17" t="str">
        <f t="shared" si="46"/>
        <v>001001000100000000010000000000011</v>
      </c>
      <c r="F17" s="13" t="s">
        <v>122</v>
      </c>
      <c r="G17" s="8">
        <v>1</v>
      </c>
      <c r="H17" s="2"/>
      <c r="I17" s="3"/>
      <c r="J17" s="8">
        <v>1</v>
      </c>
      <c r="K17" s="2">
        <f t="shared" si="57"/>
        <v>0</v>
      </c>
      <c r="L17">
        <f t="shared" si="57"/>
        <v>0</v>
      </c>
      <c r="M17">
        <f t="shared" si="57"/>
        <v>0</v>
      </c>
      <c r="N17">
        <f t="shared" si="57"/>
        <v>1</v>
      </c>
      <c r="O17">
        <f t="shared" si="57"/>
        <v>0</v>
      </c>
      <c r="P17">
        <f t="shared" si="57"/>
        <v>0</v>
      </c>
      <c r="Q17">
        <f t="shared" si="57"/>
        <v>0</v>
      </c>
      <c r="R17" s="3">
        <f t="shared" si="57"/>
        <v>0</v>
      </c>
      <c r="S17" s="2"/>
      <c r="X17">
        <v>1</v>
      </c>
      <c r="Z17" s="3"/>
      <c r="AA17" s="2">
        <f t="shared" si="47"/>
        <v>0</v>
      </c>
      <c r="AB17">
        <f t="shared" si="48"/>
        <v>0</v>
      </c>
      <c r="AC17">
        <f t="shared" si="49"/>
        <v>0</v>
      </c>
      <c r="AD17">
        <f t="shared" si="10"/>
        <v>0</v>
      </c>
      <c r="AE17" s="3">
        <f t="shared" si="11"/>
        <v>0</v>
      </c>
      <c r="AF17" s="2">
        <f t="shared" si="50"/>
        <v>0</v>
      </c>
      <c r="AG17">
        <f t="shared" si="51"/>
        <v>0</v>
      </c>
      <c r="AH17">
        <f t="shared" si="52"/>
        <v>0</v>
      </c>
      <c r="AI17" s="2">
        <f t="shared" si="53"/>
        <v>0</v>
      </c>
      <c r="AJ17">
        <f t="shared" si="54"/>
        <v>1</v>
      </c>
      <c r="AK17" s="3">
        <f t="shared" si="55"/>
        <v>1</v>
      </c>
      <c r="AM17" t="s">
        <v>147</v>
      </c>
      <c r="AR17" t="s">
        <v>5</v>
      </c>
      <c r="AS17" t="s">
        <v>33</v>
      </c>
      <c r="AT17">
        <f t="shared" si="12"/>
        <v>16</v>
      </c>
      <c r="AU17" t="str">
        <f t="shared" si="13"/>
        <v>00010000</v>
      </c>
      <c r="BY17">
        <v>0</v>
      </c>
      <c r="BZ17">
        <v>0</v>
      </c>
      <c r="CA17">
        <f t="shared" si="14"/>
        <v>1</v>
      </c>
      <c r="CB17">
        <f t="shared" si="15"/>
        <v>0</v>
      </c>
      <c r="CC17">
        <f t="shared" si="16"/>
        <v>0</v>
      </c>
      <c r="CD17">
        <f t="shared" si="17"/>
        <v>1</v>
      </c>
      <c r="CE17">
        <f t="shared" si="18"/>
        <v>0</v>
      </c>
      <c r="CF17">
        <f t="shared" si="19"/>
        <v>0</v>
      </c>
      <c r="CG17">
        <f t="shared" si="20"/>
        <v>0</v>
      </c>
      <c r="CH17">
        <f t="shared" si="21"/>
        <v>1</v>
      </c>
      <c r="CI17">
        <f t="shared" si="22"/>
        <v>0</v>
      </c>
      <c r="CJ17">
        <f t="shared" si="23"/>
        <v>0</v>
      </c>
      <c r="CK17">
        <f t="shared" si="24"/>
        <v>0</v>
      </c>
      <c r="CL17">
        <f t="shared" si="25"/>
        <v>0</v>
      </c>
      <c r="CM17">
        <f t="shared" si="26"/>
        <v>0</v>
      </c>
      <c r="CN17">
        <f t="shared" si="27"/>
        <v>0</v>
      </c>
      <c r="CO17">
        <f t="shared" si="28"/>
        <v>0</v>
      </c>
      <c r="CP17">
        <f t="shared" si="29"/>
        <v>0</v>
      </c>
      <c r="CQ17">
        <f t="shared" si="30"/>
        <v>0</v>
      </c>
      <c r="CR17">
        <f t="shared" si="31"/>
        <v>1</v>
      </c>
      <c r="CS17">
        <f t="shared" si="32"/>
        <v>0</v>
      </c>
      <c r="CT17">
        <f t="shared" si="33"/>
        <v>0</v>
      </c>
      <c r="CU17">
        <f t="shared" si="34"/>
        <v>0</v>
      </c>
      <c r="CV17">
        <f t="shared" si="35"/>
        <v>0</v>
      </c>
      <c r="CW17">
        <f t="shared" si="36"/>
        <v>0</v>
      </c>
      <c r="CX17">
        <f t="shared" si="37"/>
        <v>0</v>
      </c>
      <c r="CY17">
        <f t="shared" si="38"/>
        <v>0</v>
      </c>
      <c r="CZ17">
        <f t="shared" si="39"/>
        <v>0</v>
      </c>
      <c r="DA17">
        <f t="shared" si="40"/>
        <v>0</v>
      </c>
      <c r="DB17">
        <f t="shared" si="41"/>
        <v>0</v>
      </c>
      <c r="DC17">
        <f t="shared" si="42"/>
        <v>0</v>
      </c>
      <c r="DD17">
        <f t="shared" si="43"/>
        <v>1</v>
      </c>
      <c r="DE17">
        <f t="shared" si="44"/>
        <v>1</v>
      </c>
    </row>
    <row r="18" spans="1:109" ht="17" thickBot="1" x14ac:dyDescent="0.25">
      <c r="A18" t="str">
        <f t="shared" si="45"/>
        <v>DEC</v>
      </c>
      <c r="B18" s="21">
        <v>14</v>
      </c>
      <c r="C18" t="str">
        <f t="shared" si="9"/>
        <v>00001110</v>
      </c>
      <c r="E18" t="str">
        <f t="shared" si="46"/>
        <v>000000000000011111000000100001001</v>
      </c>
      <c r="F18" s="13" t="s">
        <v>37</v>
      </c>
      <c r="G18" s="9"/>
      <c r="H18" s="4"/>
      <c r="I18" s="6"/>
      <c r="J18" s="9"/>
      <c r="K18" s="4"/>
      <c r="L18" s="5"/>
      <c r="M18" s="5"/>
      <c r="N18" s="5"/>
      <c r="O18" s="5"/>
      <c r="P18" s="5"/>
      <c r="Q18" s="5"/>
      <c r="R18" s="6">
        <v>1</v>
      </c>
      <c r="S18" s="4">
        <v>1</v>
      </c>
      <c r="T18" s="5">
        <v>1</v>
      </c>
      <c r="U18" s="5">
        <v>1</v>
      </c>
      <c r="V18" s="5">
        <v>1</v>
      </c>
      <c r="W18" s="5"/>
      <c r="X18" s="5"/>
      <c r="Y18" s="5"/>
      <c r="Z18" s="6"/>
      <c r="AA18" s="4">
        <f t="shared" si="47"/>
        <v>0</v>
      </c>
      <c r="AB18" s="5">
        <f t="shared" si="48"/>
        <v>0</v>
      </c>
      <c r="AC18" s="5">
        <f t="shared" si="49"/>
        <v>1</v>
      </c>
      <c r="AD18" s="5">
        <f t="shared" si="10"/>
        <v>0</v>
      </c>
      <c r="AE18" s="6">
        <f t="shared" si="11"/>
        <v>0</v>
      </c>
      <c r="AF18" s="4">
        <f t="shared" si="50"/>
        <v>0</v>
      </c>
      <c r="AG18" s="5">
        <f t="shared" si="51"/>
        <v>0</v>
      </c>
      <c r="AH18" s="5">
        <f t="shared" si="52"/>
        <v>1</v>
      </c>
      <c r="AI18" s="4">
        <f t="shared" si="53"/>
        <v>0</v>
      </c>
      <c r="AJ18" s="5">
        <f t="shared" si="54"/>
        <v>0</v>
      </c>
      <c r="AK18" s="6">
        <f t="shared" si="55"/>
        <v>1</v>
      </c>
      <c r="AM18" t="s">
        <v>148</v>
      </c>
      <c r="AP18" t="s">
        <v>8</v>
      </c>
      <c r="AQ18" t="s">
        <v>120</v>
      </c>
      <c r="AR18">
        <v>1</v>
      </c>
      <c r="AT18" t="str">
        <f t="shared" si="12"/>
        <v/>
      </c>
      <c r="AU18" t="str">
        <f t="shared" si="13"/>
        <v/>
      </c>
      <c r="BY18">
        <v>0</v>
      </c>
      <c r="BZ18">
        <v>0</v>
      </c>
      <c r="CA18">
        <f t="shared" si="14"/>
        <v>0</v>
      </c>
      <c r="CB18">
        <f t="shared" si="15"/>
        <v>0</v>
      </c>
      <c r="CC18">
        <f t="shared" si="16"/>
        <v>0</v>
      </c>
      <c r="CD18">
        <f t="shared" si="17"/>
        <v>0</v>
      </c>
      <c r="CE18">
        <f t="shared" si="18"/>
        <v>0</v>
      </c>
      <c r="CF18">
        <f t="shared" si="19"/>
        <v>0</v>
      </c>
      <c r="CG18">
        <f t="shared" si="20"/>
        <v>0</v>
      </c>
      <c r="CH18">
        <f t="shared" si="21"/>
        <v>0</v>
      </c>
      <c r="CI18">
        <f t="shared" si="22"/>
        <v>0</v>
      </c>
      <c r="CJ18">
        <f t="shared" si="23"/>
        <v>0</v>
      </c>
      <c r="CK18">
        <f t="shared" si="24"/>
        <v>0</v>
      </c>
      <c r="CL18">
        <f t="shared" si="25"/>
        <v>1</v>
      </c>
      <c r="CM18">
        <f t="shared" si="26"/>
        <v>1</v>
      </c>
      <c r="CN18">
        <f t="shared" si="27"/>
        <v>1</v>
      </c>
      <c r="CO18">
        <f t="shared" si="28"/>
        <v>1</v>
      </c>
      <c r="CP18">
        <f t="shared" si="29"/>
        <v>1</v>
      </c>
      <c r="CQ18">
        <f t="shared" si="30"/>
        <v>0</v>
      </c>
      <c r="CR18">
        <f t="shared" si="31"/>
        <v>0</v>
      </c>
      <c r="CS18">
        <f t="shared" si="32"/>
        <v>0</v>
      </c>
      <c r="CT18">
        <f t="shared" si="33"/>
        <v>0</v>
      </c>
      <c r="CU18">
        <f t="shared" si="34"/>
        <v>0</v>
      </c>
      <c r="CV18">
        <f t="shared" si="35"/>
        <v>0</v>
      </c>
      <c r="CW18">
        <f t="shared" si="36"/>
        <v>1</v>
      </c>
      <c r="CX18">
        <f t="shared" si="37"/>
        <v>0</v>
      </c>
      <c r="CY18">
        <f t="shared" si="38"/>
        <v>0</v>
      </c>
      <c r="CZ18">
        <f t="shared" si="39"/>
        <v>0</v>
      </c>
      <c r="DA18">
        <f t="shared" si="40"/>
        <v>0</v>
      </c>
      <c r="DB18">
        <f t="shared" si="41"/>
        <v>1</v>
      </c>
      <c r="DC18">
        <f t="shared" si="42"/>
        <v>0</v>
      </c>
      <c r="DD18">
        <f t="shared" si="43"/>
        <v>0</v>
      </c>
      <c r="DE18">
        <f t="shared" si="44"/>
        <v>1</v>
      </c>
    </row>
    <row r="19" spans="1:109" x14ac:dyDescent="0.2">
      <c r="A19" t="str">
        <f t="shared" si="45"/>
        <v/>
      </c>
      <c r="B19" s="21">
        <v>15</v>
      </c>
      <c r="C19" t="str">
        <f t="shared" si="9"/>
        <v>00001111</v>
      </c>
      <c r="E19" t="str">
        <f t="shared" si="46"/>
        <v>001000000000000000000100000000000</v>
      </c>
      <c r="G19" s="7">
        <v>1</v>
      </c>
      <c r="H19" s="10"/>
      <c r="I19" s="11"/>
      <c r="J19" s="7">
        <v>0</v>
      </c>
      <c r="K19" s="2">
        <f t="shared" ref="K19:R19" si="58">VALUE(MID(RIGHT($AU19,K$1-18),1,1))</f>
        <v>0</v>
      </c>
      <c r="L19">
        <f t="shared" si="58"/>
        <v>0</v>
      </c>
      <c r="M19">
        <f t="shared" si="58"/>
        <v>0</v>
      </c>
      <c r="N19">
        <f t="shared" si="58"/>
        <v>0</v>
      </c>
      <c r="O19">
        <f t="shared" si="58"/>
        <v>0</v>
      </c>
      <c r="P19">
        <f t="shared" si="58"/>
        <v>0</v>
      </c>
      <c r="Q19">
        <f t="shared" si="58"/>
        <v>0</v>
      </c>
      <c r="R19" s="3">
        <f t="shared" si="58"/>
        <v>0</v>
      </c>
      <c r="S19" s="10"/>
      <c r="T19" s="12"/>
      <c r="U19" s="12"/>
      <c r="V19" s="12"/>
      <c r="W19" s="12"/>
      <c r="X19" s="12"/>
      <c r="Y19" s="12"/>
      <c r="Z19" s="11">
        <v>1</v>
      </c>
      <c r="AA19" s="10">
        <f t="shared" si="47"/>
        <v>0</v>
      </c>
      <c r="AB19" s="12">
        <f t="shared" si="48"/>
        <v>0</v>
      </c>
      <c r="AC19" s="12">
        <f t="shared" si="49"/>
        <v>0</v>
      </c>
      <c r="AD19" s="12">
        <f t="shared" si="10"/>
        <v>0</v>
      </c>
      <c r="AE19" s="11">
        <f t="shared" si="11"/>
        <v>0</v>
      </c>
      <c r="AF19" s="10">
        <f t="shared" si="50"/>
        <v>0</v>
      </c>
      <c r="AG19" s="12">
        <f t="shared" si="51"/>
        <v>0</v>
      </c>
      <c r="AH19" s="12">
        <f t="shared" si="52"/>
        <v>0</v>
      </c>
      <c r="AI19" s="10">
        <f t="shared" si="53"/>
        <v>0</v>
      </c>
      <c r="AJ19" s="12">
        <f t="shared" si="54"/>
        <v>0</v>
      </c>
      <c r="AK19" s="11">
        <f t="shared" si="55"/>
        <v>0</v>
      </c>
      <c r="AM19" t="s">
        <v>142</v>
      </c>
      <c r="AS19" t="s">
        <v>72</v>
      </c>
      <c r="AT19">
        <f t="shared" si="12"/>
        <v>0</v>
      </c>
      <c r="AU19" t="str">
        <f t="shared" si="13"/>
        <v>00000000</v>
      </c>
      <c r="BY19">
        <v>0</v>
      </c>
      <c r="BZ19">
        <v>0</v>
      </c>
      <c r="CA19">
        <f t="shared" si="14"/>
        <v>1</v>
      </c>
      <c r="CB19">
        <f t="shared" si="15"/>
        <v>0</v>
      </c>
      <c r="CC19">
        <f t="shared" si="16"/>
        <v>0</v>
      </c>
      <c r="CD19">
        <f t="shared" si="17"/>
        <v>0</v>
      </c>
      <c r="CE19">
        <f t="shared" si="18"/>
        <v>0</v>
      </c>
      <c r="CF19">
        <f t="shared" si="19"/>
        <v>0</v>
      </c>
      <c r="CG19">
        <f t="shared" si="20"/>
        <v>0</v>
      </c>
      <c r="CH19">
        <f t="shared" si="21"/>
        <v>0</v>
      </c>
      <c r="CI19">
        <f t="shared" si="22"/>
        <v>0</v>
      </c>
      <c r="CJ19">
        <f t="shared" si="23"/>
        <v>0</v>
      </c>
      <c r="CK19">
        <f t="shared" si="24"/>
        <v>0</v>
      </c>
      <c r="CL19">
        <f t="shared" si="25"/>
        <v>0</v>
      </c>
      <c r="CM19">
        <f t="shared" si="26"/>
        <v>0</v>
      </c>
      <c r="CN19">
        <f t="shared" si="27"/>
        <v>0</v>
      </c>
      <c r="CO19">
        <f t="shared" si="28"/>
        <v>0</v>
      </c>
      <c r="CP19">
        <f t="shared" si="29"/>
        <v>0</v>
      </c>
      <c r="CQ19">
        <f t="shared" si="30"/>
        <v>0</v>
      </c>
      <c r="CR19">
        <f t="shared" si="31"/>
        <v>0</v>
      </c>
      <c r="CS19">
        <f t="shared" si="32"/>
        <v>0</v>
      </c>
      <c r="CT19">
        <f t="shared" si="33"/>
        <v>1</v>
      </c>
      <c r="CU19">
        <f t="shared" si="34"/>
        <v>0</v>
      </c>
      <c r="CV19">
        <f t="shared" si="35"/>
        <v>0</v>
      </c>
      <c r="CW19">
        <f t="shared" si="36"/>
        <v>0</v>
      </c>
      <c r="CX19">
        <f t="shared" si="37"/>
        <v>0</v>
      </c>
      <c r="CY19">
        <f t="shared" si="38"/>
        <v>0</v>
      </c>
      <c r="CZ19">
        <f t="shared" si="39"/>
        <v>0</v>
      </c>
      <c r="DA19">
        <f t="shared" si="40"/>
        <v>0</v>
      </c>
      <c r="DB19">
        <f t="shared" si="41"/>
        <v>0</v>
      </c>
      <c r="DC19">
        <f t="shared" si="42"/>
        <v>0</v>
      </c>
      <c r="DD19">
        <f t="shared" si="43"/>
        <v>0</v>
      </c>
      <c r="DE19">
        <f t="shared" si="44"/>
        <v>0</v>
      </c>
    </row>
    <row r="20" spans="1:109" x14ac:dyDescent="0.2">
      <c r="A20" t="str">
        <f t="shared" si="45"/>
        <v>INC</v>
      </c>
      <c r="B20" s="21">
        <v>16</v>
      </c>
      <c r="C20" t="str">
        <f t="shared" si="9"/>
        <v>00010000</v>
      </c>
      <c r="E20" t="str">
        <f t="shared" si="46"/>
        <v>000000000000011111000000000001001</v>
      </c>
      <c r="F20" s="13" t="s">
        <v>33</v>
      </c>
      <c r="G20" s="8"/>
      <c r="H20" s="2"/>
      <c r="I20" s="3"/>
      <c r="J20" s="8"/>
      <c r="K20" s="2"/>
      <c r="R20" s="3">
        <v>1</v>
      </c>
      <c r="S20" s="2">
        <v>1</v>
      </c>
      <c r="T20">
        <v>1</v>
      </c>
      <c r="U20">
        <v>1</v>
      </c>
      <c r="V20">
        <v>1</v>
      </c>
      <c r="Z20" s="3"/>
      <c r="AA20" s="2">
        <f t="shared" si="47"/>
        <v>0</v>
      </c>
      <c r="AB20">
        <f t="shared" si="48"/>
        <v>0</v>
      </c>
      <c r="AC20">
        <f t="shared" si="49"/>
        <v>0</v>
      </c>
      <c r="AD20">
        <f t="shared" si="10"/>
        <v>0</v>
      </c>
      <c r="AE20" s="3">
        <f t="shared" si="11"/>
        <v>0</v>
      </c>
      <c r="AF20" s="2">
        <f t="shared" si="50"/>
        <v>0</v>
      </c>
      <c r="AG20">
        <f t="shared" si="51"/>
        <v>0</v>
      </c>
      <c r="AH20">
        <f t="shared" si="52"/>
        <v>1</v>
      </c>
      <c r="AI20" s="2">
        <f t="shared" si="53"/>
        <v>0</v>
      </c>
      <c r="AJ20">
        <f t="shared" si="54"/>
        <v>0</v>
      </c>
      <c r="AK20" s="3">
        <f t="shared" si="55"/>
        <v>1</v>
      </c>
      <c r="AM20" t="s">
        <v>150</v>
      </c>
      <c r="AP20" t="s">
        <v>8</v>
      </c>
      <c r="AQ20" t="s">
        <v>119</v>
      </c>
      <c r="AR20">
        <v>1</v>
      </c>
      <c r="AT20" t="str">
        <f t="shared" si="12"/>
        <v/>
      </c>
      <c r="AU20" t="str">
        <f t="shared" si="13"/>
        <v/>
      </c>
      <c r="BY20">
        <v>0</v>
      </c>
      <c r="BZ20">
        <v>0</v>
      </c>
      <c r="CA20">
        <f t="shared" si="14"/>
        <v>0</v>
      </c>
      <c r="CB20">
        <f t="shared" si="15"/>
        <v>0</v>
      </c>
      <c r="CC20">
        <f t="shared" si="16"/>
        <v>0</v>
      </c>
      <c r="CD20">
        <f t="shared" si="17"/>
        <v>0</v>
      </c>
      <c r="CE20">
        <f t="shared" si="18"/>
        <v>0</v>
      </c>
      <c r="CF20">
        <f t="shared" si="19"/>
        <v>0</v>
      </c>
      <c r="CG20">
        <f t="shared" si="20"/>
        <v>0</v>
      </c>
      <c r="CH20">
        <f t="shared" si="21"/>
        <v>0</v>
      </c>
      <c r="CI20">
        <f t="shared" si="22"/>
        <v>0</v>
      </c>
      <c r="CJ20">
        <f t="shared" si="23"/>
        <v>0</v>
      </c>
      <c r="CK20">
        <f t="shared" si="24"/>
        <v>0</v>
      </c>
      <c r="CL20">
        <f t="shared" si="25"/>
        <v>1</v>
      </c>
      <c r="CM20">
        <f t="shared" si="26"/>
        <v>1</v>
      </c>
      <c r="CN20">
        <f t="shared" si="27"/>
        <v>1</v>
      </c>
      <c r="CO20">
        <f t="shared" si="28"/>
        <v>1</v>
      </c>
      <c r="CP20">
        <f t="shared" si="29"/>
        <v>1</v>
      </c>
      <c r="CQ20">
        <f t="shared" si="30"/>
        <v>0</v>
      </c>
      <c r="CR20">
        <f t="shared" si="31"/>
        <v>0</v>
      </c>
      <c r="CS20">
        <f t="shared" si="32"/>
        <v>0</v>
      </c>
      <c r="CT20">
        <f t="shared" si="33"/>
        <v>0</v>
      </c>
      <c r="CU20">
        <f t="shared" si="34"/>
        <v>0</v>
      </c>
      <c r="CV20">
        <f t="shared" si="35"/>
        <v>0</v>
      </c>
      <c r="CW20">
        <f t="shared" si="36"/>
        <v>0</v>
      </c>
      <c r="CX20">
        <f t="shared" si="37"/>
        <v>0</v>
      </c>
      <c r="CY20">
        <f t="shared" si="38"/>
        <v>0</v>
      </c>
      <c r="CZ20">
        <f t="shared" si="39"/>
        <v>0</v>
      </c>
      <c r="DA20">
        <f t="shared" si="40"/>
        <v>0</v>
      </c>
      <c r="DB20">
        <f t="shared" si="41"/>
        <v>1</v>
      </c>
      <c r="DC20">
        <f t="shared" si="42"/>
        <v>0</v>
      </c>
      <c r="DD20">
        <f t="shared" si="43"/>
        <v>0</v>
      </c>
      <c r="DE20">
        <f t="shared" si="44"/>
        <v>1</v>
      </c>
    </row>
    <row r="21" spans="1:109" x14ac:dyDescent="0.2">
      <c r="A21" t="str">
        <f t="shared" si="45"/>
        <v/>
      </c>
      <c r="B21" s="21">
        <v>17</v>
      </c>
      <c r="C21" t="str">
        <f t="shared" si="9"/>
        <v>00010001</v>
      </c>
      <c r="E21" t="str">
        <f t="shared" si="46"/>
        <v>001000000000000000000100000000000</v>
      </c>
      <c r="G21" s="8">
        <v>1</v>
      </c>
      <c r="H21" s="2"/>
      <c r="I21" s="3"/>
      <c r="J21" s="8">
        <v>0</v>
      </c>
      <c r="K21" s="2">
        <f t="shared" ref="K21:R23" si="59">VALUE(MID(RIGHT($AU21,K$1-18),1,1))</f>
        <v>0</v>
      </c>
      <c r="L21">
        <f t="shared" si="59"/>
        <v>0</v>
      </c>
      <c r="M21">
        <f t="shared" si="59"/>
        <v>0</v>
      </c>
      <c r="N21">
        <f t="shared" si="59"/>
        <v>0</v>
      </c>
      <c r="O21">
        <f t="shared" si="59"/>
        <v>0</v>
      </c>
      <c r="P21">
        <f t="shared" si="59"/>
        <v>0</v>
      </c>
      <c r="Q21">
        <f t="shared" si="59"/>
        <v>0</v>
      </c>
      <c r="R21" s="3">
        <f t="shared" si="59"/>
        <v>0</v>
      </c>
      <c r="S21" s="2"/>
      <c r="Z21" s="3">
        <v>1</v>
      </c>
      <c r="AA21" s="2">
        <f t="shared" si="47"/>
        <v>0</v>
      </c>
      <c r="AB21">
        <f t="shared" si="48"/>
        <v>0</v>
      </c>
      <c r="AC21">
        <f t="shared" si="49"/>
        <v>0</v>
      </c>
      <c r="AD21">
        <f t="shared" si="10"/>
        <v>0</v>
      </c>
      <c r="AE21" s="3">
        <f t="shared" si="11"/>
        <v>0</v>
      </c>
      <c r="AF21" s="2">
        <f t="shared" si="50"/>
        <v>0</v>
      </c>
      <c r="AG21">
        <f t="shared" si="51"/>
        <v>0</v>
      </c>
      <c r="AH21">
        <f t="shared" si="52"/>
        <v>0</v>
      </c>
      <c r="AI21" s="2">
        <f t="shared" si="53"/>
        <v>0</v>
      </c>
      <c r="AJ21">
        <f t="shared" si="54"/>
        <v>0</v>
      </c>
      <c r="AK21" s="3">
        <f t="shared" si="55"/>
        <v>0</v>
      </c>
      <c r="AM21" t="s">
        <v>142</v>
      </c>
      <c r="AS21" t="s">
        <v>72</v>
      </c>
      <c r="AT21">
        <f t="shared" si="12"/>
        <v>0</v>
      </c>
      <c r="AU21" t="str">
        <f t="shared" si="13"/>
        <v>00000000</v>
      </c>
      <c r="BY21">
        <v>0</v>
      </c>
      <c r="BZ21">
        <v>0</v>
      </c>
      <c r="CA21">
        <f t="shared" si="14"/>
        <v>1</v>
      </c>
      <c r="CB21">
        <f t="shared" si="15"/>
        <v>0</v>
      </c>
      <c r="CC21">
        <f t="shared" si="16"/>
        <v>0</v>
      </c>
      <c r="CD21">
        <f t="shared" si="17"/>
        <v>0</v>
      </c>
      <c r="CE21">
        <f t="shared" si="18"/>
        <v>0</v>
      </c>
      <c r="CF21">
        <f t="shared" si="19"/>
        <v>0</v>
      </c>
      <c r="CG21">
        <f t="shared" si="20"/>
        <v>0</v>
      </c>
      <c r="CH21">
        <f t="shared" si="21"/>
        <v>0</v>
      </c>
      <c r="CI21">
        <f t="shared" si="22"/>
        <v>0</v>
      </c>
      <c r="CJ21">
        <f t="shared" si="23"/>
        <v>0</v>
      </c>
      <c r="CK21">
        <f t="shared" si="24"/>
        <v>0</v>
      </c>
      <c r="CL21">
        <f t="shared" si="25"/>
        <v>0</v>
      </c>
      <c r="CM21">
        <f t="shared" si="26"/>
        <v>0</v>
      </c>
      <c r="CN21">
        <f t="shared" si="27"/>
        <v>0</v>
      </c>
      <c r="CO21">
        <f t="shared" si="28"/>
        <v>0</v>
      </c>
      <c r="CP21">
        <f t="shared" si="29"/>
        <v>0</v>
      </c>
      <c r="CQ21">
        <f t="shared" si="30"/>
        <v>0</v>
      </c>
      <c r="CR21">
        <f t="shared" si="31"/>
        <v>0</v>
      </c>
      <c r="CS21">
        <f t="shared" si="32"/>
        <v>0</v>
      </c>
      <c r="CT21">
        <f t="shared" si="33"/>
        <v>1</v>
      </c>
      <c r="CU21">
        <f t="shared" si="34"/>
        <v>0</v>
      </c>
      <c r="CV21">
        <f t="shared" si="35"/>
        <v>0</v>
      </c>
      <c r="CW21">
        <f t="shared" si="36"/>
        <v>0</v>
      </c>
      <c r="CX21">
        <f t="shared" si="37"/>
        <v>0</v>
      </c>
      <c r="CY21">
        <f t="shared" si="38"/>
        <v>0</v>
      </c>
      <c r="CZ21">
        <f t="shared" si="39"/>
        <v>0</v>
      </c>
      <c r="DA21">
        <f t="shared" si="40"/>
        <v>0</v>
      </c>
      <c r="DB21">
        <f t="shared" si="41"/>
        <v>0</v>
      </c>
      <c r="DC21">
        <f t="shared" si="42"/>
        <v>0</v>
      </c>
      <c r="DD21">
        <f t="shared" si="43"/>
        <v>0</v>
      </c>
      <c r="DE21">
        <f t="shared" si="44"/>
        <v>0</v>
      </c>
    </row>
    <row r="22" spans="1:109" x14ac:dyDescent="0.2">
      <c r="A22" t="str">
        <f t="shared" si="45"/>
        <v>H011X</v>
      </c>
      <c r="B22" s="21">
        <v>18</v>
      </c>
      <c r="C22" t="str">
        <f t="shared" si="9"/>
        <v>00010010</v>
      </c>
      <c r="E22" t="str">
        <f t="shared" si="46"/>
        <v>001001011001100001000000000000011</v>
      </c>
      <c r="F22" s="13" t="s">
        <v>112</v>
      </c>
      <c r="G22" s="8">
        <v>1</v>
      </c>
      <c r="H22" s="2"/>
      <c r="I22" s="3"/>
      <c r="J22" s="8">
        <v>1</v>
      </c>
      <c r="K22" s="2">
        <f t="shared" si="59"/>
        <v>0</v>
      </c>
      <c r="L22">
        <f t="shared" si="59"/>
        <v>1</v>
      </c>
      <c r="M22">
        <f t="shared" si="59"/>
        <v>1</v>
      </c>
      <c r="N22">
        <f t="shared" si="59"/>
        <v>0</v>
      </c>
      <c r="O22">
        <f t="shared" si="59"/>
        <v>0</v>
      </c>
      <c r="P22">
        <f t="shared" si="59"/>
        <v>1</v>
      </c>
      <c r="Q22">
        <f t="shared" si="59"/>
        <v>1</v>
      </c>
      <c r="R22" s="3">
        <f t="shared" si="59"/>
        <v>0</v>
      </c>
      <c r="S22" s="2"/>
      <c r="V22">
        <v>1</v>
      </c>
      <c r="Z22" s="3"/>
      <c r="AA22" s="2">
        <f t="shared" si="47"/>
        <v>0</v>
      </c>
      <c r="AB22">
        <f t="shared" si="48"/>
        <v>0</v>
      </c>
      <c r="AC22">
        <f t="shared" si="49"/>
        <v>0</v>
      </c>
      <c r="AD22">
        <f t="shared" si="10"/>
        <v>0</v>
      </c>
      <c r="AE22" s="3">
        <f t="shared" si="11"/>
        <v>0</v>
      </c>
      <c r="AF22" s="2">
        <f t="shared" si="50"/>
        <v>0</v>
      </c>
      <c r="AG22">
        <f t="shared" si="51"/>
        <v>0</v>
      </c>
      <c r="AH22">
        <f t="shared" si="52"/>
        <v>0</v>
      </c>
      <c r="AI22" s="2">
        <f t="shared" si="53"/>
        <v>0</v>
      </c>
      <c r="AJ22">
        <f t="shared" si="54"/>
        <v>1</v>
      </c>
      <c r="AK22" s="3">
        <f t="shared" si="55"/>
        <v>1</v>
      </c>
      <c r="AM22" t="s">
        <v>151</v>
      </c>
      <c r="AR22" t="s">
        <v>5</v>
      </c>
      <c r="AS22" t="s">
        <v>239</v>
      </c>
      <c r="AT22">
        <f t="shared" si="12"/>
        <v>102</v>
      </c>
      <c r="AU22" t="str">
        <f t="shared" si="13"/>
        <v>01100110</v>
      </c>
      <c r="BY22">
        <v>0</v>
      </c>
      <c r="BZ22">
        <v>0</v>
      </c>
      <c r="CA22">
        <f t="shared" si="14"/>
        <v>1</v>
      </c>
      <c r="CB22">
        <f t="shared" si="15"/>
        <v>0</v>
      </c>
      <c r="CC22">
        <f t="shared" si="16"/>
        <v>0</v>
      </c>
      <c r="CD22">
        <f t="shared" si="17"/>
        <v>1</v>
      </c>
      <c r="CE22">
        <f t="shared" si="18"/>
        <v>0</v>
      </c>
      <c r="CF22">
        <f t="shared" si="19"/>
        <v>1</v>
      </c>
      <c r="CG22">
        <f t="shared" si="20"/>
        <v>1</v>
      </c>
      <c r="CH22">
        <f t="shared" si="21"/>
        <v>0</v>
      </c>
      <c r="CI22">
        <f t="shared" si="22"/>
        <v>0</v>
      </c>
      <c r="CJ22">
        <f t="shared" si="23"/>
        <v>1</v>
      </c>
      <c r="CK22">
        <f t="shared" si="24"/>
        <v>1</v>
      </c>
      <c r="CL22">
        <f t="shared" si="25"/>
        <v>0</v>
      </c>
      <c r="CM22">
        <f t="shared" si="26"/>
        <v>0</v>
      </c>
      <c r="CN22">
        <f t="shared" si="27"/>
        <v>0</v>
      </c>
      <c r="CO22">
        <f t="shared" si="28"/>
        <v>0</v>
      </c>
      <c r="CP22">
        <f t="shared" si="29"/>
        <v>1</v>
      </c>
      <c r="CQ22">
        <f t="shared" si="30"/>
        <v>0</v>
      </c>
      <c r="CR22">
        <f t="shared" si="31"/>
        <v>0</v>
      </c>
      <c r="CS22">
        <f t="shared" si="32"/>
        <v>0</v>
      </c>
      <c r="CT22">
        <f t="shared" si="33"/>
        <v>0</v>
      </c>
      <c r="CU22">
        <f t="shared" si="34"/>
        <v>0</v>
      </c>
      <c r="CV22">
        <f t="shared" si="35"/>
        <v>0</v>
      </c>
      <c r="CW22">
        <f t="shared" si="36"/>
        <v>0</v>
      </c>
      <c r="CX22">
        <f t="shared" si="37"/>
        <v>0</v>
      </c>
      <c r="CY22">
        <f t="shared" si="38"/>
        <v>0</v>
      </c>
      <c r="CZ22">
        <f t="shared" si="39"/>
        <v>0</v>
      </c>
      <c r="DA22">
        <f t="shared" si="40"/>
        <v>0</v>
      </c>
      <c r="DB22">
        <f t="shared" si="41"/>
        <v>0</v>
      </c>
      <c r="DC22">
        <f t="shared" si="42"/>
        <v>0</v>
      </c>
      <c r="DD22">
        <f t="shared" si="43"/>
        <v>1</v>
      </c>
      <c r="DE22">
        <f t="shared" si="44"/>
        <v>1</v>
      </c>
    </row>
    <row r="23" spans="1:109" ht="17" thickBot="1" x14ac:dyDescent="0.25">
      <c r="A23" t="str">
        <f t="shared" si="45"/>
        <v>H0110 LXXXX</v>
      </c>
      <c r="B23" s="21">
        <v>19</v>
      </c>
      <c r="C23" t="str">
        <f t="shared" si="9"/>
        <v>00010011</v>
      </c>
      <c r="E23" t="str">
        <f t="shared" si="46"/>
        <v>001001000101110000100000000000011</v>
      </c>
      <c r="F23" s="13" t="s">
        <v>152</v>
      </c>
      <c r="G23" s="9">
        <v>1</v>
      </c>
      <c r="H23" s="4"/>
      <c r="I23" s="6"/>
      <c r="J23" s="9">
        <v>1</v>
      </c>
      <c r="K23" s="2">
        <f t="shared" si="59"/>
        <v>0</v>
      </c>
      <c r="L23">
        <f t="shared" si="59"/>
        <v>0</v>
      </c>
      <c r="M23">
        <f t="shared" si="59"/>
        <v>0</v>
      </c>
      <c r="N23">
        <f t="shared" si="59"/>
        <v>1</v>
      </c>
      <c r="O23">
        <f t="shared" si="59"/>
        <v>0</v>
      </c>
      <c r="P23">
        <f t="shared" si="59"/>
        <v>1</v>
      </c>
      <c r="Q23">
        <f t="shared" si="59"/>
        <v>1</v>
      </c>
      <c r="R23" s="3">
        <f t="shared" si="59"/>
        <v>1</v>
      </c>
      <c r="S23" s="4"/>
      <c r="T23" s="5"/>
      <c r="U23" s="5"/>
      <c r="V23" s="5"/>
      <c r="W23" s="5">
        <v>1</v>
      </c>
      <c r="X23" s="5"/>
      <c r="Y23" s="5"/>
      <c r="Z23" s="6"/>
      <c r="AA23" s="4">
        <f t="shared" si="47"/>
        <v>0</v>
      </c>
      <c r="AB23" s="5">
        <f t="shared" si="48"/>
        <v>0</v>
      </c>
      <c r="AC23" s="5">
        <f t="shared" si="49"/>
        <v>0</v>
      </c>
      <c r="AD23" s="5">
        <f t="shared" si="10"/>
        <v>0</v>
      </c>
      <c r="AE23" s="6">
        <f t="shared" si="11"/>
        <v>0</v>
      </c>
      <c r="AF23" s="4">
        <f t="shared" si="50"/>
        <v>0</v>
      </c>
      <c r="AG23" s="5">
        <f t="shared" si="51"/>
        <v>0</v>
      </c>
      <c r="AH23" s="5">
        <f t="shared" si="52"/>
        <v>0</v>
      </c>
      <c r="AI23" s="4">
        <f t="shared" si="53"/>
        <v>0</v>
      </c>
      <c r="AJ23" s="5">
        <f t="shared" si="54"/>
        <v>1</v>
      </c>
      <c r="AK23" s="6">
        <f t="shared" si="55"/>
        <v>1</v>
      </c>
      <c r="AM23" t="s">
        <v>153</v>
      </c>
      <c r="AR23" t="s">
        <v>5</v>
      </c>
      <c r="AS23" t="s">
        <v>46</v>
      </c>
      <c r="AT23">
        <f t="shared" si="12"/>
        <v>23</v>
      </c>
      <c r="AU23" t="str">
        <f t="shared" si="13"/>
        <v>00010111</v>
      </c>
      <c r="BY23">
        <v>0</v>
      </c>
      <c r="BZ23">
        <v>0</v>
      </c>
      <c r="CA23">
        <f t="shared" si="14"/>
        <v>1</v>
      </c>
      <c r="CB23">
        <f t="shared" si="15"/>
        <v>0</v>
      </c>
      <c r="CC23">
        <f t="shared" si="16"/>
        <v>0</v>
      </c>
      <c r="CD23">
        <f t="shared" si="17"/>
        <v>1</v>
      </c>
      <c r="CE23">
        <f t="shared" si="18"/>
        <v>0</v>
      </c>
      <c r="CF23">
        <f t="shared" si="19"/>
        <v>0</v>
      </c>
      <c r="CG23">
        <f t="shared" si="20"/>
        <v>0</v>
      </c>
      <c r="CH23">
        <f t="shared" si="21"/>
        <v>1</v>
      </c>
      <c r="CI23">
        <f t="shared" si="22"/>
        <v>0</v>
      </c>
      <c r="CJ23">
        <f t="shared" si="23"/>
        <v>1</v>
      </c>
      <c r="CK23">
        <f t="shared" si="24"/>
        <v>1</v>
      </c>
      <c r="CL23">
        <f t="shared" si="25"/>
        <v>1</v>
      </c>
      <c r="CM23">
        <f t="shared" si="26"/>
        <v>0</v>
      </c>
      <c r="CN23">
        <f t="shared" si="27"/>
        <v>0</v>
      </c>
      <c r="CO23">
        <f t="shared" si="28"/>
        <v>0</v>
      </c>
      <c r="CP23">
        <f t="shared" si="29"/>
        <v>0</v>
      </c>
      <c r="CQ23">
        <f t="shared" si="30"/>
        <v>1</v>
      </c>
      <c r="CR23">
        <f t="shared" si="31"/>
        <v>0</v>
      </c>
      <c r="CS23">
        <f t="shared" si="32"/>
        <v>0</v>
      </c>
      <c r="CT23">
        <f t="shared" si="33"/>
        <v>0</v>
      </c>
      <c r="CU23">
        <f t="shared" si="34"/>
        <v>0</v>
      </c>
      <c r="CV23">
        <f t="shared" si="35"/>
        <v>0</v>
      </c>
      <c r="CW23">
        <f t="shared" si="36"/>
        <v>0</v>
      </c>
      <c r="CX23">
        <f t="shared" si="37"/>
        <v>0</v>
      </c>
      <c r="CY23">
        <f t="shared" si="38"/>
        <v>0</v>
      </c>
      <c r="CZ23">
        <f t="shared" si="39"/>
        <v>0</v>
      </c>
      <c r="DA23">
        <f t="shared" si="40"/>
        <v>0</v>
      </c>
      <c r="DB23">
        <f t="shared" si="41"/>
        <v>0</v>
      </c>
      <c r="DC23">
        <f t="shared" si="42"/>
        <v>0</v>
      </c>
      <c r="DD23">
        <f t="shared" si="43"/>
        <v>1</v>
      </c>
      <c r="DE23">
        <f t="shared" si="44"/>
        <v>1</v>
      </c>
    </row>
    <row r="24" spans="1:109" x14ac:dyDescent="0.2">
      <c r="A24" t="str">
        <f t="shared" si="45"/>
        <v>OUT</v>
      </c>
      <c r="B24" s="21">
        <v>20</v>
      </c>
      <c r="C24" t="str">
        <f t="shared" si="9"/>
        <v>00010100</v>
      </c>
      <c r="E24" t="str">
        <f t="shared" si="46"/>
        <v>000000010000000000000000000000000</v>
      </c>
      <c r="F24" s="13" t="s">
        <v>48</v>
      </c>
      <c r="G24" s="7"/>
      <c r="H24" s="10"/>
      <c r="I24" s="11"/>
      <c r="J24" s="7"/>
      <c r="K24" s="10"/>
      <c r="L24" s="12">
        <v>1</v>
      </c>
      <c r="M24" s="12"/>
      <c r="N24" s="12"/>
      <c r="O24" s="12"/>
      <c r="P24" s="12"/>
      <c r="Q24" s="12"/>
      <c r="R24" s="11"/>
      <c r="S24" s="10"/>
      <c r="T24" s="12"/>
      <c r="U24" s="12"/>
      <c r="V24" s="12"/>
      <c r="W24" s="12"/>
      <c r="X24" s="12"/>
      <c r="Y24" s="12"/>
      <c r="Z24" s="11"/>
      <c r="AA24" s="10">
        <f t="shared" si="47"/>
        <v>0</v>
      </c>
      <c r="AB24" s="12">
        <f t="shared" si="48"/>
        <v>0</v>
      </c>
      <c r="AC24" s="12">
        <f t="shared" si="49"/>
        <v>0</v>
      </c>
      <c r="AD24" s="12">
        <f t="shared" si="10"/>
        <v>0</v>
      </c>
      <c r="AE24" s="11">
        <f t="shared" si="11"/>
        <v>0</v>
      </c>
      <c r="AF24" s="10">
        <f t="shared" si="50"/>
        <v>0</v>
      </c>
      <c r="AG24" s="12">
        <f t="shared" si="51"/>
        <v>0</v>
      </c>
      <c r="AH24" s="12">
        <f t="shared" si="52"/>
        <v>0</v>
      </c>
      <c r="AI24" s="10">
        <f t="shared" si="53"/>
        <v>0</v>
      </c>
      <c r="AJ24" s="12">
        <f t="shared" si="54"/>
        <v>0</v>
      </c>
      <c r="AK24" s="11">
        <f t="shared" si="55"/>
        <v>0</v>
      </c>
      <c r="AM24" t="s">
        <v>157</v>
      </c>
      <c r="AR24" t="s">
        <v>8</v>
      </c>
      <c r="AT24" t="str">
        <f t="shared" si="12"/>
        <v/>
      </c>
      <c r="AU24" t="str">
        <f t="shared" si="13"/>
        <v/>
      </c>
      <c r="BY24">
        <v>0</v>
      </c>
      <c r="BZ24">
        <v>0</v>
      </c>
      <c r="CA24">
        <f t="shared" si="14"/>
        <v>0</v>
      </c>
      <c r="CB24">
        <f t="shared" si="15"/>
        <v>0</v>
      </c>
      <c r="CC24">
        <f t="shared" si="16"/>
        <v>0</v>
      </c>
      <c r="CD24">
        <f t="shared" si="17"/>
        <v>0</v>
      </c>
      <c r="CE24">
        <f t="shared" si="18"/>
        <v>0</v>
      </c>
      <c r="CF24">
        <f t="shared" si="19"/>
        <v>1</v>
      </c>
      <c r="CG24">
        <f t="shared" si="20"/>
        <v>0</v>
      </c>
      <c r="CH24">
        <f t="shared" si="21"/>
        <v>0</v>
      </c>
      <c r="CI24">
        <f t="shared" si="22"/>
        <v>0</v>
      </c>
      <c r="CJ24">
        <f t="shared" si="23"/>
        <v>0</v>
      </c>
      <c r="CK24">
        <f t="shared" si="24"/>
        <v>0</v>
      </c>
      <c r="CL24">
        <f t="shared" si="25"/>
        <v>0</v>
      </c>
      <c r="CM24">
        <f t="shared" si="26"/>
        <v>0</v>
      </c>
      <c r="CN24">
        <f t="shared" si="27"/>
        <v>0</v>
      </c>
      <c r="CO24">
        <f t="shared" si="28"/>
        <v>0</v>
      </c>
      <c r="CP24">
        <f t="shared" si="29"/>
        <v>0</v>
      </c>
      <c r="CQ24">
        <f t="shared" si="30"/>
        <v>0</v>
      </c>
      <c r="CR24">
        <f t="shared" si="31"/>
        <v>0</v>
      </c>
      <c r="CS24">
        <f t="shared" si="32"/>
        <v>0</v>
      </c>
      <c r="CT24">
        <f t="shared" si="33"/>
        <v>0</v>
      </c>
      <c r="CU24">
        <f t="shared" si="34"/>
        <v>0</v>
      </c>
      <c r="CV24">
        <f t="shared" si="35"/>
        <v>0</v>
      </c>
      <c r="CW24">
        <f t="shared" si="36"/>
        <v>0</v>
      </c>
      <c r="CX24">
        <f t="shared" si="37"/>
        <v>0</v>
      </c>
      <c r="CY24">
        <f t="shared" si="38"/>
        <v>0</v>
      </c>
      <c r="CZ24">
        <f t="shared" si="39"/>
        <v>0</v>
      </c>
      <c r="DA24">
        <f t="shared" si="40"/>
        <v>0</v>
      </c>
      <c r="DB24">
        <f t="shared" si="41"/>
        <v>0</v>
      </c>
      <c r="DC24">
        <f t="shared" si="42"/>
        <v>0</v>
      </c>
      <c r="DD24">
        <f t="shared" si="43"/>
        <v>0</v>
      </c>
      <c r="DE24">
        <f t="shared" si="44"/>
        <v>0</v>
      </c>
    </row>
    <row r="25" spans="1:109" x14ac:dyDescent="0.2">
      <c r="A25" t="str">
        <f t="shared" si="45"/>
        <v/>
      </c>
      <c r="B25" s="21">
        <v>21</v>
      </c>
      <c r="C25" t="str">
        <f t="shared" si="9"/>
        <v>00010101</v>
      </c>
      <c r="E25" t="str">
        <f t="shared" si="46"/>
        <v>000001000000000000010010000000000</v>
      </c>
      <c r="G25" s="8"/>
      <c r="H25" s="2"/>
      <c r="I25" s="3"/>
      <c r="J25" s="8">
        <v>1</v>
      </c>
      <c r="K25" s="2"/>
      <c r="R25" s="3"/>
      <c r="S25" s="2"/>
      <c r="X25">
        <v>1</v>
      </c>
      <c r="Z25" s="3"/>
      <c r="AA25" s="2">
        <f t="shared" si="47"/>
        <v>1</v>
      </c>
      <c r="AB25">
        <f t="shared" si="48"/>
        <v>0</v>
      </c>
      <c r="AC25">
        <f t="shared" si="49"/>
        <v>0</v>
      </c>
      <c r="AD25">
        <f t="shared" si="10"/>
        <v>0</v>
      </c>
      <c r="AE25" s="3">
        <f t="shared" si="11"/>
        <v>0</v>
      </c>
      <c r="AF25" s="2">
        <f t="shared" si="50"/>
        <v>0</v>
      </c>
      <c r="AG25">
        <f t="shared" si="51"/>
        <v>0</v>
      </c>
      <c r="AH25">
        <f t="shared" si="52"/>
        <v>0</v>
      </c>
      <c r="AI25" s="2">
        <f t="shared" si="53"/>
        <v>0</v>
      </c>
      <c r="AJ25">
        <f t="shared" si="54"/>
        <v>0</v>
      </c>
      <c r="AK25" s="3">
        <f t="shared" si="55"/>
        <v>0</v>
      </c>
      <c r="AM25" t="s">
        <v>154</v>
      </c>
      <c r="AN25">
        <v>1</v>
      </c>
      <c r="AP25">
        <v>0</v>
      </c>
      <c r="AT25" t="str">
        <f t="shared" si="12"/>
        <v/>
      </c>
      <c r="AU25" t="str">
        <f t="shared" si="13"/>
        <v/>
      </c>
      <c r="BY25">
        <v>0</v>
      </c>
      <c r="BZ25">
        <v>0</v>
      </c>
      <c r="CA25">
        <f t="shared" si="14"/>
        <v>0</v>
      </c>
      <c r="CB25">
        <f t="shared" si="15"/>
        <v>0</v>
      </c>
      <c r="CC25">
        <f t="shared" si="16"/>
        <v>0</v>
      </c>
      <c r="CD25">
        <f t="shared" si="17"/>
        <v>1</v>
      </c>
      <c r="CE25">
        <f t="shared" si="18"/>
        <v>0</v>
      </c>
      <c r="CF25">
        <f t="shared" si="19"/>
        <v>0</v>
      </c>
      <c r="CG25">
        <f t="shared" si="20"/>
        <v>0</v>
      </c>
      <c r="CH25">
        <f t="shared" si="21"/>
        <v>0</v>
      </c>
      <c r="CI25">
        <f t="shared" si="22"/>
        <v>0</v>
      </c>
      <c r="CJ25">
        <f t="shared" si="23"/>
        <v>0</v>
      </c>
      <c r="CK25">
        <f t="shared" si="24"/>
        <v>0</v>
      </c>
      <c r="CL25">
        <f t="shared" si="25"/>
        <v>0</v>
      </c>
      <c r="CM25">
        <f t="shared" si="26"/>
        <v>0</v>
      </c>
      <c r="CN25">
        <f t="shared" si="27"/>
        <v>0</v>
      </c>
      <c r="CO25">
        <f t="shared" si="28"/>
        <v>0</v>
      </c>
      <c r="CP25">
        <f t="shared" si="29"/>
        <v>0</v>
      </c>
      <c r="CQ25">
        <f t="shared" si="30"/>
        <v>0</v>
      </c>
      <c r="CR25">
        <f t="shared" si="31"/>
        <v>1</v>
      </c>
      <c r="CS25">
        <f t="shared" si="32"/>
        <v>0</v>
      </c>
      <c r="CT25">
        <f t="shared" si="33"/>
        <v>0</v>
      </c>
      <c r="CU25">
        <f t="shared" si="34"/>
        <v>1</v>
      </c>
      <c r="CV25">
        <f t="shared" si="35"/>
        <v>0</v>
      </c>
      <c r="CW25">
        <f t="shared" si="36"/>
        <v>0</v>
      </c>
      <c r="CX25">
        <f t="shared" si="37"/>
        <v>0</v>
      </c>
      <c r="CY25">
        <f t="shared" si="38"/>
        <v>0</v>
      </c>
      <c r="CZ25">
        <f t="shared" si="39"/>
        <v>0</v>
      </c>
      <c r="DA25">
        <f t="shared" si="40"/>
        <v>0</v>
      </c>
      <c r="DB25">
        <f t="shared" si="41"/>
        <v>0</v>
      </c>
      <c r="DC25">
        <f t="shared" si="42"/>
        <v>0</v>
      </c>
      <c r="DD25">
        <f t="shared" si="43"/>
        <v>0</v>
      </c>
      <c r="DE25">
        <f t="shared" si="44"/>
        <v>0</v>
      </c>
    </row>
    <row r="26" spans="1:109" x14ac:dyDescent="0.2">
      <c r="A26" t="str">
        <f t="shared" si="45"/>
        <v/>
      </c>
      <c r="B26" s="21">
        <v>22</v>
      </c>
      <c r="C26" t="str">
        <f t="shared" si="9"/>
        <v>00010110</v>
      </c>
      <c r="E26" t="str">
        <f t="shared" si="46"/>
        <v>001000000000000000000100000000000</v>
      </c>
      <c r="G26" s="8">
        <v>1</v>
      </c>
      <c r="H26" s="2"/>
      <c r="I26" s="3"/>
      <c r="J26" s="8">
        <v>0</v>
      </c>
      <c r="K26" s="2">
        <f t="shared" ref="K26:R26" si="60">VALUE(MID(RIGHT($AU26,K$1-18),1,1))</f>
        <v>0</v>
      </c>
      <c r="L26">
        <f t="shared" si="60"/>
        <v>0</v>
      </c>
      <c r="M26">
        <f t="shared" si="60"/>
        <v>0</v>
      </c>
      <c r="N26">
        <f t="shared" si="60"/>
        <v>0</v>
      </c>
      <c r="O26">
        <f t="shared" si="60"/>
        <v>0</v>
      </c>
      <c r="P26">
        <f t="shared" si="60"/>
        <v>0</v>
      </c>
      <c r="Q26">
        <f t="shared" si="60"/>
        <v>0</v>
      </c>
      <c r="R26" s="3">
        <f t="shared" si="60"/>
        <v>0</v>
      </c>
      <c r="S26" s="2"/>
      <c r="Z26" s="3">
        <v>1</v>
      </c>
      <c r="AA26" s="2">
        <f t="shared" si="47"/>
        <v>0</v>
      </c>
      <c r="AB26">
        <f t="shared" si="48"/>
        <v>0</v>
      </c>
      <c r="AC26">
        <f t="shared" si="49"/>
        <v>0</v>
      </c>
      <c r="AD26">
        <f t="shared" si="10"/>
        <v>0</v>
      </c>
      <c r="AE26" s="3">
        <f t="shared" si="11"/>
        <v>0</v>
      </c>
      <c r="AF26" s="2">
        <f t="shared" si="50"/>
        <v>0</v>
      </c>
      <c r="AG26">
        <f t="shared" si="51"/>
        <v>0</v>
      </c>
      <c r="AH26">
        <f t="shared" si="52"/>
        <v>0</v>
      </c>
      <c r="AI26" s="2">
        <f t="shared" si="53"/>
        <v>0</v>
      </c>
      <c r="AJ26">
        <f t="shared" si="54"/>
        <v>0</v>
      </c>
      <c r="AK26" s="3">
        <f t="shared" si="55"/>
        <v>0</v>
      </c>
      <c r="AM26" t="s">
        <v>142</v>
      </c>
      <c r="AS26" t="s">
        <v>72</v>
      </c>
      <c r="AT26">
        <f t="shared" si="12"/>
        <v>0</v>
      </c>
      <c r="AU26" t="str">
        <f t="shared" si="13"/>
        <v>00000000</v>
      </c>
      <c r="BY26">
        <v>0</v>
      </c>
      <c r="BZ26">
        <v>0</v>
      </c>
      <c r="CA26">
        <f t="shared" si="14"/>
        <v>1</v>
      </c>
      <c r="CB26">
        <f t="shared" si="15"/>
        <v>0</v>
      </c>
      <c r="CC26">
        <f t="shared" si="16"/>
        <v>0</v>
      </c>
      <c r="CD26">
        <f t="shared" si="17"/>
        <v>0</v>
      </c>
      <c r="CE26">
        <f t="shared" si="18"/>
        <v>0</v>
      </c>
      <c r="CF26">
        <f t="shared" si="19"/>
        <v>0</v>
      </c>
      <c r="CG26">
        <f t="shared" si="20"/>
        <v>0</v>
      </c>
      <c r="CH26">
        <f t="shared" si="21"/>
        <v>0</v>
      </c>
      <c r="CI26">
        <f t="shared" si="22"/>
        <v>0</v>
      </c>
      <c r="CJ26">
        <f t="shared" si="23"/>
        <v>0</v>
      </c>
      <c r="CK26">
        <f t="shared" si="24"/>
        <v>0</v>
      </c>
      <c r="CL26">
        <f t="shared" si="25"/>
        <v>0</v>
      </c>
      <c r="CM26">
        <f t="shared" si="26"/>
        <v>0</v>
      </c>
      <c r="CN26">
        <f t="shared" si="27"/>
        <v>0</v>
      </c>
      <c r="CO26">
        <f t="shared" si="28"/>
        <v>0</v>
      </c>
      <c r="CP26">
        <f t="shared" si="29"/>
        <v>0</v>
      </c>
      <c r="CQ26">
        <f t="shared" si="30"/>
        <v>0</v>
      </c>
      <c r="CR26">
        <f t="shared" si="31"/>
        <v>0</v>
      </c>
      <c r="CS26">
        <f t="shared" si="32"/>
        <v>0</v>
      </c>
      <c r="CT26">
        <f t="shared" si="33"/>
        <v>1</v>
      </c>
      <c r="CU26">
        <f t="shared" si="34"/>
        <v>0</v>
      </c>
      <c r="CV26">
        <f t="shared" si="35"/>
        <v>0</v>
      </c>
      <c r="CW26">
        <f t="shared" si="36"/>
        <v>0</v>
      </c>
      <c r="CX26">
        <f t="shared" si="37"/>
        <v>0</v>
      </c>
      <c r="CY26">
        <f t="shared" si="38"/>
        <v>0</v>
      </c>
      <c r="CZ26">
        <f t="shared" si="39"/>
        <v>0</v>
      </c>
      <c r="DA26">
        <f t="shared" si="40"/>
        <v>0</v>
      </c>
      <c r="DB26">
        <f t="shared" si="41"/>
        <v>0</v>
      </c>
      <c r="DC26">
        <f t="shared" si="42"/>
        <v>0</v>
      </c>
      <c r="DD26">
        <f t="shared" si="43"/>
        <v>0</v>
      </c>
      <c r="DE26">
        <f t="shared" si="44"/>
        <v>0</v>
      </c>
    </row>
    <row r="27" spans="1:109" x14ac:dyDescent="0.2">
      <c r="A27" t="str">
        <f t="shared" si="45"/>
        <v>IN</v>
      </c>
      <c r="B27" s="21">
        <v>23</v>
      </c>
      <c r="C27" t="str">
        <f t="shared" si="9"/>
        <v>00010111</v>
      </c>
      <c r="E27" t="str">
        <f t="shared" si="46"/>
        <v>000000000000010000000000000100000</v>
      </c>
      <c r="F27" s="13" t="s">
        <v>46</v>
      </c>
      <c r="G27" s="8"/>
      <c r="H27" s="2"/>
      <c r="I27" s="3"/>
      <c r="J27" s="8"/>
      <c r="K27" s="2"/>
      <c r="R27" s="3">
        <v>1</v>
      </c>
      <c r="S27" s="2"/>
      <c r="Z27" s="3"/>
      <c r="AA27" s="2">
        <f t="shared" si="47"/>
        <v>0</v>
      </c>
      <c r="AB27">
        <f t="shared" si="48"/>
        <v>0</v>
      </c>
      <c r="AC27">
        <f t="shared" si="49"/>
        <v>0</v>
      </c>
      <c r="AD27">
        <f t="shared" si="10"/>
        <v>0</v>
      </c>
      <c r="AE27" s="3">
        <f t="shared" si="11"/>
        <v>0</v>
      </c>
      <c r="AF27" s="2">
        <f t="shared" si="50"/>
        <v>1</v>
      </c>
      <c r="AG27">
        <f t="shared" si="51"/>
        <v>0</v>
      </c>
      <c r="AH27">
        <f t="shared" si="52"/>
        <v>0</v>
      </c>
      <c r="AI27" s="2">
        <f t="shared" si="53"/>
        <v>0</v>
      </c>
      <c r="AJ27">
        <f t="shared" si="54"/>
        <v>0</v>
      </c>
      <c r="AK27" s="3">
        <f t="shared" si="55"/>
        <v>0</v>
      </c>
      <c r="AM27" t="s">
        <v>156</v>
      </c>
      <c r="AP27" t="s">
        <v>155</v>
      </c>
      <c r="AT27" t="str">
        <f t="shared" si="12"/>
        <v/>
      </c>
      <c r="AU27" t="str">
        <f t="shared" si="13"/>
        <v/>
      </c>
      <c r="BY27">
        <v>0</v>
      </c>
      <c r="BZ27">
        <v>0</v>
      </c>
      <c r="CA27">
        <f t="shared" si="14"/>
        <v>0</v>
      </c>
      <c r="CB27">
        <f t="shared" si="15"/>
        <v>0</v>
      </c>
      <c r="CC27">
        <f t="shared" si="16"/>
        <v>0</v>
      </c>
      <c r="CD27">
        <f t="shared" si="17"/>
        <v>0</v>
      </c>
      <c r="CE27">
        <f t="shared" si="18"/>
        <v>0</v>
      </c>
      <c r="CF27">
        <f t="shared" si="19"/>
        <v>0</v>
      </c>
      <c r="CG27">
        <f t="shared" si="20"/>
        <v>0</v>
      </c>
      <c r="CH27">
        <f t="shared" si="21"/>
        <v>0</v>
      </c>
      <c r="CI27">
        <f t="shared" si="22"/>
        <v>0</v>
      </c>
      <c r="CJ27">
        <f t="shared" si="23"/>
        <v>0</v>
      </c>
      <c r="CK27">
        <f t="shared" si="24"/>
        <v>0</v>
      </c>
      <c r="CL27">
        <f t="shared" si="25"/>
        <v>1</v>
      </c>
      <c r="CM27">
        <f t="shared" si="26"/>
        <v>0</v>
      </c>
      <c r="CN27">
        <f t="shared" si="27"/>
        <v>0</v>
      </c>
      <c r="CO27">
        <f t="shared" si="28"/>
        <v>0</v>
      </c>
      <c r="CP27">
        <f t="shared" si="29"/>
        <v>0</v>
      </c>
      <c r="CQ27">
        <f t="shared" si="30"/>
        <v>0</v>
      </c>
      <c r="CR27">
        <f t="shared" si="31"/>
        <v>0</v>
      </c>
      <c r="CS27">
        <f t="shared" si="32"/>
        <v>0</v>
      </c>
      <c r="CT27">
        <f t="shared" si="33"/>
        <v>0</v>
      </c>
      <c r="CU27">
        <f t="shared" si="34"/>
        <v>0</v>
      </c>
      <c r="CV27">
        <f t="shared" si="35"/>
        <v>0</v>
      </c>
      <c r="CW27">
        <f t="shared" si="36"/>
        <v>0</v>
      </c>
      <c r="CX27">
        <f t="shared" si="37"/>
        <v>0</v>
      </c>
      <c r="CY27">
        <f t="shared" si="38"/>
        <v>0</v>
      </c>
      <c r="CZ27">
        <f t="shared" si="39"/>
        <v>1</v>
      </c>
      <c r="DA27">
        <f t="shared" si="40"/>
        <v>0</v>
      </c>
      <c r="DB27">
        <f t="shared" si="41"/>
        <v>0</v>
      </c>
      <c r="DC27">
        <f t="shared" si="42"/>
        <v>0</v>
      </c>
      <c r="DD27">
        <f t="shared" si="43"/>
        <v>0</v>
      </c>
      <c r="DE27">
        <f t="shared" si="44"/>
        <v>0</v>
      </c>
    </row>
    <row r="28" spans="1:109" ht="17" thickBot="1" x14ac:dyDescent="0.25">
      <c r="A28" t="str">
        <f t="shared" si="45"/>
        <v/>
      </c>
      <c r="B28" s="21">
        <v>24</v>
      </c>
      <c r="C28" t="str">
        <f t="shared" si="9"/>
        <v>00011000</v>
      </c>
      <c r="E28" t="str">
        <f t="shared" si="46"/>
        <v>000000000000000000100000000000000</v>
      </c>
      <c r="G28" s="9"/>
      <c r="H28" s="4"/>
      <c r="I28" s="6"/>
      <c r="J28" s="9"/>
      <c r="K28" s="4"/>
      <c r="L28" s="5"/>
      <c r="M28" s="5"/>
      <c r="N28" s="5"/>
      <c r="O28" s="5"/>
      <c r="P28" s="5"/>
      <c r="Q28" s="5"/>
      <c r="R28" s="6"/>
      <c r="S28" s="4"/>
      <c r="T28" s="5"/>
      <c r="U28" s="5"/>
      <c r="V28" s="5"/>
      <c r="W28" s="5">
        <v>1</v>
      </c>
      <c r="X28" s="5"/>
      <c r="Y28" s="5"/>
      <c r="Z28" s="6"/>
      <c r="AA28" s="4">
        <f t="shared" si="47"/>
        <v>0</v>
      </c>
      <c r="AB28" s="5">
        <f t="shared" si="48"/>
        <v>0</v>
      </c>
      <c r="AC28" s="5">
        <f t="shared" si="49"/>
        <v>0</v>
      </c>
      <c r="AD28" s="5">
        <f t="shared" si="10"/>
        <v>0</v>
      </c>
      <c r="AE28" s="6">
        <f t="shared" si="11"/>
        <v>0</v>
      </c>
      <c r="AF28" s="4">
        <f t="shared" si="50"/>
        <v>0</v>
      </c>
      <c r="AG28" s="5">
        <f t="shared" si="51"/>
        <v>0</v>
      </c>
      <c r="AH28" s="5">
        <f t="shared" si="52"/>
        <v>0</v>
      </c>
      <c r="AI28" s="4">
        <f t="shared" si="53"/>
        <v>0</v>
      </c>
      <c r="AJ28" s="5">
        <f t="shared" si="54"/>
        <v>0</v>
      </c>
      <c r="AK28" s="6">
        <f t="shared" si="55"/>
        <v>0</v>
      </c>
      <c r="AM28" t="s">
        <v>158</v>
      </c>
      <c r="AT28" t="str">
        <f t="shared" si="12"/>
        <v/>
      </c>
      <c r="AU28" t="str">
        <f t="shared" si="13"/>
        <v/>
      </c>
      <c r="BY28">
        <v>0</v>
      </c>
      <c r="BZ28">
        <v>0</v>
      </c>
      <c r="CA28">
        <f t="shared" si="14"/>
        <v>0</v>
      </c>
      <c r="CB28">
        <f t="shared" si="15"/>
        <v>0</v>
      </c>
      <c r="CC28">
        <f t="shared" si="16"/>
        <v>0</v>
      </c>
      <c r="CD28">
        <f t="shared" si="17"/>
        <v>0</v>
      </c>
      <c r="CE28">
        <f t="shared" si="18"/>
        <v>0</v>
      </c>
      <c r="CF28">
        <f t="shared" si="19"/>
        <v>0</v>
      </c>
      <c r="CG28">
        <f t="shared" si="20"/>
        <v>0</v>
      </c>
      <c r="CH28">
        <f t="shared" si="21"/>
        <v>0</v>
      </c>
      <c r="CI28">
        <f t="shared" si="22"/>
        <v>0</v>
      </c>
      <c r="CJ28">
        <f t="shared" si="23"/>
        <v>0</v>
      </c>
      <c r="CK28">
        <f t="shared" si="24"/>
        <v>0</v>
      </c>
      <c r="CL28">
        <f t="shared" si="25"/>
        <v>0</v>
      </c>
      <c r="CM28">
        <f t="shared" si="26"/>
        <v>0</v>
      </c>
      <c r="CN28">
        <f t="shared" si="27"/>
        <v>0</v>
      </c>
      <c r="CO28">
        <f t="shared" si="28"/>
        <v>0</v>
      </c>
      <c r="CP28">
        <f t="shared" si="29"/>
        <v>0</v>
      </c>
      <c r="CQ28">
        <f t="shared" si="30"/>
        <v>1</v>
      </c>
      <c r="CR28">
        <f t="shared" si="31"/>
        <v>0</v>
      </c>
      <c r="CS28">
        <f t="shared" si="32"/>
        <v>0</v>
      </c>
      <c r="CT28">
        <f t="shared" si="33"/>
        <v>0</v>
      </c>
      <c r="CU28">
        <f t="shared" si="34"/>
        <v>0</v>
      </c>
      <c r="CV28">
        <f t="shared" si="35"/>
        <v>0</v>
      </c>
      <c r="CW28">
        <f t="shared" si="36"/>
        <v>0</v>
      </c>
      <c r="CX28">
        <f t="shared" si="37"/>
        <v>0</v>
      </c>
      <c r="CY28">
        <f t="shared" si="38"/>
        <v>0</v>
      </c>
      <c r="CZ28">
        <f t="shared" si="39"/>
        <v>0</v>
      </c>
      <c r="DA28">
        <f t="shared" si="40"/>
        <v>0</v>
      </c>
      <c r="DB28">
        <f t="shared" si="41"/>
        <v>0</v>
      </c>
      <c r="DC28">
        <f t="shared" si="42"/>
        <v>0</v>
      </c>
      <c r="DD28">
        <f t="shared" si="43"/>
        <v>0</v>
      </c>
      <c r="DE28">
        <f t="shared" si="44"/>
        <v>0</v>
      </c>
    </row>
    <row r="29" spans="1:109" x14ac:dyDescent="0.2">
      <c r="A29" t="str">
        <f t="shared" si="45"/>
        <v/>
      </c>
      <c r="B29" s="21">
        <v>25</v>
      </c>
      <c r="C29" t="str">
        <f t="shared" si="9"/>
        <v>00011001</v>
      </c>
      <c r="E29" t="str">
        <f t="shared" si="46"/>
        <v>001000000000000000000100000000000</v>
      </c>
      <c r="G29" s="7">
        <v>1</v>
      </c>
      <c r="H29" s="10"/>
      <c r="I29" s="11"/>
      <c r="J29" s="7">
        <v>0</v>
      </c>
      <c r="K29" s="2">
        <f t="shared" ref="K29:R31" si="61">VALUE(MID(RIGHT($AU29,K$1-18),1,1))</f>
        <v>0</v>
      </c>
      <c r="L29">
        <f t="shared" si="61"/>
        <v>0</v>
      </c>
      <c r="M29">
        <f t="shared" si="61"/>
        <v>0</v>
      </c>
      <c r="N29">
        <f t="shared" si="61"/>
        <v>0</v>
      </c>
      <c r="O29">
        <f t="shared" si="61"/>
        <v>0</v>
      </c>
      <c r="P29">
        <f t="shared" si="61"/>
        <v>0</v>
      </c>
      <c r="Q29">
        <f t="shared" si="61"/>
        <v>0</v>
      </c>
      <c r="R29" s="3">
        <f t="shared" si="61"/>
        <v>0</v>
      </c>
      <c r="S29" s="10"/>
      <c r="T29" s="12"/>
      <c r="U29" s="12"/>
      <c r="V29" s="12"/>
      <c r="W29" s="12"/>
      <c r="X29" s="12"/>
      <c r="Y29" s="12"/>
      <c r="Z29" s="11">
        <v>1</v>
      </c>
      <c r="AA29" s="10">
        <f t="shared" si="47"/>
        <v>0</v>
      </c>
      <c r="AB29" s="12">
        <f t="shared" si="48"/>
        <v>0</v>
      </c>
      <c r="AC29" s="12">
        <f t="shared" si="49"/>
        <v>0</v>
      </c>
      <c r="AD29" s="12">
        <f t="shared" si="10"/>
        <v>0</v>
      </c>
      <c r="AE29" s="11">
        <f t="shared" si="11"/>
        <v>0</v>
      </c>
      <c r="AF29" s="10">
        <f t="shared" si="50"/>
        <v>0</v>
      </c>
      <c r="AG29" s="12">
        <f t="shared" si="51"/>
        <v>0</v>
      </c>
      <c r="AH29" s="12">
        <f t="shared" si="52"/>
        <v>0</v>
      </c>
      <c r="AI29" s="10">
        <f t="shared" si="53"/>
        <v>0</v>
      </c>
      <c r="AJ29" s="12">
        <f t="shared" si="54"/>
        <v>0</v>
      </c>
      <c r="AK29" s="11">
        <f t="shared" si="55"/>
        <v>0</v>
      </c>
      <c r="AM29" t="s">
        <v>142</v>
      </c>
      <c r="AS29" t="s">
        <v>72</v>
      </c>
      <c r="AT29">
        <f t="shared" si="12"/>
        <v>0</v>
      </c>
      <c r="AU29" t="str">
        <f t="shared" si="13"/>
        <v>00000000</v>
      </c>
      <c r="BY29">
        <v>0</v>
      </c>
      <c r="BZ29">
        <v>0</v>
      </c>
      <c r="CA29">
        <f t="shared" si="14"/>
        <v>1</v>
      </c>
      <c r="CB29">
        <f t="shared" si="15"/>
        <v>0</v>
      </c>
      <c r="CC29">
        <f t="shared" si="16"/>
        <v>0</v>
      </c>
      <c r="CD29">
        <f t="shared" si="17"/>
        <v>0</v>
      </c>
      <c r="CE29">
        <f t="shared" si="18"/>
        <v>0</v>
      </c>
      <c r="CF29">
        <f t="shared" si="19"/>
        <v>0</v>
      </c>
      <c r="CG29">
        <f t="shared" si="20"/>
        <v>0</v>
      </c>
      <c r="CH29">
        <f t="shared" si="21"/>
        <v>0</v>
      </c>
      <c r="CI29">
        <f t="shared" si="22"/>
        <v>0</v>
      </c>
      <c r="CJ29">
        <f t="shared" si="23"/>
        <v>0</v>
      </c>
      <c r="CK29">
        <f t="shared" si="24"/>
        <v>0</v>
      </c>
      <c r="CL29">
        <f t="shared" si="25"/>
        <v>0</v>
      </c>
      <c r="CM29">
        <f t="shared" si="26"/>
        <v>0</v>
      </c>
      <c r="CN29">
        <f t="shared" si="27"/>
        <v>0</v>
      </c>
      <c r="CO29">
        <f t="shared" si="28"/>
        <v>0</v>
      </c>
      <c r="CP29">
        <f t="shared" si="29"/>
        <v>0</v>
      </c>
      <c r="CQ29">
        <f t="shared" si="30"/>
        <v>0</v>
      </c>
      <c r="CR29">
        <f t="shared" si="31"/>
        <v>0</v>
      </c>
      <c r="CS29">
        <f t="shared" si="32"/>
        <v>0</v>
      </c>
      <c r="CT29">
        <f t="shared" si="33"/>
        <v>1</v>
      </c>
      <c r="CU29">
        <f t="shared" si="34"/>
        <v>0</v>
      </c>
      <c r="CV29">
        <f t="shared" si="35"/>
        <v>0</v>
      </c>
      <c r="CW29">
        <f t="shared" si="36"/>
        <v>0</v>
      </c>
      <c r="CX29">
        <f t="shared" si="37"/>
        <v>0</v>
      </c>
      <c r="CY29">
        <f t="shared" si="38"/>
        <v>0</v>
      </c>
      <c r="CZ29">
        <f t="shared" si="39"/>
        <v>0</v>
      </c>
      <c r="DA29">
        <f t="shared" si="40"/>
        <v>0</v>
      </c>
      <c r="DB29">
        <f t="shared" si="41"/>
        <v>0</v>
      </c>
      <c r="DC29">
        <f t="shared" si="42"/>
        <v>0</v>
      </c>
      <c r="DD29">
        <f t="shared" si="43"/>
        <v>0</v>
      </c>
      <c r="DE29">
        <f t="shared" si="44"/>
        <v>0</v>
      </c>
    </row>
    <row r="30" spans="1:109" x14ac:dyDescent="0.2">
      <c r="A30" t="str">
        <f t="shared" si="45"/>
        <v>H001X</v>
      </c>
      <c r="B30" s="21">
        <v>26</v>
      </c>
      <c r="C30" t="str">
        <f t="shared" si="9"/>
        <v>00011010</v>
      </c>
      <c r="E30" t="str">
        <f t="shared" si="46"/>
        <v>001001001000000001000000000000011</v>
      </c>
      <c r="F30" s="13" t="s">
        <v>110</v>
      </c>
      <c r="G30" s="8">
        <v>1</v>
      </c>
      <c r="H30" s="2"/>
      <c r="I30" s="3"/>
      <c r="J30" s="8">
        <v>1</v>
      </c>
      <c r="K30" s="2">
        <f t="shared" si="61"/>
        <v>0</v>
      </c>
      <c r="L30">
        <f t="shared" si="61"/>
        <v>0</v>
      </c>
      <c r="M30">
        <f t="shared" si="61"/>
        <v>1</v>
      </c>
      <c r="N30">
        <f t="shared" si="61"/>
        <v>0</v>
      </c>
      <c r="O30">
        <f t="shared" si="61"/>
        <v>0</v>
      </c>
      <c r="P30">
        <f t="shared" si="61"/>
        <v>0</v>
      </c>
      <c r="Q30">
        <f t="shared" si="61"/>
        <v>0</v>
      </c>
      <c r="R30" s="3">
        <f t="shared" si="61"/>
        <v>0</v>
      </c>
      <c r="S30" s="2"/>
      <c r="V30">
        <v>1</v>
      </c>
      <c r="Z30" s="3"/>
      <c r="AA30" s="2">
        <f t="shared" si="47"/>
        <v>0</v>
      </c>
      <c r="AB30">
        <f t="shared" si="48"/>
        <v>0</v>
      </c>
      <c r="AC30">
        <f t="shared" si="49"/>
        <v>0</v>
      </c>
      <c r="AD30">
        <f t="shared" si="10"/>
        <v>0</v>
      </c>
      <c r="AE30" s="3">
        <f t="shared" si="11"/>
        <v>0</v>
      </c>
      <c r="AF30" s="2">
        <f t="shared" si="50"/>
        <v>0</v>
      </c>
      <c r="AG30">
        <f t="shared" si="51"/>
        <v>0</v>
      </c>
      <c r="AH30">
        <f t="shared" si="52"/>
        <v>0</v>
      </c>
      <c r="AI30" s="2">
        <f t="shared" si="53"/>
        <v>0</v>
      </c>
      <c r="AJ30">
        <f t="shared" si="54"/>
        <v>1</v>
      </c>
      <c r="AK30" s="3">
        <f t="shared" si="55"/>
        <v>1</v>
      </c>
      <c r="AM30" t="s">
        <v>159</v>
      </c>
      <c r="AR30" t="s">
        <v>5</v>
      </c>
      <c r="AS30" t="s">
        <v>114</v>
      </c>
      <c r="AT30">
        <f t="shared" si="12"/>
        <v>32</v>
      </c>
      <c r="AU30" t="str">
        <f t="shared" si="13"/>
        <v>00100000</v>
      </c>
      <c r="BY30">
        <v>0</v>
      </c>
      <c r="BZ30">
        <v>0</v>
      </c>
      <c r="CA30">
        <f t="shared" si="14"/>
        <v>1</v>
      </c>
      <c r="CB30">
        <f t="shared" si="15"/>
        <v>0</v>
      </c>
      <c r="CC30">
        <f t="shared" si="16"/>
        <v>0</v>
      </c>
      <c r="CD30">
        <f t="shared" si="17"/>
        <v>1</v>
      </c>
      <c r="CE30">
        <f t="shared" si="18"/>
        <v>0</v>
      </c>
      <c r="CF30">
        <f t="shared" si="19"/>
        <v>0</v>
      </c>
      <c r="CG30">
        <f t="shared" si="20"/>
        <v>1</v>
      </c>
      <c r="CH30">
        <f t="shared" si="21"/>
        <v>0</v>
      </c>
      <c r="CI30">
        <f t="shared" si="22"/>
        <v>0</v>
      </c>
      <c r="CJ30">
        <f t="shared" si="23"/>
        <v>0</v>
      </c>
      <c r="CK30">
        <f t="shared" si="24"/>
        <v>0</v>
      </c>
      <c r="CL30">
        <f t="shared" si="25"/>
        <v>0</v>
      </c>
      <c r="CM30">
        <f t="shared" si="26"/>
        <v>0</v>
      </c>
      <c r="CN30">
        <f t="shared" si="27"/>
        <v>0</v>
      </c>
      <c r="CO30">
        <f t="shared" si="28"/>
        <v>0</v>
      </c>
      <c r="CP30">
        <f t="shared" si="29"/>
        <v>1</v>
      </c>
      <c r="CQ30">
        <f t="shared" si="30"/>
        <v>0</v>
      </c>
      <c r="CR30">
        <f t="shared" si="31"/>
        <v>0</v>
      </c>
      <c r="CS30">
        <f t="shared" si="32"/>
        <v>0</v>
      </c>
      <c r="CT30">
        <f t="shared" si="33"/>
        <v>0</v>
      </c>
      <c r="CU30">
        <f t="shared" si="34"/>
        <v>0</v>
      </c>
      <c r="CV30">
        <f t="shared" si="35"/>
        <v>0</v>
      </c>
      <c r="CW30">
        <f t="shared" si="36"/>
        <v>0</v>
      </c>
      <c r="CX30">
        <f t="shared" si="37"/>
        <v>0</v>
      </c>
      <c r="CY30">
        <f t="shared" si="38"/>
        <v>0</v>
      </c>
      <c r="CZ30">
        <f t="shared" si="39"/>
        <v>0</v>
      </c>
      <c r="DA30">
        <f t="shared" si="40"/>
        <v>0</v>
      </c>
      <c r="DB30">
        <f t="shared" si="41"/>
        <v>0</v>
      </c>
      <c r="DC30">
        <f t="shared" si="42"/>
        <v>0</v>
      </c>
      <c r="DD30">
        <f t="shared" si="43"/>
        <v>1</v>
      </c>
      <c r="DE30">
        <f t="shared" si="44"/>
        <v>1</v>
      </c>
    </row>
    <row r="31" spans="1:109" x14ac:dyDescent="0.2">
      <c r="A31" t="str">
        <f t="shared" si="45"/>
        <v>H0010 LXXXX</v>
      </c>
      <c r="B31" s="21">
        <v>27</v>
      </c>
      <c r="C31" t="str">
        <f t="shared" si="9"/>
        <v>00011011</v>
      </c>
      <c r="E31" t="str">
        <f t="shared" si="46"/>
        <v>001001000111100000100000000000011</v>
      </c>
      <c r="F31" s="13" t="s">
        <v>121</v>
      </c>
      <c r="G31" s="8">
        <v>1</v>
      </c>
      <c r="H31" s="2"/>
      <c r="I31" s="3"/>
      <c r="J31" s="8">
        <v>1</v>
      </c>
      <c r="K31" s="2">
        <f t="shared" si="61"/>
        <v>0</v>
      </c>
      <c r="L31">
        <f t="shared" si="61"/>
        <v>0</v>
      </c>
      <c r="M31">
        <f t="shared" si="61"/>
        <v>0</v>
      </c>
      <c r="N31">
        <f t="shared" si="61"/>
        <v>1</v>
      </c>
      <c r="O31">
        <f t="shared" si="61"/>
        <v>1</v>
      </c>
      <c r="P31">
        <f t="shared" si="61"/>
        <v>1</v>
      </c>
      <c r="Q31">
        <f t="shared" si="61"/>
        <v>1</v>
      </c>
      <c r="R31" s="3">
        <f t="shared" si="61"/>
        <v>0</v>
      </c>
      <c r="S31" s="2"/>
      <c r="W31">
        <v>1</v>
      </c>
      <c r="Z31" s="3"/>
      <c r="AA31" s="2">
        <f t="shared" si="47"/>
        <v>0</v>
      </c>
      <c r="AB31">
        <f t="shared" si="48"/>
        <v>0</v>
      </c>
      <c r="AC31">
        <f t="shared" si="49"/>
        <v>0</v>
      </c>
      <c r="AD31">
        <f t="shared" si="10"/>
        <v>0</v>
      </c>
      <c r="AE31" s="3">
        <f t="shared" si="11"/>
        <v>0</v>
      </c>
      <c r="AF31" s="2">
        <f t="shared" si="50"/>
        <v>0</v>
      </c>
      <c r="AG31">
        <f t="shared" si="51"/>
        <v>0</v>
      </c>
      <c r="AH31">
        <f t="shared" si="52"/>
        <v>0</v>
      </c>
      <c r="AI31" s="2">
        <f t="shared" si="53"/>
        <v>0</v>
      </c>
      <c r="AJ31">
        <f t="shared" si="54"/>
        <v>1</v>
      </c>
      <c r="AK31" s="3">
        <f t="shared" si="55"/>
        <v>1</v>
      </c>
      <c r="AM31" t="s">
        <v>160</v>
      </c>
      <c r="AR31" t="s">
        <v>5</v>
      </c>
      <c r="AS31" t="s">
        <v>31</v>
      </c>
      <c r="AT31">
        <f t="shared" si="12"/>
        <v>30</v>
      </c>
      <c r="AU31" t="str">
        <f t="shared" si="13"/>
        <v>00011110</v>
      </c>
      <c r="BY31">
        <v>0</v>
      </c>
      <c r="BZ31">
        <v>0</v>
      </c>
      <c r="CA31">
        <f t="shared" si="14"/>
        <v>1</v>
      </c>
      <c r="CB31">
        <f t="shared" si="15"/>
        <v>0</v>
      </c>
      <c r="CC31">
        <f t="shared" si="16"/>
        <v>0</v>
      </c>
      <c r="CD31">
        <f t="shared" si="17"/>
        <v>1</v>
      </c>
      <c r="CE31">
        <f t="shared" si="18"/>
        <v>0</v>
      </c>
      <c r="CF31">
        <f t="shared" si="19"/>
        <v>0</v>
      </c>
      <c r="CG31">
        <f t="shared" si="20"/>
        <v>0</v>
      </c>
      <c r="CH31">
        <f t="shared" si="21"/>
        <v>1</v>
      </c>
      <c r="CI31">
        <f t="shared" si="22"/>
        <v>1</v>
      </c>
      <c r="CJ31">
        <f t="shared" si="23"/>
        <v>1</v>
      </c>
      <c r="CK31">
        <f t="shared" si="24"/>
        <v>1</v>
      </c>
      <c r="CL31">
        <f t="shared" si="25"/>
        <v>0</v>
      </c>
      <c r="CM31">
        <f t="shared" si="26"/>
        <v>0</v>
      </c>
      <c r="CN31">
        <f t="shared" si="27"/>
        <v>0</v>
      </c>
      <c r="CO31">
        <f t="shared" si="28"/>
        <v>0</v>
      </c>
      <c r="CP31">
        <f t="shared" si="29"/>
        <v>0</v>
      </c>
      <c r="CQ31">
        <f t="shared" si="30"/>
        <v>1</v>
      </c>
      <c r="CR31">
        <f t="shared" si="31"/>
        <v>0</v>
      </c>
      <c r="CS31">
        <f t="shared" si="32"/>
        <v>0</v>
      </c>
      <c r="CT31">
        <f t="shared" si="33"/>
        <v>0</v>
      </c>
      <c r="CU31">
        <f t="shared" si="34"/>
        <v>0</v>
      </c>
      <c r="CV31">
        <f t="shared" si="35"/>
        <v>0</v>
      </c>
      <c r="CW31">
        <f t="shared" si="36"/>
        <v>0</v>
      </c>
      <c r="CX31">
        <f t="shared" si="37"/>
        <v>0</v>
      </c>
      <c r="CY31">
        <f t="shared" si="38"/>
        <v>0</v>
      </c>
      <c r="CZ31">
        <f t="shared" si="39"/>
        <v>0</v>
      </c>
      <c r="DA31">
        <f t="shared" si="40"/>
        <v>0</v>
      </c>
      <c r="DB31">
        <f t="shared" si="41"/>
        <v>0</v>
      </c>
      <c r="DC31">
        <f t="shared" si="42"/>
        <v>0</v>
      </c>
      <c r="DD31">
        <f t="shared" si="43"/>
        <v>1</v>
      </c>
      <c r="DE31">
        <f t="shared" si="44"/>
        <v>1</v>
      </c>
    </row>
    <row r="32" spans="1:109" x14ac:dyDescent="0.2">
      <c r="A32" t="str">
        <f t="shared" si="45"/>
        <v>CLA</v>
      </c>
      <c r="B32" s="21">
        <v>28</v>
      </c>
      <c r="C32" t="str">
        <f t="shared" si="9"/>
        <v>00011100</v>
      </c>
      <c r="E32" t="str">
        <f t="shared" si="46"/>
        <v>000000000000011110000000000000000</v>
      </c>
      <c r="F32" s="13" t="s">
        <v>29</v>
      </c>
      <c r="G32" s="8"/>
      <c r="H32" s="2"/>
      <c r="I32" s="3"/>
      <c r="J32" s="8"/>
      <c r="K32" s="2"/>
      <c r="R32" s="3">
        <v>1</v>
      </c>
      <c r="S32" s="2">
        <v>1</v>
      </c>
      <c r="T32">
        <v>1</v>
      </c>
      <c r="U32">
        <v>1</v>
      </c>
      <c r="Z32" s="3"/>
      <c r="AA32" s="2">
        <f t="shared" si="47"/>
        <v>0</v>
      </c>
      <c r="AB32">
        <f t="shared" si="48"/>
        <v>0</v>
      </c>
      <c r="AC32">
        <f t="shared" si="49"/>
        <v>0</v>
      </c>
      <c r="AD32">
        <f t="shared" si="10"/>
        <v>0</v>
      </c>
      <c r="AE32" s="3">
        <f t="shared" si="11"/>
        <v>0</v>
      </c>
      <c r="AF32" s="2">
        <f t="shared" si="50"/>
        <v>0</v>
      </c>
      <c r="AG32">
        <f t="shared" si="51"/>
        <v>0</v>
      </c>
      <c r="AH32">
        <f t="shared" si="52"/>
        <v>0</v>
      </c>
      <c r="AI32" s="2">
        <f t="shared" si="53"/>
        <v>0</v>
      </c>
      <c r="AJ32">
        <f t="shared" si="54"/>
        <v>0</v>
      </c>
      <c r="AK32" s="3">
        <f t="shared" si="55"/>
        <v>0</v>
      </c>
      <c r="AM32" t="s">
        <v>162</v>
      </c>
      <c r="AT32" t="str">
        <f t="shared" si="12"/>
        <v/>
      </c>
      <c r="AU32" t="str">
        <f t="shared" si="13"/>
        <v/>
      </c>
      <c r="BY32">
        <v>0</v>
      </c>
      <c r="BZ32">
        <v>0</v>
      </c>
      <c r="CA32">
        <f t="shared" si="14"/>
        <v>0</v>
      </c>
      <c r="CB32">
        <f t="shared" si="15"/>
        <v>0</v>
      </c>
      <c r="CC32">
        <f t="shared" si="16"/>
        <v>0</v>
      </c>
      <c r="CD32">
        <f t="shared" si="17"/>
        <v>0</v>
      </c>
      <c r="CE32">
        <f t="shared" si="18"/>
        <v>0</v>
      </c>
      <c r="CF32">
        <f t="shared" si="19"/>
        <v>0</v>
      </c>
      <c r="CG32">
        <f t="shared" si="20"/>
        <v>0</v>
      </c>
      <c r="CH32">
        <f t="shared" si="21"/>
        <v>0</v>
      </c>
      <c r="CI32">
        <f t="shared" si="22"/>
        <v>0</v>
      </c>
      <c r="CJ32">
        <f t="shared" si="23"/>
        <v>0</v>
      </c>
      <c r="CK32">
        <f t="shared" si="24"/>
        <v>0</v>
      </c>
      <c r="CL32">
        <f t="shared" si="25"/>
        <v>1</v>
      </c>
      <c r="CM32">
        <f t="shared" si="26"/>
        <v>1</v>
      </c>
      <c r="CN32">
        <f t="shared" si="27"/>
        <v>1</v>
      </c>
      <c r="CO32">
        <f t="shared" si="28"/>
        <v>1</v>
      </c>
      <c r="CP32">
        <f t="shared" si="29"/>
        <v>0</v>
      </c>
      <c r="CQ32">
        <f t="shared" si="30"/>
        <v>0</v>
      </c>
      <c r="CR32">
        <f t="shared" si="31"/>
        <v>0</v>
      </c>
      <c r="CS32">
        <f t="shared" si="32"/>
        <v>0</v>
      </c>
      <c r="CT32">
        <f t="shared" si="33"/>
        <v>0</v>
      </c>
      <c r="CU32">
        <f t="shared" si="34"/>
        <v>0</v>
      </c>
      <c r="CV32">
        <f t="shared" si="35"/>
        <v>0</v>
      </c>
      <c r="CW32">
        <f t="shared" si="36"/>
        <v>0</v>
      </c>
      <c r="CX32">
        <f t="shared" si="37"/>
        <v>0</v>
      </c>
      <c r="CY32">
        <f t="shared" si="38"/>
        <v>0</v>
      </c>
      <c r="CZ32">
        <f t="shared" si="39"/>
        <v>0</v>
      </c>
      <c r="DA32">
        <f t="shared" si="40"/>
        <v>0</v>
      </c>
      <c r="DB32">
        <f t="shared" si="41"/>
        <v>0</v>
      </c>
      <c r="DC32">
        <f t="shared" si="42"/>
        <v>0</v>
      </c>
      <c r="DD32">
        <f t="shared" si="43"/>
        <v>0</v>
      </c>
      <c r="DE32">
        <f t="shared" si="44"/>
        <v>0</v>
      </c>
    </row>
    <row r="33" spans="1:109" ht="17" thickBot="1" x14ac:dyDescent="0.25">
      <c r="A33" t="str">
        <f t="shared" si="45"/>
        <v/>
      </c>
      <c r="B33" s="21">
        <v>29</v>
      </c>
      <c r="C33" t="str">
        <f t="shared" si="9"/>
        <v>00011101</v>
      </c>
      <c r="E33" t="str">
        <f t="shared" si="46"/>
        <v>001000000000000000000100000000000</v>
      </c>
      <c r="G33" s="9">
        <v>1</v>
      </c>
      <c r="H33" s="4"/>
      <c r="I33" s="6"/>
      <c r="J33" s="9">
        <v>0</v>
      </c>
      <c r="K33" s="2">
        <f t="shared" ref="K33:R33" si="62">VALUE(MID(RIGHT($AU33,K$1-18),1,1))</f>
        <v>0</v>
      </c>
      <c r="L33">
        <f t="shared" si="62"/>
        <v>0</v>
      </c>
      <c r="M33">
        <f t="shared" si="62"/>
        <v>0</v>
      </c>
      <c r="N33">
        <f t="shared" si="62"/>
        <v>0</v>
      </c>
      <c r="O33">
        <f t="shared" si="62"/>
        <v>0</v>
      </c>
      <c r="P33">
        <f t="shared" si="62"/>
        <v>0</v>
      </c>
      <c r="Q33">
        <f t="shared" si="62"/>
        <v>0</v>
      </c>
      <c r="R33" s="3">
        <f t="shared" si="62"/>
        <v>0</v>
      </c>
      <c r="S33" s="4"/>
      <c r="T33" s="5"/>
      <c r="U33" s="5"/>
      <c r="V33" s="5"/>
      <c r="W33" s="5"/>
      <c r="X33" s="5"/>
      <c r="Y33" s="5"/>
      <c r="Z33" s="6">
        <v>1</v>
      </c>
      <c r="AA33" s="4">
        <f t="shared" si="47"/>
        <v>0</v>
      </c>
      <c r="AB33" s="5">
        <f t="shared" si="48"/>
        <v>0</v>
      </c>
      <c r="AC33" s="5">
        <f t="shared" si="49"/>
        <v>0</v>
      </c>
      <c r="AD33" s="5">
        <f t="shared" si="10"/>
        <v>0</v>
      </c>
      <c r="AE33" s="6">
        <f t="shared" si="11"/>
        <v>0</v>
      </c>
      <c r="AF33" s="4">
        <f t="shared" si="50"/>
        <v>0</v>
      </c>
      <c r="AG33" s="5">
        <f t="shared" si="51"/>
        <v>0</v>
      </c>
      <c r="AH33" s="5">
        <f t="shared" si="52"/>
        <v>0</v>
      </c>
      <c r="AI33" s="4">
        <f t="shared" si="53"/>
        <v>0</v>
      </c>
      <c r="AJ33" s="5">
        <f t="shared" si="54"/>
        <v>0</v>
      </c>
      <c r="AK33" s="6">
        <f t="shared" si="55"/>
        <v>0</v>
      </c>
      <c r="AM33" t="s">
        <v>142</v>
      </c>
      <c r="AS33" t="s">
        <v>72</v>
      </c>
      <c r="AT33">
        <f t="shared" si="12"/>
        <v>0</v>
      </c>
      <c r="AU33" t="str">
        <f t="shared" si="13"/>
        <v>00000000</v>
      </c>
      <c r="BY33">
        <v>0</v>
      </c>
      <c r="BZ33">
        <v>0</v>
      </c>
      <c r="CA33">
        <f t="shared" si="14"/>
        <v>1</v>
      </c>
      <c r="CB33">
        <f t="shared" si="15"/>
        <v>0</v>
      </c>
      <c r="CC33">
        <f t="shared" si="16"/>
        <v>0</v>
      </c>
      <c r="CD33">
        <f t="shared" si="17"/>
        <v>0</v>
      </c>
      <c r="CE33">
        <f t="shared" si="18"/>
        <v>0</v>
      </c>
      <c r="CF33">
        <f t="shared" si="19"/>
        <v>0</v>
      </c>
      <c r="CG33">
        <f t="shared" si="20"/>
        <v>0</v>
      </c>
      <c r="CH33">
        <f t="shared" si="21"/>
        <v>0</v>
      </c>
      <c r="CI33">
        <f t="shared" si="22"/>
        <v>0</v>
      </c>
      <c r="CJ33">
        <f t="shared" si="23"/>
        <v>0</v>
      </c>
      <c r="CK33">
        <f t="shared" si="24"/>
        <v>0</v>
      </c>
      <c r="CL33">
        <f t="shared" si="25"/>
        <v>0</v>
      </c>
      <c r="CM33">
        <f t="shared" si="26"/>
        <v>0</v>
      </c>
      <c r="CN33">
        <f t="shared" si="27"/>
        <v>0</v>
      </c>
      <c r="CO33">
        <f t="shared" si="28"/>
        <v>0</v>
      </c>
      <c r="CP33">
        <f t="shared" si="29"/>
        <v>0</v>
      </c>
      <c r="CQ33">
        <f t="shared" si="30"/>
        <v>0</v>
      </c>
      <c r="CR33">
        <f t="shared" si="31"/>
        <v>0</v>
      </c>
      <c r="CS33">
        <f t="shared" si="32"/>
        <v>0</v>
      </c>
      <c r="CT33">
        <f t="shared" si="33"/>
        <v>1</v>
      </c>
      <c r="CU33">
        <f t="shared" si="34"/>
        <v>0</v>
      </c>
      <c r="CV33">
        <f t="shared" si="35"/>
        <v>0</v>
      </c>
      <c r="CW33">
        <f t="shared" si="36"/>
        <v>0</v>
      </c>
      <c r="CX33">
        <f t="shared" si="37"/>
        <v>0</v>
      </c>
      <c r="CY33">
        <f t="shared" si="38"/>
        <v>0</v>
      </c>
      <c r="CZ33">
        <f t="shared" si="39"/>
        <v>0</v>
      </c>
      <c r="DA33">
        <f t="shared" si="40"/>
        <v>0</v>
      </c>
      <c r="DB33">
        <f t="shared" si="41"/>
        <v>0</v>
      </c>
      <c r="DC33">
        <f t="shared" si="42"/>
        <v>0</v>
      </c>
      <c r="DD33">
        <f t="shared" si="43"/>
        <v>0</v>
      </c>
      <c r="DE33">
        <f t="shared" si="44"/>
        <v>0</v>
      </c>
    </row>
    <row r="34" spans="1:109" x14ac:dyDescent="0.2">
      <c r="A34" t="str">
        <f t="shared" si="45"/>
        <v>CLC</v>
      </c>
      <c r="B34" s="21">
        <v>30</v>
      </c>
      <c r="C34" t="str">
        <f t="shared" si="9"/>
        <v>00011110</v>
      </c>
      <c r="E34" t="str">
        <f t="shared" si="46"/>
        <v>000001000000000001000000000000000</v>
      </c>
      <c r="F34" s="13" t="s">
        <v>31</v>
      </c>
      <c r="G34" s="7"/>
      <c r="H34" s="10"/>
      <c r="I34" s="11"/>
      <c r="J34" s="7">
        <v>1</v>
      </c>
      <c r="K34" s="10"/>
      <c r="L34" s="12"/>
      <c r="M34" s="12"/>
      <c r="N34" s="12"/>
      <c r="O34" s="12"/>
      <c r="P34" s="12"/>
      <c r="Q34" s="12"/>
      <c r="R34" s="11"/>
      <c r="S34" s="10"/>
      <c r="T34" s="12"/>
      <c r="U34" s="12"/>
      <c r="V34" s="12">
        <v>1</v>
      </c>
      <c r="W34" s="12"/>
      <c r="X34" s="12"/>
      <c r="Y34" s="12"/>
      <c r="Z34" s="11"/>
      <c r="AA34" s="10">
        <f t="shared" si="47"/>
        <v>0</v>
      </c>
      <c r="AB34" s="12">
        <f t="shared" si="48"/>
        <v>0</v>
      </c>
      <c r="AC34" s="12">
        <f t="shared" si="49"/>
        <v>0</v>
      </c>
      <c r="AD34" s="12">
        <f t="shared" si="10"/>
        <v>0</v>
      </c>
      <c r="AE34" s="11">
        <f t="shared" si="11"/>
        <v>0</v>
      </c>
      <c r="AF34" s="10">
        <f t="shared" si="50"/>
        <v>0</v>
      </c>
      <c r="AG34" s="12">
        <f t="shared" si="51"/>
        <v>0</v>
      </c>
      <c r="AH34" s="12">
        <f t="shared" si="52"/>
        <v>0</v>
      </c>
      <c r="AI34" s="10">
        <f t="shared" si="53"/>
        <v>0</v>
      </c>
      <c r="AJ34" s="12">
        <f t="shared" si="54"/>
        <v>0</v>
      </c>
      <c r="AK34" s="11">
        <f t="shared" si="55"/>
        <v>0</v>
      </c>
      <c r="AM34" t="s">
        <v>161</v>
      </c>
      <c r="AT34" t="str">
        <f t="shared" si="12"/>
        <v/>
      </c>
      <c r="AU34" t="str">
        <f t="shared" si="13"/>
        <v/>
      </c>
      <c r="BY34">
        <v>0</v>
      </c>
      <c r="BZ34">
        <v>0</v>
      </c>
      <c r="CA34">
        <f t="shared" si="14"/>
        <v>0</v>
      </c>
      <c r="CB34">
        <f t="shared" si="15"/>
        <v>0</v>
      </c>
      <c r="CC34">
        <f t="shared" si="16"/>
        <v>0</v>
      </c>
      <c r="CD34">
        <f t="shared" si="17"/>
        <v>1</v>
      </c>
      <c r="CE34">
        <f t="shared" si="18"/>
        <v>0</v>
      </c>
      <c r="CF34">
        <f t="shared" si="19"/>
        <v>0</v>
      </c>
      <c r="CG34">
        <f t="shared" si="20"/>
        <v>0</v>
      </c>
      <c r="CH34">
        <f t="shared" si="21"/>
        <v>0</v>
      </c>
      <c r="CI34">
        <f t="shared" si="22"/>
        <v>0</v>
      </c>
      <c r="CJ34">
        <f t="shared" si="23"/>
        <v>0</v>
      </c>
      <c r="CK34">
        <f t="shared" si="24"/>
        <v>0</v>
      </c>
      <c r="CL34">
        <f t="shared" si="25"/>
        <v>0</v>
      </c>
      <c r="CM34">
        <f t="shared" si="26"/>
        <v>0</v>
      </c>
      <c r="CN34">
        <f t="shared" si="27"/>
        <v>0</v>
      </c>
      <c r="CO34">
        <f t="shared" si="28"/>
        <v>0</v>
      </c>
      <c r="CP34">
        <f t="shared" si="29"/>
        <v>1</v>
      </c>
      <c r="CQ34">
        <f t="shared" si="30"/>
        <v>0</v>
      </c>
      <c r="CR34">
        <f t="shared" si="31"/>
        <v>0</v>
      </c>
      <c r="CS34">
        <f t="shared" si="32"/>
        <v>0</v>
      </c>
      <c r="CT34">
        <f t="shared" si="33"/>
        <v>0</v>
      </c>
      <c r="CU34">
        <f t="shared" si="34"/>
        <v>0</v>
      </c>
      <c r="CV34">
        <f t="shared" si="35"/>
        <v>0</v>
      </c>
      <c r="CW34">
        <f t="shared" si="36"/>
        <v>0</v>
      </c>
      <c r="CX34">
        <f t="shared" si="37"/>
        <v>0</v>
      </c>
      <c r="CY34">
        <f t="shared" si="38"/>
        <v>0</v>
      </c>
      <c r="CZ34">
        <f t="shared" si="39"/>
        <v>0</v>
      </c>
      <c r="DA34">
        <f t="shared" si="40"/>
        <v>0</v>
      </c>
      <c r="DB34">
        <f t="shared" si="41"/>
        <v>0</v>
      </c>
      <c r="DC34">
        <f t="shared" si="42"/>
        <v>0</v>
      </c>
      <c r="DD34">
        <f t="shared" si="43"/>
        <v>0</v>
      </c>
      <c r="DE34">
        <f t="shared" si="44"/>
        <v>0</v>
      </c>
    </row>
    <row r="35" spans="1:109" x14ac:dyDescent="0.2">
      <c r="A35" t="str">
        <f t="shared" si="45"/>
        <v/>
      </c>
      <c r="B35" s="21">
        <v>31</v>
      </c>
      <c r="C35" t="str">
        <f t="shared" si="9"/>
        <v>00011111</v>
      </c>
      <c r="E35" t="str">
        <f t="shared" si="46"/>
        <v>001000000000000000000100000000000</v>
      </c>
      <c r="G35" s="8">
        <v>1</v>
      </c>
      <c r="H35" s="2"/>
      <c r="I35" s="3"/>
      <c r="J35" s="8">
        <v>0</v>
      </c>
      <c r="K35" s="2">
        <f t="shared" ref="K35:R36" si="63">VALUE(MID(RIGHT($AU35,K$1-18),1,1))</f>
        <v>0</v>
      </c>
      <c r="L35">
        <f t="shared" si="63"/>
        <v>0</v>
      </c>
      <c r="M35">
        <f t="shared" si="63"/>
        <v>0</v>
      </c>
      <c r="N35">
        <f t="shared" si="63"/>
        <v>0</v>
      </c>
      <c r="O35">
        <f t="shared" si="63"/>
        <v>0</v>
      </c>
      <c r="P35">
        <f t="shared" si="63"/>
        <v>0</v>
      </c>
      <c r="Q35">
        <f t="shared" si="63"/>
        <v>0</v>
      </c>
      <c r="R35" s="3">
        <f t="shared" si="63"/>
        <v>0</v>
      </c>
      <c r="S35" s="2"/>
      <c r="Z35" s="3">
        <v>1</v>
      </c>
      <c r="AA35" s="2">
        <f t="shared" si="47"/>
        <v>0</v>
      </c>
      <c r="AB35">
        <f t="shared" si="48"/>
        <v>0</v>
      </c>
      <c r="AC35">
        <f t="shared" si="49"/>
        <v>0</v>
      </c>
      <c r="AD35">
        <f t="shared" si="10"/>
        <v>0</v>
      </c>
      <c r="AE35" s="3">
        <f t="shared" si="11"/>
        <v>0</v>
      </c>
      <c r="AF35" s="2">
        <f t="shared" si="50"/>
        <v>0</v>
      </c>
      <c r="AG35">
        <f t="shared" si="51"/>
        <v>0</v>
      </c>
      <c r="AH35">
        <f t="shared" si="52"/>
        <v>0</v>
      </c>
      <c r="AI35" s="2">
        <f t="shared" si="53"/>
        <v>0</v>
      </c>
      <c r="AJ35">
        <f t="shared" si="54"/>
        <v>0</v>
      </c>
      <c r="AK35" s="3">
        <f t="shared" si="55"/>
        <v>0</v>
      </c>
      <c r="AM35" t="s">
        <v>142</v>
      </c>
      <c r="AS35" t="s">
        <v>72</v>
      </c>
      <c r="AT35">
        <f t="shared" si="12"/>
        <v>0</v>
      </c>
      <c r="AU35" t="str">
        <f t="shared" si="13"/>
        <v>00000000</v>
      </c>
      <c r="BY35">
        <v>0</v>
      </c>
      <c r="BZ35">
        <v>0</v>
      </c>
      <c r="CA35">
        <f t="shared" si="14"/>
        <v>1</v>
      </c>
      <c r="CB35">
        <f t="shared" si="15"/>
        <v>0</v>
      </c>
      <c r="CC35">
        <f t="shared" si="16"/>
        <v>0</v>
      </c>
      <c r="CD35">
        <f t="shared" si="17"/>
        <v>0</v>
      </c>
      <c r="CE35">
        <f t="shared" si="18"/>
        <v>0</v>
      </c>
      <c r="CF35">
        <f t="shared" si="19"/>
        <v>0</v>
      </c>
      <c r="CG35">
        <f t="shared" si="20"/>
        <v>0</v>
      </c>
      <c r="CH35">
        <f t="shared" si="21"/>
        <v>0</v>
      </c>
      <c r="CI35">
        <f t="shared" si="22"/>
        <v>0</v>
      </c>
      <c r="CJ35">
        <f t="shared" si="23"/>
        <v>0</v>
      </c>
      <c r="CK35">
        <f t="shared" si="24"/>
        <v>0</v>
      </c>
      <c r="CL35">
        <f t="shared" si="25"/>
        <v>0</v>
      </c>
      <c r="CM35">
        <f t="shared" si="26"/>
        <v>0</v>
      </c>
      <c r="CN35">
        <f t="shared" si="27"/>
        <v>0</v>
      </c>
      <c r="CO35">
        <f t="shared" si="28"/>
        <v>0</v>
      </c>
      <c r="CP35">
        <f t="shared" si="29"/>
        <v>0</v>
      </c>
      <c r="CQ35">
        <f t="shared" si="30"/>
        <v>0</v>
      </c>
      <c r="CR35">
        <f t="shared" si="31"/>
        <v>0</v>
      </c>
      <c r="CS35">
        <f t="shared" si="32"/>
        <v>0</v>
      </c>
      <c r="CT35">
        <f t="shared" si="33"/>
        <v>1</v>
      </c>
      <c r="CU35">
        <f t="shared" si="34"/>
        <v>0</v>
      </c>
      <c r="CV35">
        <f t="shared" si="35"/>
        <v>0</v>
      </c>
      <c r="CW35">
        <f t="shared" si="36"/>
        <v>0</v>
      </c>
      <c r="CX35">
        <f t="shared" si="37"/>
        <v>0</v>
      </c>
      <c r="CY35">
        <f t="shared" si="38"/>
        <v>0</v>
      </c>
      <c r="CZ35">
        <f t="shared" si="39"/>
        <v>0</v>
      </c>
      <c r="DA35">
        <f t="shared" si="40"/>
        <v>0</v>
      </c>
      <c r="DB35">
        <f t="shared" si="41"/>
        <v>0</v>
      </c>
      <c r="DC35">
        <f t="shared" si="42"/>
        <v>0</v>
      </c>
      <c r="DD35">
        <f t="shared" si="43"/>
        <v>0</v>
      </c>
      <c r="DE35">
        <f t="shared" si="44"/>
        <v>0</v>
      </c>
    </row>
    <row r="36" spans="1:109" x14ac:dyDescent="0.2">
      <c r="A36" t="str">
        <f t="shared" si="45"/>
        <v>H0011 LXXXX</v>
      </c>
      <c r="B36" s="21">
        <v>32</v>
      </c>
      <c r="C36" t="str">
        <f t="shared" ref="C36:C67" si="64">DEC2BIN(B36,8)</f>
        <v>00100000</v>
      </c>
      <c r="E36" t="str">
        <f t="shared" si="46"/>
        <v>001001001000110000100000000000011</v>
      </c>
      <c r="F36" s="13" t="s">
        <v>114</v>
      </c>
      <c r="G36" s="8">
        <v>1</v>
      </c>
      <c r="H36" s="2"/>
      <c r="I36" s="3"/>
      <c r="J36" s="8">
        <v>1</v>
      </c>
      <c r="K36" s="2">
        <f t="shared" si="63"/>
        <v>0</v>
      </c>
      <c r="L36">
        <f t="shared" si="63"/>
        <v>0</v>
      </c>
      <c r="M36">
        <f t="shared" si="63"/>
        <v>1</v>
      </c>
      <c r="N36">
        <f t="shared" si="63"/>
        <v>0</v>
      </c>
      <c r="O36">
        <f t="shared" si="63"/>
        <v>0</v>
      </c>
      <c r="P36">
        <f t="shared" si="63"/>
        <v>0</v>
      </c>
      <c r="Q36">
        <f t="shared" si="63"/>
        <v>1</v>
      </c>
      <c r="R36" s="3">
        <f t="shared" si="63"/>
        <v>1</v>
      </c>
      <c r="S36" s="2"/>
      <c r="W36">
        <v>1</v>
      </c>
      <c r="Z36" s="3"/>
      <c r="AA36" s="2">
        <f t="shared" si="47"/>
        <v>0</v>
      </c>
      <c r="AB36">
        <f t="shared" si="48"/>
        <v>0</v>
      </c>
      <c r="AC36">
        <f t="shared" si="49"/>
        <v>0</v>
      </c>
      <c r="AD36">
        <f t="shared" si="10"/>
        <v>0</v>
      </c>
      <c r="AE36" s="3">
        <f t="shared" si="11"/>
        <v>0</v>
      </c>
      <c r="AF36" s="2">
        <f t="shared" si="50"/>
        <v>0</v>
      </c>
      <c r="AG36">
        <f t="shared" si="51"/>
        <v>0</v>
      </c>
      <c r="AH36">
        <f t="shared" si="52"/>
        <v>0</v>
      </c>
      <c r="AI36" s="2">
        <f t="shared" si="53"/>
        <v>0</v>
      </c>
      <c r="AJ36">
        <f t="shared" si="54"/>
        <v>1</v>
      </c>
      <c r="AK36" s="3">
        <f t="shared" si="55"/>
        <v>1</v>
      </c>
      <c r="AM36" t="s">
        <v>163</v>
      </c>
      <c r="AR36" t="s">
        <v>5</v>
      </c>
      <c r="AS36" t="s">
        <v>115</v>
      </c>
      <c r="AT36">
        <f t="shared" si="12"/>
        <v>35</v>
      </c>
      <c r="AU36" t="str">
        <f t="shared" si="13"/>
        <v>00100011</v>
      </c>
      <c r="BY36">
        <v>0</v>
      </c>
      <c r="BZ36">
        <v>0</v>
      </c>
      <c r="CA36">
        <f t="shared" si="14"/>
        <v>1</v>
      </c>
      <c r="CB36">
        <f t="shared" si="15"/>
        <v>0</v>
      </c>
      <c r="CC36">
        <f t="shared" si="16"/>
        <v>0</v>
      </c>
      <c r="CD36">
        <f t="shared" si="17"/>
        <v>1</v>
      </c>
      <c r="CE36">
        <f t="shared" si="18"/>
        <v>0</v>
      </c>
      <c r="CF36">
        <f t="shared" si="19"/>
        <v>0</v>
      </c>
      <c r="CG36">
        <f t="shared" si="20"/>
        <v>1</v>
      </c>
      <c r="CH36">
        <f t="shared" si="21"/>
        <v>0</v>
      </c>
      <c r="CI36">
        <f t="shared" si="22"/>
        <v>0</v>
      </c>
      <c r="CJ36">
        <f t="shared" si="23"/>
        <v>0</v>
      </c>
      <c r="CK36">
        <f t="shared" si="24"/>
        <v>1</v>
      </c>
      <c r="CL36">
        <f t="shared" si="25"/>
        <v>1</v>
      </c>
      <c r="CM36">
        <f t="shared" si="26"/>
        <v>0</v>
      </c>
      <c r="CN36">
        <f t="shared" si="27"/>
        <v>0</v>
      </c>
      <c r="CO36">
        <f t="shared" si="28"/>
        <v>0</v>
      </c>
      <c r="CP36">
        <f t="shared" si="29"/>
        <v>0</v>
      </c>
      <c r="CQ36">
        <f t="shared" si="30"/>
        <v>1</v>
      </c>
      <c r="CR36">
        <f t="shared" si="31"/>
        <v>0</v>
      </c>
      <c r="CS36">
        <f t="shared" si="32"/>
        <v>0</v>
      </c>
      <c r="CT36">
        <f t="shared" si="33"/>
        <v>0</v>
      </c>
      <c r="CU36">
        <f t="shared" si="34"/>
        <v>0</v>
      </c>
      <c r="CV36">
        <f t="shared" si="35"/>
        <v>0</v>
      </c>
      <c r="CW36">
        <f t="shared" si="36"/>
        <v>0</v>
      </c>
      <c r="CX36">
        <f t="shared" si="37"/>
        <v>0</v>
      </c>
      <c r="CY36">
        <f t="shared" si="38"/>
        <v>0</v>
      </c>
      <c r="CZ36">
        <f t="shared" si="39"/>
        <v>0</v>
      </c>
      <c r="DA36">
        <f t="shared" si="40"/>
        <v>0</v>
      </c>
      <c r="DB36">
        <f t="shared" si="41"/>
        <v>0</v>
      </c>
      <c r="DC36">
        <f t="shared" si="42"/>
        <v>0</v>
      </c>
      <c r="DD36">
        <f t="shared" si="43"/>
        <v>1</v>
      </c>
      <c r="DE36">
        <f t="shared" si="44"/>
        <v>1</v>
      </c>
    </row>
    <row r="37" spans="1:109" x14ac:dyDescent="0.2">
      <c r="A37" t="str">
        <f t="shared" si="45"/>
        <v>CMC</v>
      </c>
      <c r="B37" s="21">
        <v>33</v>
      </c>
      <c r="C37" t="str">
        <f t="shared" si="64"/>
        <v>00100001</v>
      </c>
      <c r="E37" t="str">
        <f t="shared" si="46"/>
        <v>000001000000000001000010000011000</v>
      </c>
      <c r="F37" s="13" t="s">
        <v>34</v>
      </c>
      <c r="G37" s="8"/>
      <c r="H37" s="2"/>
      <c r="I37" s="3"/>
      <c r="J37" s="8">
        <v>1</v>
      </c>
      <c r="K37" s="2"/>
      <c r="R37" s="3"/>
      <c r="S37" s="2"/>
      <c r="V37">
        <v>1</v>
      </c>
      <c r="Z37" s="3"/>
      <c r="AA37" s="2">
        <f t="shared" si="47"/>
        <v>1</v>
      </c>
      <c r="AB37">
        <f t="shared" si="48"/>
        <v>0</v>
      </c>
      <c r="AC37">
        <f t="shared" si="49"/>
        <v>0</v>
      </c>
      <c r="AD37">
        <f t="shared" si="10"/>
        <v>0</v>
      </c>
      <c r="AE37" s="3">
        <f t="shared" si="11"/>
        <v>0</v>
      </c>
      <c r="AF37" s="2">
        <f t="shared" si="50"/>
        <v>0</v>
      </c>
      <c r="AG37">
        <f t="shared" si="51"/>
        <v>1</v>
      </c>
      <c r="AH37">
        <f t="shared" si="52"/>
        <v>1</v>
      </c>
      <c r="AI37" s="2">
        <f t="shared" si="53"/>
        <v>0</v>
      </c>
      <c r="AJ37">
        <f t="shared" si="54"/>
        <v>0</v>
      </c>
      <c r="AK37" s="3">
        <f t="shared" si="55"/>
        <v>0</v>
      </c>
      <c r="AM37" t="s">
        <v>36</v>
      </c>
      <c r="AN37">
        <v>1</v>
      </c>
      <c r="AP37" t="s">
        <v>104</v>
      </c>
      <c r="AT37" t="str">
        <f t="shared" si="12"/>
        <v/>
      </c>
      <c r="AU37" t="str">
        <f t="shared" si="13"/>
        <v/>
      </c>
      <c r="BY37">
        <v>0</v>
      </c>
      <c r="BZ37">
        <v>0</v>
      </c>
      <c r="CA37">
        <f t="shared" si="14"/>
        <v>0</v>
      </c>
      <c r="CB37">
        <f t="shared" si="15"/>
        <v>0</v>
      </c>
      <c r="CC37">
        <f t="shared" si="16"/>
        <v>0</v>
      </c>
      <c r="CD37">
        <f t="shared" si="17"/>
        <v>1</v>
      </c>
      <c r="CE37">
        <f t="shared" si="18"/>
        <v>0</v>
      </c>
      <c r="CF37">
        <f t="shared" si="19"/>
        <v>0</v>
      </c>
      <c r="CG37">
        <f t="shared" si="20"/>
        <v>0</v>
      </c>
      <c r="CH37">
        <f t="shared" si="21"/>
        <v>0</v>
      </c>
      <c r="CI37">
        <f t="shared" si="22"/>
        <v>0</v>
      </c>
      <c r="CJ37">
        <f t="shared" si="23"/>
        <v>0</v>
      </c>
      <c r="CK37">
        <f t="shared" si="24"/>
        <v>0</v>
      </c>
      <c r="CL37">
        <f t="shared" si="25"/>
        <v>0</v>
      </c>
      <c r="CM37">
        <f t="shared" si="26"/>
        <v>0</v>
      </c>
      <c r="CN37">
        <f t="shared" si="27"/>
        <v>0</v>
      </c>
      <c r="CO37">
        <f t="shared" si="28"/>
        <v>0</v>
      </c>
      <c r="CP37">
        <f t="shared" si="29"/>
        <v>1</v>
      </c>
      <c r="CQ37">
        <f t="shared" si="30"/>
        <v>0</v>
      </c>
      <c r="CR37">
        <f t="shared" si="31"/>
        <v>0</v>
      </c>
      <c r="CS37">
        <f t="shared" si="32"/>
        <v>0</v>
      </c>
      <c r="CT37">
        <f t="shared" si="33"/>
        <v>0</v>
      </c>
      <c r="CU37">
        <f t="shared" si="34"/>
        <v>1</v>
      </c>
      <c r="CV37">
        <f t="shared" si="35"/>
        <v>0</v>
      </c>
      <c r="CW37">
        <f t="shared" si="36"/>
        <v>0</v>
      </c>
      <c r="CX37">
        <f t="shared" si="37"/>
        <v>0</v>
      </c>
      <c r="CY37">
        <f t="shared" si="38"/>
        <v>0</v>
      </c>
      <c r="CZ37">
        <f t="shared" si="39"/>
        <v>0</v>
      </c>
      <c r="DA37">
        <f t="shared" si="40"/>
        <v>1</v>
      </c>
      <c r="DB37">
        <f t="shared" si="41"/>
        <v>1</v>
      </c>
      <c r="DC37">
        <f t="shared" si="42"/>
        <v>0</v>
      </c>
      <c r="DD37">
        <f t="shared" si="43"/>
        <v>0</v>
      </c>
      <c r="DE37">
        <f t="shared" si="44"/>
        <v>0</v>
      </c>
    </row>
    <row r="38" spans="1:109" ht="17" thickBot="1" x14ac:dyDescent="0.25">
      <c r="A38" t="str">
        <f t="shared" si="45"/>
        <v/>
      </c>
      <c r="B38" s="21">
        <v>34</v>
      </c>
      <c r="C38" t="str">
        <f t="shared" si="64"/>
        <v>00100010</v>
      </c>
      <c r="E38" t="str">
        <f t="shared" si="46"/>
        <v>001000000000000000000100000000000</v>
      </c>
      <c r="G38" s="9">
        <v>1</v>
      </c>
      <c r="H38" s="4"/>
      <c r="I38" s="6"/>
      <c r="J38" s="9">
        <v>0</v>
      </c>
      <c r="K38" s="2">
        <f t="shared" ref="K38:R38" si="65">VALUE(MID(RIGHT($AU38,K$1-18),1,1))</f>
        <v>0</v>
      </c>
      <c r="L38">
        <f t="shared" si="65"/>
        <v>0</v>
      </c>
      <c r="M38">
        <f t="shared" si="65"/>
        <v>0</v>
      </c>
      <c r="N38">
        <f t="shared" si="65"/>
        <v>0</v>
      </c>
      <c r="O38">
        <f t="shared" si="65"/>
        <v>0</v>
      </c>
      <c r="P38">
        <f t="shared" si="65"/>
        <v>0</v>
      </c>
      <c r="Q38">
        <f t="shared" si="65"/>
        <v>0</v>
      </c>
      <c r="R38" s="3">
        <f t="shared" si="65"/>
        <v>0</v>
      </c>
      <c r="S38" s="4"/>
      <c r="T38" s="5"/>
      <c r="U38" s="5"/>
      <c r="V38" s="5"/>
      <c r="W38" s="5"/>
      <c r="X38" s="5"/>
      <c r="Y38" s="5"/>
      <c r="Z38" s="6">
        <v>1</v>
      </c>
      <c r="AA38" s="4">
        <f t="shared" si="47"/>
        <v>0</v>
      </c>
      <c r="AB38" s="5">
        <f t="shared" si="48"/>
        <v>0</v>
      </c>
      <c r="AC38" s="5">
        <f t="shared" si="49"/>
        <v>0</v>
      </c>
      <c r="AD38" s="5">
        <f t="shared" si="10"/>
        <v>0</v>
      </c>
      <c r="AE38" s="6">
        <f t="shared" si="11"/>
        <v>0</v>
      </c>
      <c r="AF38" s="4">
        <f t="shared" si="50"/>
        <v>0</v>
      </c>
      <c r="AG38" s="5">
        <f t="shared" si="51"/>
        <v>0</v>
      </c>
      <c r="AH38" s="5">
        <f t="shared" si="52"/>
        <v>0</v>
      </c>
      <c r="AI38" s="4">
        <f t="shared" si="53"/>
        <v>0</v>
      </c>
      <c r="AJ38" s="5">
        <f t="shared" si="54"/>
        <v>0</v>
      </c>
      <c r="AK38" s="6">
        <f t="shared" si="55"/>
        <v>0</v>
      </c>
      <c r="AM38" t="s">
        <v>142</v>
      </c>
      <c r="AS38" t="s">
        <v>72</v>
      </c>
      <c r="AT38">
        <f t="shared" si="12"/>
        <v>0</v>
      </c>
      <c r="AU38" t="str">
        <f t="shared" si="13"/>
        <v>00000000</v>
      </c>
      <c r="BY38">
        <v>0</v>
      </c>
      <c r="BZ38">
        <v>0</v>
      </c>
      <c r="CA38">
        <f t="shared" si="14"/>
        <v>1</v>
      </c>
      <c r="CB38">
        <f t="shared" si="15"/>
        <v>0</v>
      </c>
      <c r="CC38">
        <f t="shared" si="16"/>
        <v>0</v>
      </c>
      <c r="CD38">
        <f t="shared" si="17"/>
        <v>0</v>
      </c>
      <c r="CE38">
        <f t="shared" si="18"/>
        <v>0</v>
      </c>
      <c r="CF38">
        <f t="shared" si="19"/>
        <v>0</v>
      </c>
      <c r="CG38">
        <f t="shared" si="20"/>
        <v>0</v>
      </c>
      <c r="CH38">
        <f t="shared" si="21"/>
        <v>0</v>
      </c>
      <c r="CI38">
        <f t="shared" si="22"/>
        <v>0</v>
      </c>
      <c r="CJ38">
        <f t="shared" si="23"/>
        <v>0</v>
      </c>
      <c r="CK38">
        <f t="shared" si="24"/>
        <v>0</v>
      </c>
      <c r="CL38">
        <f t="shared" si="25"/>
        <v>0</v>
      </c>
      <c r="CM38">
        <f t="shared" si="26"/>
        <v>0</v>
      </c>
      <c r="CN38">
        <f t="shared" si="27"/>
        <v>0</v>
      </c>
      <c r="CO38">
        <f t="shared" si="28"/>
        <v>0</v>
      </c>
      <c r="CP38">
        <f t="shared" si="29"/>
        <v>0</v>
      </c>
      <c r="CQ38">
        <f t="shared" si="30"/>
        <v>0</v>
      </c>
      <c r="CR38">
        <f t="shared" si="31"/>
        <v>0</v>
      </c>
      <c r="CS38">
        <f t="shared" si="32"/>
        <v>0</v>
      </c>
      <c r="CT38">
        <f t="shared" si="33"/>
        <v>1</v>
      </c>
      <c r="CU38">
        <f t="shared" si="34"/>
        <v>0</v>
      </c>
      <c r="CV38">
        <f t="shared" si="35"/>
        <v>0</v>
      </c>
      <c r="CW38">
        <f t="shared" si="36"/>
        <v>0</v>
      </c>
      <c r="CX38">
        <f t="shared" si="37"/>
        <v>0</v>
      </c>
      <c r="CY38">
        <f t="shared" si="38"/>
        <v>0</v>
      </c>
      <c r="CZ38">
        <f t="shared" si="39"/>
        <v>0</v>
      </c>
      <c r="DA38">
        <f t="shared" si="40"/>
        <v>0</v>
      </c>
      <c r="DB38">
        <f t="shared" si="41"/>
        <v>0</v>
      </c>
      <c r="DC38">
        <f t="shared" si="42"/>
        <v>0</v>
      </c>
      <c r="DD38">
        <f t="shared" si="43"/>
        <v>0</v>
      </c>
      <c r="DE38">
        <f t="shared" si="44"/>
        <v>0</v>
      </c>
    </row>
    <row r="39" spans="1:109" x14ac:dyDescent="0.2">
      <c r="A39" t="str">
        <f t="shared" si="45"/>
        <v>NOT</v>
      </c>
      <c r="B39" s="21">
        <v>35</v>
      </c>
      <c r="C39" t="str">
        <f t="shared" si="64"/>
        <v>00100011</v>
      </c>
      <c r="E39" t="str">
        <f t="shared" si="46"/>
        <v>000000000000011110000010000000000</v>
      </c>
      <c r="F39" s="13" t="s">
        <v>115</v>
      </c>
      <c r="G39" s="7"/>
      <c r="H39" s="10"/>
      <c r="I39" s="11"/>
      <c r="J39" s="7"/>
      <c r="K39" s="10"/>
      <c r="L39" s="12"/>
      <c r="M39" s="12"/>
      <c r="N39" s="12"/>
      <c r="O39" s="12"/>
      <c r="P39" s="12"/>
      <c r="Q39" s="12"/>
      <c r="R39" s="11">
        <v>1</v>
      </c>
      <c r="S39" s="10">
        <v>1</v>
      </c>
      <c r="T39" s="12">
        <v>1</v>
      </c>
      <c r="U39" s="12">
        <v>1</v>
      </c>
      <c r="V39" s="12"/>
      <c r="W39" s="12"/>
      <c r="X39" s="12"/>
      <c r="Y39" s="12"/>
      <c r="Z39" s="11"/>
      <c r="AA39" s="10">
        <f t="shared" si="47"/>
        <v>1</v>
      </c>
      <c r="AB39" s="12">
        <f t="shared" si="48"/>
        <v>0</v>
      </c>
      <c r="AC39" s="12">
        <f t="shared" si="49"/>
        <v>0</v>
      </c>
      <c r="AD39" s="12">
        <f t="shared" si="10"/>
        <v>0</v>
      </c>
      <c r="AE39" s="11">
        <f t="shared" si="11"/>
        <v>0</v>
      </c>
      <c r="AF39" s="10">
        <f t="shared" si="50"/>
        <v>0</v>
      </c>
      <c r="AG39" s="12">
        <f t="shared" si="51"/>
        <v>0</v>
      </c>
      <c r="AH39" s="12">
        <f t="shared" si="52"/>
        <v>0</v>
      </c>
      <c r="AI39" s="10">
        <f t="shared" si="53"/>
        <v>0</v>
      </c>
      <c r="AJ39" s="12">
        <f t="shared" si="54"/>
        <v>0</v>
      </c>
      <c r="AK39" s="11">
        <f t="shared" si="55"/>
        <v>0</v>
      </c>
      <c r="AM39" t="s">
        <v>164</v>
      </c>
      <c r="AN39">
        <v>1</v>
      </c>
      <c r="AT39" t="str">
        <f t="shared" si="12"/>
        <v/>
      </c>
      <c r="AU39" t="str">
        <f t="shared" si="13"/>
        <v/>
      </c>
      <c r="BY39">
        <v>0</v>
      </c>
      <c r="BZ39">
        <v>0</v>
      </c>
      <c r="CA39">
        <f t="shared" si="14"/>
        <v>0</v>
      </c>
      <c r="CB39">
        <f t="shared" si="15"/>
        <v>0</v>
      </c>
      <c r="CC39">
        <f t="shared" si="16"/>
        <v>0</v>
      </c>
      <c r="CD39">
        <f t="shared" si="17"/>
        <v>0</v>
      </c>
      <c r="CE39">
        <f t="shared" si="18"/>
        <v>0</v>
      </c>
      <c r="CF39">
        <f t="shared" si="19"/>
        <v>0</v>
      </c>
      <c r="CG39">
        <f t="shared" si="20"/>
        <v>0</v>
      </c>
      <c r="CH39">
        <f t="shared" si="21"/>
        <v>0</v>
      </c>
      <c r="CI39">
        <f t="shared" si="22"/>
        <v>0</v>
      </c>
      <c r="CJ39">
        <f t="shared" si="23"/>
        <v>0</v>
      </c>
      <c r="CK39">
        <f t="shared" si="24"/>
        <v>0</v>
      </c>
      <c r="CL39">
        <f t="shared" si="25"/>
        <v>1</v>
      </c>
      <c r="CM39">
        <f t="shared" si="26"/>
        <v>1</v>
      </c>
      <c r="CN39">
        <f t="shared" si="27"/>
        <v>1</v>
      </c>
      <c r="CO39">
        <f t="shared" si="28"/>
        <v>1</v>
      </c>
      <c r="CP39">
        <f t="shared" si="29"/>
        <v>0</v>
      </c>
      <c r="CQ39">
        <f t="shared" si="30"/>
        <v>0</v>
      </c>
      <c r="CR39">
        <f t="shared" si="31"/>
        <v>0</v>
      </c>
      <c r="CS39">
        <f t="shared" si="32"/>
        <v>0</v>
      </c>
      <c r="CT39">
        <f t="shared" si="33"/>
        <v>0</v>
      </c>
      <c r="CU39">
        <f t="shared" si="34"/>
        <v>1</v>
      </c>
      <c r="CV39">
        <f t="shared" si="35"/>
        <v>0</v>
      </c>
      <c r="CW39">
        <f t="shared" si="36"/>
        <v>0</v>
      </c>
      <c r="CX39">
        <f t="shared" si="37"/>
        <v>0</v>
      </c>
      <c r="CY39">
        <f t="shared" si="38"/>
        <v>0</v>
      </c>
      <c r="CZ39">
        <f t="shared" si="39"/>
        <v>0</v>
      </c>
      <c r="DA39">
        <f t="shared" si="40"/>
        <v>0</v>
      </c>
      <c r="DB39">
        <f t="shared" si="41"/>
        <v>0</v>
      </c>
      <c r="DC39">
        <f t="shared" si="42"/>
        <v>0</v>
      </c>
      <c r="DD39">
        <f t="shared" si="43"/>
        <v>0</v>
      </c>
      <c r="DE39">
        <f t="shared" si="44"/>
        <v>0</v>
      </c>
    </row>
    <row r="40" spans="1:109" x14ac:dyDescent="0.2">
      <c r="A40" t="str">
        <f>TEXT(F40,"")</f>
        <v/>
      </c>
      <c r="B40" s="21">
        <v>36</v>
      </c>
      <c r="C40" t="str">
        <f t="shared" si="64"/>
        <v>00100100</v>
      </c>
      <c r="E40" t="str">
        <f t="shared" si="46"/>
        <v>001000000000000000000100000000000</v>
      </c>
      <c r="G40" s="8">
        <v>1</v>
      </c>
      <c r="H40" s="2"/>
      <c r="I40" s="3"/>
      <c r="J40" s="8">
        <v>0</v>
      </c>
      <c r="K40" s="2">
        <f t="shared" ref="K40:R41" si="66">VALUE(MID(RIGHT($AU40,K$1-18),1,1))</f>
        <v>0</v>
      </c>
      <c r="L40">
        <f t="shared" si="66"/>
        <v>0</v>
      </c>
      <c r="M40">
        <f t="shared" si="66"/>
        <v>0</v>
      </c>
      <c r="N40">
        <f t="shared" si="66"/>
        <v>0</v>
      </c>
      <c r="O40">
        <f t="shared" si="66"/>
        <v>0</v>
      </c>
      <c r="P40">
        <f t="shared" si="66"/>
        <v>0</v>
      </c>
      <c r="Q40">
        <f t="shared" si="66"/>
        <v>0</v>
      </c>
      <c r="R40" s="3">
        <f t="shared" si="66"/>
        <v>0</v>
      </c>
      <c r="S40" s="2"/>
      <c r="Z40" s="3">
        <v>1</v>
      </c>
      <c r="AA40" s="2">
        <f t="shared" si="47"/>
        <v>0</v>
      </c>
      <c r="AB40">
        <f t="shared" si="48"/>
        <v>0</v>
      </c>
      <c r="AC40">
        <f t="shared" si="49"/>
        <v>0</v>
      </c>
      <c r="AD40">
        <f t="shared" si="10"/>
        <v>0</v>
      </c>
      <c r="AE40" s="3">
        <f t="shared" si="11"/>
        <v>0</v>
      </c>
      <c r="AF40" s="2">
        <f t="shared" si="50"/>
        <v>0</v>
      </c>
      <c r="AG40">
        <f t="shared" si="51"/>
        <v>0</v>
      </c>
      <c r="AH40">
        <f t="shared" si="52"/>
        <v>0</v>
      </c>
      <c r="AI40" s="2">
        <f t="shared" si="53"/>
        <v>0</v>
      </c>
      <c r="AJ40">
        <f t="shared" si="54"/>
        <v>0</v>
      </c>
      <c r="AK40" s="3">
        <f t="shared" si="55"/>
        <v>0</v>
      </c>
      <c r="AM40" t="s">
        <v>142</v>
      </c>
      <c r="AS40" t="s">
        <v>72</v>
      </c>
      <c r="AT40">
        <f t="shared" si="12"/>
        <v>0</v>
      </c>
      <c r="AU40" t="str">
        <f t="shared" si="13"/>
        <v>00000000</v>
      </c>
      <c r="BY40">
        <v>0</v>
      </c>
      <c r="BZ40">
        <v>0</v>
      </c>
      <c r="CA40">
        <f t="shared" si="14"/>
        <v>1</v>
      </c>
      <c r="CB40">
        <f t="shared" si="15"/>
        <v>0</v>
      </c>
      <c r="CC40">
        <f t="shared" si="16"/>
        <v>0</v>
      </c>
      <c r="CD40">
        <f t="shared" si="17"/>
        <v>0</v>
      </c>
      <c r="CE40">
        <f t="shared" si="18"/>
        <v>0</v>
      </c>
      <c r="CF40">
        <f t="shared" si="19"/>
        <v>0</v>
      </c>
      <c r="CG40">
        <f t="shared" si="20"/>
        <v>0</v>
      </c>
      <c r="CH40">
        <f t="shared" si="21"/>
        <v>0</v>
      </c>
      <c r="CI40">
        <f t="shared" si="22"/>
        <v>0</v>
      </c>
      <c r="CJ40">
        <f t="shared" si="23"/>
        <v>0</v>
      </c>
      <c r="CK40">
        <f t="shared" si="24"/>
        <v>0</v>
      </c>
      <c r="CL40">
        <f t="shared" si="25"/>
        <v>0</v>
      </c>
      <c r="CM40">
        <f t="shared" si="26"/>
        <v>0</v>
      </c>
      <c r="CN40">
        <f t="shared" si="27"/>
        <v>0</v>
      </c>
      <c r="CO40">
        <f t="shared" si="28"/>
        <v>0</v>
      </c>
      <c r="CP40">
        <f t="shared" si="29"/>
        <v>0</v>
      </c>
      <c r="CQ40">
        <f t="shared" si="30"/>
        <v>0</v>
      </c>
      <c r="CR40">
        <f t="shared" si="31"/>
        <v>0</v>
      </c>
      <c r="CS40">
        <f t="shared" si="32"/>
        <v>0</v>
      </c>
      <c r="CT40">
        <f t="shared" si="33"/>
        <v>1</v>
      </c>
      <c r="CU40">
        <f t="shared" si="34"/>
        <v>0</v>
      </c>
      <c r="CV40">
        <f t="shared" si="35"/>
        <v>0</v>
      </c>
      <c r="CW40">
        <f t="shared" si="36"/>
        <v>0</v>
      </c>
      <c r="CX40">
        <f t="shared" si="37"/>
        <v>0</v>
      </c>
      <c r="CY40">
        <f t="shared" si="38"/>
        <v>0</v>
      </c>
      <c r="CZ40">
        <f t="shared" si="39"/>
        <v>0</v>
      </c>
      <c r="DA40">
        <f t="shared" si="40"/>
        <v>0</v>
      </c>
      <c r="DB40">
        <f t="shared" si="41"/>
        <v>0</v>
      </c>
      <c r="DC40">
        <f t="shared" si="42"/>
        <v>0</v>
      </c>
      <c r="DD40">
        <f t="shared" si="43"/>
        <v>0</v>
      </c>
      <c r="DE40">
        <f t="shared" si="44"/>
        <v>0</v>
      </c>
    </row>
    <row r="41" spans="1:109" x14ac:dyDescent="0.2">
      <c r="A41" t="str">
        <f t="shared" si="45"/>
        <v>H0101 LXXXX</v>
      </c>
      <c r="B41" s="21">
        <v>37</v>
      </c>
      <c r="C41" t="str">
        <f t="shared" si="64"/>
        <v>00100101</v>
      </c>
      <c r="E41" t="str">
        <f t="shared" si="46"/>
        <v>001001001010100000100000000000011</v>
      </c>
      <c r="F41" s="13" t="s">
        <v>123</v>
      </c>
      <c r="G41" s="8">
        <v>1</v>
      </c>
      <c r="H41" s="2"/>
      <c r="I41" s="3"/>
      <c r="J41" s="8">
        <v>1</v>
      </c>
      <c r="K41" s="2">
        <f t="shared" si="66"/>
        <v>0</v>
      </c>
      <c r="L41">
        <f t="shared" si="66"/>
        <v>0</v>
      </c>
      <c r="M41">
        <f t="shared" si="66"/>
        <v>1</v>
      </c>
      <c r="N41">
        <f t="shared" si="66"/>
        <v>0</v>
      </c>
      <c r="O41">
        <f t="shared" si="66"/>
        <v>1</v>
      </c>
      <c r="P41">
        <f t="shared" si="66"/>
        <v>0</v>
      </c>
      <c r="Q41">
        <f t="shared" si="66"/>
        <v>1</v>
      </c>
      <c r="R41" s="3">
        <f t="shared" si="66"/>
        <v>0</v>
      </c>
      <c r="S41" s="2"/>
      <c r="W41">
        <v>1</v>
      </c>
      <c r="Z41" s="3"/>
      <c r="AA41" s="2">
        <f t="shared" si="47"/>
        <v>0</v>
      </c>
      <c r="AB41">
        <f t="shared" si="48"/>
        <v>0</v>
      </c>
      <c r="AC41">
        <f t="shared" si="49"/>
        <v>0</v>
      </c>
      <c r="AD41">
        <f t="shared" si="10"/>
        <v>0</v>
      </c>
      <c r="AE41" s="3">
        <f t="shared" si="11"/>
        <v>0</v>
      </c>
      <c r="AF41" s="2">
        <f t="shared" si="50"/>
        <v>0</v>
      </c>
      <c r="AG41">
        <f t="shared" si="51"/>
        <v>0</v>
      </c>
      <c r="AH41">
        <f t="shared" si="52"/>
        <v>0</v>
      </c>
      <c r="AI41" s="2">
        <f t="shared" si="53"/>
        <v>0</v>
      </c>
      <c r="AJ41">
        <f t="shared" si="54"/>
        <v>1</v>
      </c>
      <c r="AK41" s="3">
        <f t="shared" si="55"/>
        <v>1</v>
      </c>
      <c r="AM41" t="s">
        <v>165</v>
      </c>
      <c r="AR41" t="s">
        <v>5</v>
      </c>
      <c r="AS41" t="s">
        <v>43</v>
      </c>
      <c r="AT41">
        <f t="shared" si="12"/>
        <v>42</v>
      </c>
      <c r="AU41" t="str">
        <f t="shared" si="13"/>
        <v>00101010</v>
      </c>
      <c r="BY41">
        <v>0</v>
      </c>
      <c r="BZ41">
        <v>0</v>
      </c>
      <c r="CA41">
        <f t="shared" si="14"/>
        <v>1</v>
      </c>
      <c r="CB41">
        <f t="shared" si="15"/>
        <v>0</v>
      </c>
      <c r="CC41">
        <f t="shared" si="16"/>
        <v>0</v>
      </c>
      <c r="CD41">
        <f t="shared" si="17"/>
        <v>1</v>
      </c>
      <c r="CE41">
        <f t="shared" si="18"/>
        <v>0</v>
      </c>
      <c r="CF41">
        <f t="shared" si="19"/>
        <v>0</v>
      </c>
      <c r="CG41">
        <f t="shared" si="20"/>
        <v>1</v>
      </c>
      <c r="CH41">
        <f t="shared" si="21"/>
        <v>0</v>
      </c>
      <c r="CI41">
        <f t="shared" si="22"/>
        <v>1</v>
      </c>
      <c r="CJ41">
        <f t="shared" si="23"/>
        <v>0</v>
      </c>
      <c r="CK41">
        <f t="shared" si="24"/>
        <v>1</v>
      </c>
      <c r="CL41">
        <f t="shared" si="25"/>
        <v>0</v>
      </c>
      <c r="CM41">
        <f t="shared" si="26"/>
        <v>0</v>
      </c>
      <c r="CN41">
        <f t="shared" si="27"/>
        <v>0</v>
      </c>
      <c r="CO41">
        <f t="shared" si="28"/>
        <v>0</v>
      </c>
      <c r="CP41">
        <f t="shared" si="29"/>
        <v>0</v>
      </c>
      <c r="CQ41">
        <f t="shared" si="30"/>
        <v>1</v>
      </c>
      <c r="CR41">
        <f t="shared" si="31"/>
        <v>0</v>
      </c>
      <c r="CS41">
        <f t="shared" si="32"/>
        <v>0</v>
      </c>
      <c r="CT41">
        <f t="shared" si="33"/>
        <v>0</v>
      </c>
      <c r="CU41">
        <f t="shared" si="34"/>
        <v>0</v>
      </c>
      <c r="CV41">
        <f t="shared" si="35"/>
        <v>0</v>
      </c>
      <c r="CW41">
        <f t="shared" si="36"/>
        <v>0</v>
      </c>
      <c r="CX41">
        <f t="shared" si="37"/>
        <v>0</v>
      </c>
      <c r="CY41">
        <f t="shared" si="38"/>
        <v>0</v>
      </c>
      <c r="CZ41">
        <f t="shared" si="39"/>
        <v>0</v>
      </c>
      <c r="DA41">
        <f t="shared" si="40"/>
        <v>0</v>
      </c>
      <c r="DB41">
        <f t="shared" si="41"/>
        <v>0</v>
      </c>
      <c r="DC41">
        <f t="shared" si="42"/>
        <v>0</v>
      </c>
      <c r="DD41">
        <f t="shared" si="43"/>
        <v>1</v>
      </c>
      <c r="DE41">
        <f t="shared" si="44"/>
        <v>1</v>
      </c>
    </row>
    <row r="42" spans="1:109" x14ac:dyDescent="0.2">
      <c r="A42" t="str">
        <f t="shared" si="45"/>
        <v>POP</v>
      </c>
      <c r="B42" s="21">
        <v>38</v>
      </c>
      <c r="C42" t="str">
        <f t="shared" si="64"/>
        <v>00100110</v>
      </c>
      <c r="E42" t="str">
        <f t="shared" si="46"/>
        <v>000000101000000000000000011000101</v>
      </c>
      <c r="F42" s="13" t="s">
        <v>42</v>
      </c>
      <c r="G42" s="8"/>
      <c r="H42" s="2"/>
      <c r="I42" s="3"/>
      <c r="J42" s="8"/>
      <c r="K42" s="2">
        <v>1</v>
      </c>
      <c r="M42">
        <v>1</v>
      </c>
      <c r="R42" s="3"/>
      <c r="S42" s="2"/>
      <c r="Z42" s="3"/>
      <c r="AA42" s="2">
        <f t="shared" si="47"/>
        <v>0</v>
      </c>
      <c r="AB42">
        <f t="shared" si="48"/>
        <v>0</v>
      </c>
      <c r="AC42">
        <f t="shared" si="49"/>
        <v>0</v>
      </c>
      <c r="AD42">
        <f t="shared" si="10"/>
        <v>1</v>
      </c>
      <c r="AE42" s="3">
        <f t="shared" si="11"/>
        <v>1</v>
      </c>
      <c r="AF42" s="2">
        <f t="shared" si="50"/>
        <v>0</v>
      </c>
      <c r="AG42">
        <f t="shared" si="51"/>
        <v>0</v>
      </c>
      <c r="AH42">
        <f t="shared" si="52"/>
        <v>0</v>
      </c>
      <c r="AI42" s="2">
        <f t="shared" si="53"/>
        <v>1</v>
      </c>
      <c r="AJ42">
        <f t="shared" si="54"/>
        <v>0</v>
      </c>
      <c r="AK42" s="3">
        <f t="shared" si="55"/>
        <v>1</v>
      </c>
      <c r="AM42" t="s">
        <v>166</v>
      </c>
      <c r="AO42">
        <v>1</v>
      </c>
      <c r="AQ42" t="s">
        <v>119</v>
      </c>
      <c r="AR42" t="s">
        <v>127</v>
      </c>
      <c r="AT42" t="str">
        <f t="shared" si="12"/>
        <v/>
      </c>
      <c r="AU42" t="str">
        <f t="shared" si="13"/>
        <v/>
      </c>
      <c r="BY42">
        <v>0</v>
      </c>
      <c r="BZ42">
        <v>0</v>
      </c>
      <c r="CA42">
        <f t="shared" si="14"/>
        <v>0</v>
      </c>
      <c r="CB42">
        <f t="shared" si="15"/>
        <v>0</v>
      </c>
      <c r="CC42">
        <f t="shared" si="16"/>
        <v>0</v>
      </c>
      <c r="CD42">
        <f t="shared" si="17"/>
        <v>0</v>
      </c>
      <c r="CE42">
        <f t="shared" si="18"/>
        <v>1</v>
      </c>
      <c r="CF42">
        <f t="shared" si="19"/>
        <v>0</v>
      </c>
      <c r="CG42">
        <f t="shared" si="20"/>
        <v>1</v>
      </c>
      <c r="CH42">
        <f t="shared" si="21"/>
        <v>0</v>
      </c>
      <c r="CI42">
        <f t="shared" si="22"/>
        <v>0</v>
      </c>
      <c r="CJ42">
        <f t="shared" si="23"/>
        <v>0</v>
      </c>
      <c r="CK42">
        <f t="shared" si="24"/>
        <v>0</v>
      </c>
      <c r="CL42">
        <f t="shared" si="25"/>
        <v>0</v>
      </c>
      <c r="CM42">
        <f t="shared" si="26"/>
        <v>0</v>
      </c>
      <c r="CN42">
        <f t="shared" si="27"/>
        <v>0</v>
      </c>
      <c r="CO42">
        <f t="shared" si="28"/>
        <v>0</v>
      </c>
      <c r="CP42">
        <f t="shared" si="29"/>
        <v>0</v>
      </c>
      <c r="CQ42">
        <f t="shared" si="30"/>
        <v>0</v>
      </c>
      <c r="CR42">
        <f t="shared" si="31"/>
        <v>0</v>
      </c>
      <c r="CS42">
        <f t="shared" si="32"/>
        <v>0</v>
      </c>
      <c r="CT42">
        <f t="shared" si="33"/>
        <v>0</v>
      </c>
      <c r="CU42">
        <f t="shared" si="34"/>
        <v>0</v>
      </c>
      <c r="CV42">
        <f t="shared" si="35"/>
        <v>0</v>
      </c>
      <c r="CW42">
        <f t="shared" si="36"/>
        <v>0</v>
      </c>
      <c r="CX42">
        <f t="shared" si="37"/>
        <v>1</v>
      </c>
      <c r="CY42">
        <f t="shared" si="38"/>
        <v>1</v>
      </c>
      <c r="CZ42">
        <f t="shared" si="39"/>
        <v>0</v>
      </c>
      <c r="DA42">
        <f t="shared" si="40"/>
        <v>0</v>
      </c>
      <c r="DB42">
        <f t="shared" si="41"/>
        <v>0</v>
      </c>
      <c r="DC42">
        <f t="shared" si="42"/>
        <v>1</v>
      </c>
      <c r="DD42">
        <f t="shared" si="43"/>
        <v>0</v>
      </c>
      <c r="DE42">
        <f t="shared" si="44"/>
        <v>1</v>
      </c>
    </row>
    <row r="43" spans="1:109" ht="17" thickBot="1" x14ac:dyDescent="0.25">
      <c r="A43" t="str">
        <f t="shared" si="45"/>
        <v/>
      </c>
      <c r="B43" s="21">
        <v>39</v>
      </c>
      <c r="C43" t="str">
        <f t="shared" si="64"/>
        <v>00100111</v>
      </c>
      <c r="E43" t="str">
        <f t="shared" si="46"/>
        <v>000010000000000000000000000000000</v>
      </c>
      <c r="G43" s="9"/>
      <c r="H43" s="4"/>
      <c r="I43" s="6">
        <v>1</v>
      </c>
      <c r="J43" s="9"/>
      <c r="K43" s="4"/>
      <c r="L43" s="5"/>
      <c r="M43" s="5"/>
      <c r="N43" s="5"/>
      <c r="O43" s="5"/>
      <c r="P43" s="5"/>
      <c r="Q43" s="5"/>
      <c r="R43" s="6"/>
      <c r="S43" s="4"/>
      <c r="T43" s="5"/>
      <c r="U43" s="5"/>
      <c r="V43" s="5"/>
      <c r="W43" s="5"/>
      <c r="X43" s="5"/>
      <c r="Y43" s="5"/>
      <c r="Z43" s="6"/>
      <c r="AA43" s="4">
        <f t="shared" si="47"/>
        <v>0</v>
      </c>
      <c r="AB43" s="5">
        <f t="shared" si="48"/>
        <v>0</v>
      </c>
      <c r="AC43" s="5">
        <f t="shared" si="49"/>
        <v>0</v>
      </c>
      <c r="AD43" s="5">
        <f t="shared" si="10"/>
        <v>0</v>
      </c>
      <c r="AE43" s="6">
        <f t="shared" si="11"/>
        <v>0</v>
      </c>
      <c r="AF43" s="4">
        <f t="shared" si="50"/>
        <v>0</v>
      </c>
      <c r="AG43" s="5">
        <f t="shared" si="51"/>
        <v>0</v>
      </c>
      <c r="AH43" s="5">
        <f t="shared" si="52"/>
        <v>0</v>
      </c>
      <c r="AI43" s="4">
        <f t="shared" si="53"/>
        <v>0</v>
      </c>
      <c r="AJ43" s="5">
        <f t="shared" si="54"/>
        <v>0</v>
      </c>
      <c r="AK43" s="6">
        <f t="shared" si="55"/>
        <v>0</v>
      </c>
      <c r="AM43" t="s">
        <v>125</v>
      </c>
      <c r="AT43" t="str">
        <f t="shared" si="12"/>
        <v/>
      </c>
      <c r="AU43" t="str">
        <f t="shared" si="13"/>
        <v/>
      </c>
      <c r="BY43">
        <v>0</v>
      </c>
      <c r="BZ43">
        <v>0</v>
      </c>
      <c r="CA43">
        <f t="shared" si="14"/>
        <v>0</v>
      </c>
      <c r="CB43">
        <f t="shared" si="15"/>
        <v>0</v>
      </c>
      <c r="CC43">
        <f t="shared" si="16"/>
        <v>1</v>
      </c>
      <c r="CD43">
        <f t="shared" si="17"/>
        <v>0</v>
      </c>
      <c r="CE43">
        <f t="shared" si="18"/>
        <v>0</v>
      </c>
      <c r="CF43">
        <f t="shared" si="19"/>
        <v>0</v>
      </c>
      <c r="CG43">
        <f t="shared" si="20"/>
        <v>0</v>
      </c>
      <c r="CH43">
        <f t="shared" si="21"/>
        <v>0</v>
      </c>
      <c r="CI43">
        <f t="shared" si="22"/>
        <v>0</v>
      </c>
      <c r="CJ43">
        <f t="shared" si="23"/>
        <v>0</v>
      </c>
      <c r="CK43">
        <f t="shared" si="24"/>
        <v>0</v>
      </c>
      <c r="CL43">
        <f t="shared" si="25"/>
        <v>0</v>
      </c>
      <c r="CM43">
        <f t="shared" si="26"/>
        <v>0</v>
      </c>
      <c r="CN43">
        <f t="shared" si="27"/>
        <v>0</v>
      </c>
      <c r="CO43">
        <f t="shared" si="28"/>
        <v>0</v>
      </c>
      <c r="CP43">
        <f t="shared" si="29"/>
        <v>0</v>
      </c>
      <c r="CQ43">
        <f t="shared" si="30"/>
        <v>0</v>
      </c>
      <c r="CR43">
        <f t="shared" si="31"/>
        <v>0</v>
      </c>
      <c r="CS43">
        <f t="shared" si="32"/>
        <v>0</v>
      </c>
      <c r="CT43">
        <f t="shared" si="33"/>
        <v>0</v>
      </c>
      <c r="CU43">
        <f t="shared" si="34"/>
        <v>0</v>
      </c>
      <c r="CV43">
        <f t="shared" si="35"/>
        <v>0</v>
      </c>
      <c r="CW43">
        <f t="shared" si="36"/>
        <v>0</v>
      </c>
      <c r="CX43">
        <f t="shared" si="37"/>
        <v>0</v>
      </c>
      <c r="CY43">
        <f t="shared" si="38"/>
        <v>0</v>
      </c>
      <c r="CZ43">
        <f t="shared" si="39"/>
        <v>0</v>
      </c>
      <c r="DA43">
        <f t="shared" si="40"/>
        <v>0</v>
      </c>
      <c r="DB43">
        <f t="shared" si="41"/>
        <v>0</v>
      </c>
      <c r="DC43">
        <f t="shared" si="42"/>
        <v>0</v>
      </c>
      <c r="DD43">
        <f t="shared" si="43"/>
        <v>0</v>
      </c>
      <c r="DE43">
        <f t="shared" si="44"/>
        <v>0</v>
      </c>
    </row>
    <row r="44" spans="1:109" x14ac:dyDescent="0.2">
      <c r="A44" t="str">
        <f t="shared" si="45"/>
        <v/>
      </c>
      <c r="B44" s="21">
        <v>40</v>
      </c>
      <c r="C44" t="str">
        <f t="shared" si="64"/>
        <v>00101000</v>
      </c>
      <c r="E44" t="str">
        <f t="shared" si="46"/>
        <v>000000000000010000000000000000010</v>
      </c>
      <c r="G44" s="7"/>
      <c r="H44" s="10"/>
      <c r="I44" s="11"/>
      <c r="J44" s="7"/>
      <c r="K44" s="10"/>
      <c r="L44" s="12"/>
      <c r="M44" s="12"/>
      <c r="N44" s="12"/>
      <c r="O44" s="12"/>
      <c r="P44" s="12"/>
      <c r="Q44" s="12"/>
      <c r="R44" s="11">
        <v>1</v>
      </c>
      <c r="S44" s="10"/>
      <c r="T44" s="12"/>
      <c r="U44" s="12"/>
      <c r="V44" s="12"/>
      <c r="W44" s="12"/>
      <c r="X44" s="12"/>
      <c r="Y44" s="12"/>
      <c r="Z44" s="11"/>
      <c r="AA44" s="10">
        <f t="shared" si="47"/>
        <v>0</v>
      </c>
      <c r="AB44" s="12">
        <f t="shared" si="48"/>
        <v>0</v>
      </c>
      <c r="AC44" s="12">
        <f t="shared" si="49"/>
        <v>0</v>
      </c>
      <c r="AD44" s="12">
        <f t="shared" si="10"/>
        <v>0</v>
      </c>
      <c r="AE44" s="11">
        <f t="shared" si="11"/>
        <v>0</v>
      </c>
      <c r="AF44" s="10">
        <f t="shared" si="50"/>
        <v>0</v>
      </c>
      <c r="AG44" s="12">
        <f t="shared" si="51"/>
        <v>0</v>
      </c>
      <c r="AH44" s="12">
        <f t="shared" si="52"/>
        <v>0</v>
      </c>
      <c r="AI44" s="10">
        <f t="shared" si="53"/>
        <v>0</v>
      </c>
      <c r="AJ44" s="12">
        <f t="shared" si="54"/>
        <v>1</v>
      </c>
      <c r="AK44" s="11">
        <f t="shared" si="55"/>
        <v>0</v>
      </c>
      <c r="AM44" t="s">
        <v>167</v>
      </c>
      <c r="AR44" t="s">
        <v>6</v>
      </c>
      <c r="AT44" t="str">
        <f t="shared" si="12"/>
        <v/>
      </c>
      <c r="AU44" t="str">
        <f t="shared" si="13"/>
        <v/>
      </c>
      <c r="BY44">
        <v>0</v>
      </c>
      <c r="BZ44">
        <v>0</v>
      </c>
      <c r="CA44">
        <f t="shared" si="14"/>
        <v>0</v>
      </c>
      <c r="CB44">
        <f t="shared" si="15"/>
        <v>0</v>
      </c>
      <c r="CC44">
        <f t="shared" si="16"/>
        <v>0</v>
      </c>
      <c r="CD44">
        <f t="shared" si="17"/>
        <v>0</v>
      </c>
      <c r="CE44">
        <f t="shared" si="18"/>
        <v>0</v>
      </c>
      <c r="CF44">
        <f t="shared" si="19"/>
        <v>0</v>
      </c>
      <c r="CG44">
        <f t="shared" si="20"/>
        <v>0</v>
      </c>
      <c r="CH44">
        <f t="shared" si="21"/>
        <v>0</v>
      </c>
      <c r="CI44">
        <f t="shared" si="22"/>
        <v>0</v>
      </c>
      <c r="CJ44">
        <f t="shared" si="23"/>
        <v>0</v>
      </c>
      <c r="CK44">
        <f t="shared" si="24"/>
        <v>0</v>
      </c>
      <c r="CL44">
        <f t="shared" si="25"/>
        <v>1</v>
      </c>
      <c r="CM44">
        <f t="shared" si="26"/>
        <v>0</v>
      </c>
      <c r="CN44">
        <f t="shared" si="27"/>
        <v>0</v>
      </c>
      <c r="CO44">
        <f t="shared" si="28"/>
        <v>0</v>
      </c>
      <c r="CP44">
        <f t="shared" si="29"/>
        <v>0</v>
      </c>
      <c r="CQ44">
        <f t="shared" si="30"/>
        <v>0</v>
      </c>
      <c r="CR44">
        <f t="shared" si="31"/>
        <v>0</v>
      </c>
      <c r="CS44">
        <f t="shared" si="32"/>
        <v>0</v>
      </c>
      <c r="CT44">
        <f t="shared" si="33"/>
        <v>0</v>
      </c>
      <c r="CU44">
        <f t="shared" si="34"/>
        <v>0</v>
      </c>
      <c r="CV44">
        <f t="shared" si="35"/>
        <v>0</v>
      </c>
      <c r="CW44">
        <f t="shared" si="36"/>
        <v>0</v>
      </c>
      <c r="CX44">
        <f t="shared" si="37"/>
        <v>0</v>
      </c>
      <c r="CY44">
        <f t="shared" si="38"/>
        <v>0</v>
      </c>
      <c r="CZ44">
        <f t="shared" si="39"/>
        <v>0</v>
      </c>
      <c r="DA44">
        <f t="shared" si="40"/>
        <v>0</v>
      </c>
      <c r="DB44">
        <f t="shared" si="41"/>
        <v>0</v>
      </c>
      <c r="DC44">
        <f t="shared" si="42"/>
        <v>0</v>
      </c>
      <c r="DD44">
        <f t="shared" si="43"/>
        <v>1</v>
      </c>
      <c r="DE44">
        <f t="shared" si="44"/>
        <v>0</v>
      </c>
    </row>
    <row r="45" spans="1:109" x14ac:dyDescent="0.2">
      <c r="A45" t="str">
        <f t="shared" si="45"/>
        <v/>
      </c>
      <c r="B45" s="21">
        <v>41</v>
      </c>
      <c r="C45" t="str">
        <f t="shared" si="64"/>
        <v>00101001</v>
      </c>
      <c r="E45" t="str">
        <f t="shared" si="46"/>
        <v>001000000000000000000100000000000</v>
      </c>
      <c r="G45" s="8">
        <v>1</v>
      </c>
      <c r="H45" s="2"/>
      <c r="I45" s="3"/>
      <c r="J45" s="8">
        <v>0</v>
      </c>
      <c r="K45" s="2">
        <f t="shared" ref="K45:R45" si="67">VALUE(MID(RIGHT($AU45,K$1-18),1,1))</f>
        <v>0</v>
      </c>
      <c r="L45">
        <f t="shared" si="67"/>
        <v>0</v>
      </c>
      <c r="M45">
        <f t="shared" si="67"/>
        <v>0</v>
      </c>
      <c r="N45">
        <f t="shared" si="67"/>
        <v>0</v>
      </c>
      <c r="O45">
        <f t="shared" si="67"/>
        <v>0</v>
      </c>
      <c r="P45">
        <f t="shared" si="67"/>
        <v>0</v>
      </c>
      <c r="Q45">
        <f t="shared" si="67"/>
        <v>0</v>
      </c>
      <c r="R45" s="3">
        <f t="shared" si="67"/>
        <v>0</v>
      </c>
      <c r="S45" s="2"/>
      <c r="Z45" s="3">
        <v>1</v>
      </c>
      <c r="AA45" s="2">
        <f t="shared" si="47"/>
        <v>0</v>
      </c>
      <c r="AB45">
        <f t="shared" si="48"/>
        <v>0</v>
      </c>
      <c r="AC45">
        <f t="shared" si="49"/>
        <v>0</v>
      </c>
      <c r="AD45">
        <f t="shared" si="10"/>
        <v>0</v>
      </c>
      <c r="AE45" s="3">
        <f t="shared" si="11"/>
        <v>0</v>
      </c>
      <c r="AF45" s="2">
        <f t="shared" si="50"/>
        <v>0</v>
      </c>
      <c r="AG45">
        <f t="shared" si="51"/>
        <v>0</v>
      </c>
      <c r="AH45">
        <f t="shared" si="52"/>
        <v>0</v>
      </c>
      <c r="AI45" s="2">
        <f t="shared" si="53"/>
        <v>0</v>
      </c>
      <c r="AJ45">
        <f t="shared" si="54"/>
        <v>0</v>
      </c>
      <c r="AK45" s="3">
        <f t="shared" si="55"/>
        <v>0</v>
      </c>
      <c r="AM45" t="s">
        <v>142</v>
      </c>
      <c r="AS45" t="s">
        <v>72</v>
      </c>
      <c r="AT45">
        <f t="shared" si="12"/>
        <v>0</v>
      </c>
      <c r="AU45" t="str">
        <f t="shared" si="13"/>
        <v>00000000</v>
      </c>
      <c r="BY45">
        <v>0</v>
      </c>
      <c r="BZ45">
        <v>0</v>
      </c>
      <c r="CA45">
        <f t="shared" si="14"/>
        <v>1</v>
      </c>
      <c r="CB45">
        <f t="shared" si="15"/>
        <v>0</v>
      </c>
      <c r="CC45">
        <f t="shared" si="16"/>
        <v>0</v>
      </c>
      <c r="CD45">
        <f t="shared" si="17"/>
        <v>0</v>
      </c>
      <c r="CE45">
        <f t="shared" si="18"/>
        <v>0</v>
      </c>
      <c r="CF45">
        <f t="shared" si="19"/>
        <v>0</v>
      </c>
      <c r="CG45">
        <f t="shared" si="20"/>
        <v>0</v>
      </c>
      <c r="CH45">
        <f t="shared" si="21"/>
        <v>0</v>
      </c>
      <c r="CI45">
        <f t="shared" si="22"/>
        <v>0</v>
      </c>
      <c r="CJ45">
        <f t="shared" si="23"/>
        <v>0</v>
      </c>
      <c r="CK45">
        <f t="shared" si="24"/>
        <v>0</v>
      </c>
      <c r="CL45">
        <f t="shared" si="25"/>
        <v>0</v>
      </c>
      <c r="CM45">
        <f t="shared" si="26"/>
        <v>0</v>
      </c>
      <c r="CN45">
        <f t="shared" si="27"/>
        <v>0</v>
      </c>
      <c r="CO45">
        <f t="shared" si="28"/>
        <v>0</v>
      </c>
      <c r="CP45">
        <f t="shared" si="29"/>
        <v>0</v>
      </c>
      <c r="CQ45">
        <f t="shared" si="30"/>
        <v>0</v>
      </c>
      <c r="CR45">
        <f t="shared" si="31"/>
        <v>0</v>
      </c>
      <c r="CS45">
        <f t="shared" si="32"/>
        <v>0</v>
      </c>
      <c r="CT45">
        <f t="shared" si="33"/>
        <v>1</v>
      </c>
      <c r="CU45">
        <f t="shared" si="34"/>
        <v>0</v>
      </c>
      <c r="CV45">
        <f t="shared" si="35"/>
        <v>0</v>
      </c>
      <c r="CW45">
        <f t="shared" si="36"/>
        <v>0</v>
      </c>
      <c r="CX45">
        <f t="shared" si="37"/>
        <v>0</v>
      </c>
      <c r="CY45">
        <f t="shared" si="38"/>
        <v>0</v>
      </c>
      <c r="CZ45">
        <f t="shared" si="39"/>
        <v>0</v>
      </c>
      <c r="DA45">
        <f t="shared" si="40"/>
        <v>0</v>
      </c>
      <c r="DB45">
        <f t="shared" si="41"/>
        <v>0</v>
      </c>
      <c r="DC45">
        <f t="shared" si="42"/>
        <v>0</v>
      </c>
      <c r="DD45">
        <f t="shared" si="43"/>
        <v>0</v>
      </c>
      <c r="DE45">
        <f t="shared" si="44"/>
        <v>0</v>
      </c>
    </row>
    <row r="46" spans="1:109" x14ac:dyDescent="0.2">
      <c r="A46" t="str">
        <f t="shared" si="45"/>
        <v>PUSH</v>
      </c>
      <c r="B46" s="21">
        <v>42</v>
      </c>
      <c r="C46" t="str">
        <f t="shared" si="64"/>
        <v>00101010</v>
      </c>
      <c r="E46" t="str">
        <f t="shared" si="46"/>
        <v>000000000001000000000000000001000</v>
      </c>
      <c r="F46" s="13" t="s">
        <v>43</v>
      </c>
      <c r="G46" s="8"/>
      <c r="H46" s="2"/>
      <c r="I46" s="3"/>
      <c r="J46" s="8"/>
      <c r="K46" s="2"/>
      <c r="P46">
        <v>1</v>
      </c>
      <c r="R46" s="3"/>
      <c r="S46" s="2"/>
      <c r="Z46" s="3"/>
      <c r="AA46" s="2">
        <f t="shared" si="47"/>
        <v>0</v>
      </c>
      <c r="AB46">
        <f t="shared" si="48"/>
        <v>0</v>
      </c>
      <c r="AC46">
        <f t="shared" si="49"/>
        <v>0</v>
      </c>
      <c r="AD46">
        <f t="shared" si="10"/>
        <v>0</v>
      </c>
      <c r="AE46" s="3">
        <f t="shared" si="11"/>
        <v>0</v>
      </c>
      <c r="AF46" s="2">
        <f t="shared" si="50"/>
        <v>0</v>
      </c>
      <c r="AG46">
        <f t="shared" si="51"/>
        <v>0</v>
      </c>
      <c r="AH46">
        <f t="shared" si="52"/>
        <v>1</v>
      </c>
      <c r="AI46" s="2">
        <f t="shared" si="53"/>
        <v>0</v>
      </c>
      <c r="AJ46">
        <f t="shared" si="54"/>
        <v>0</v>
      </c>
      <c r="AK46" s="3">
        <f t="shared" si="55"/>
        <v>0</v>
      </c>
      <c r="AM46" t="s">
        <v>124</v>
      </c>
      <c r="AP46" t="s">
        <v>8</v>
      </c>
      <c r="AT46" t="str">
        <f t="shared" si="12"/>
        <v/>
      </c>
      <c r="AU46" t="str">
        <f t="shared" si="13"/>
        <v/>
      </c>
      <c r="BY46">
        <v>0</v>
      </c>
      <c r="BZ46">
        <v>0</v>
      </c>
      <c r="CA46">
        <f t="shared" si="14"/>
        <v>0</v>
      </c>
      <c r="CB46">
        <f t="shared" si="15"/>
        <v>0</v>
      </c>
      <c r="CC46">
        <f t="shared" si="16"/>
        <v>0</v>
      </c>
      <c r="CD46">
        <f t="shared" si="17"/>
        <v>0</v>
      </c>
      <c r="CE46">
        <f t="shared" si="18"/>
        <v>0</v>
      </c>
      <c r="CF46">
        <f t="shared" si="19"/>
        <v>0</v>
      </c>
      <c r="CG46">
        <f t="shared" si="20"/>
        <v>0</v>
      </c>
      <c r="CH46">
        <f t="shared" si="21"/>
        <v>0</v>
      </c>
      <c r="CI46">
        <f t="shared" si="22"/>
        <v>0</v>
      </c>
      <c r="CJ46">
        <f t="shared" si="23"/>
        <v>1</v>
      </c>
      <c r="CK46">
        <f t="shared" si="24"/>
        <v>0</v>
      </c>
      <c r="CL46">
        <f t="shared" si="25"/>
        <v>0</v>
      </c>
      <c r="CM46">
        <f t="shared" si="26"/>
        <v>0</v>
      </c>
      <c r="CN46">
        <f t="shared" si="27"/>
        <v>0</v>
      </c>
      <c r="CO46">
        <f t="shared" si="28"/>
        <v>0</v>
      </c>
      <c r="CP46">
        <f t="shared" si="29"/>
        <v>0</v>
      </c>
      <c r="CQ46">
        <f t="shared" si="30"/>
        <v>0</v>
      </c>
      <c r="CR46">
        <f t="shared" si="31"/>
        <v>0</v>
      </c>
      <c r="CS46">
        <f t="shared" si="32"/>
        <v>0</v>
      </c>
      <c r="CT46">
        <f t="shared" si="33"/>
        <v>0</v>
      </c>
      <c r="CU46">
        <f t="shared" si="34"/>
        <v>0</v>
      </c>
      <c r="CV46">
        <f t="shared" si="35"/>
        <v>0</v>
      </c>
      <c r="CW46">
        <f t="shared" si="36"/>
        <v>0</v>
      </c>
      <c r="CX46">
        <f t="shared" si="37"/>
        <v>0</v>
      </c>
      <c r="CY46">
        <f t="shared" si="38"/>
        <v>0</v>
      </c>
      <c r="CZ46">
        <f t="shared" si="39"/>
        <v>0</v>
      </c>
      <c r="DA46">
        <f t="shared" si="40"/>
        <v>0</v>
      </c>
      <c r="DB46">
        <f t="shared" si="41"/>
        <v>1</v>
      </c>
      <c r="DC46">
        <f t="shared" si="42"/>
        <v>0</v>
      </c>
      <c r="DD46">
        <f t="shared" si="43"/>
        <v>0</v>
      </c>
      <c r="DE46">
        <f t="shared" si="44"/>
        <v>0</v>
      </c>
    </row>
    <row r="47" spans="1:109" x14ac:dyDescent="0.2">
      <c r="A47" t="str">
        <f t="shared" si="45"/>
        <v/>
      </c>
      <c r="B47" s="21">
        <v>43</v>
      </c>
      <c r="C47" t="str">
        <f t="shared" si="64"/>
        <v>00101011</v>
      </c>
      <c r="E47" t="str">
        <f t="shared" si="46"/>
        <v>000000100000100000000000000000101</v>
      </c>
      <c r="G47" s="8"/>
      <c r="H47" s="2"/>
      <c r="I47" s="3"/>
      <c r="J47" s="8"/>
      <c r="K47" s="2">
        <v>1</v>
      </c>
      <c r="Q47">
        <v>1</v>
      </c>
      <c r="R47" s="3"/>
      <c r="S47" s="2"/>
      <c r="Z47" s="3"/>
      <c r="AA47" s="2">
        <f t="shared" si="47"/>
        <v>0</v>
      </c>
      <c r="AB47">
        <f t="shared" si="48"/>
        <v>0</v>
      </c>
      <c r="AC47">
        <f t="shared" si="49"/>
        <v>0</v>
      </c>
      <c r="AD47">
        <f t="shared" si="10"/>
        <v>0</v>
      </c>
      <c r="AE47" s="3">
        <f t="shared" si="11"/>
        <v>0</v>
      </c>
      <c r="AF47" s="2">
        <f t="shared" si="50"/>
        <v>0</v>
      </c>
      <c r="AG47">
        <f t="shared" si="51"/>
        <v>0</v>
      </c>
      <c r="AH47">
        <f t="shared" si="52"/>
        <v>0</v>
      </c>
      <c r="AI47" s="2">
        <f t="shared" si="53"/>
        <v>1</v>
      </c>
      <c r="AJ47">
        <f t="shared" si="54"/>
        <v>0</v>
      </c>
      <c r="AK47" s="3">
        <f t="shared" si="55"/>
        <v>1</v>
      </c>
      <c r="AM47" t="s">
        <v>169</v>
      </c>
      <c r="AR47" t="s">
        <v>127</v>
      </c>
      <c r="AT47" t="str">
        <f t="shared" si="12"/>
        <v/>
      </c>
      <c r="AU47" t="str">
        <f t="shared" si="13"/>
        <v/>
      </c>
      <c r="BY47">
        <v>0</v>
      </c>
      <c r="BZ47">
        <v>0</v>
      </c>
      <c r="CA47">
        <f t="shared" si="14"/>
        <v>0</v>
      </c>
      <c r="CB47">
        <f t="shared" si="15"/>
        <v>0</v>
      </c>
      <c r="CC47">
        <f t="shared" si="16"/>
        <v>0</v>
      </c>
      <c r="CD47">
        <f t="shared" si="17"/>
        <v>0</v>
      </c>
      <c r="CE47">
        <f t="shared" si="18"/>
        <v>1</v>
      </c>
      <c r="CF47">
        <f t="shared" si="19"/>
        <v>0</v>
      </c>
      <c r="CG47">
        <f t="shared" si="20"/>
        <v>0</v>
      </c>
      <c r="CH47">
        <f t="shared" si="21"/>
        <v>0</v>
      </c>
      <c r="CI47">
        <f t="shared" si="22"/>
        <v>0</v>
      </c>
      <c r="CJ47">
        <f t="shared" si="23"/>
        <v>0</v>
      </c>
      <c r="CK47">
        <f t="shared" si="24"/>
        <v>1</v>
      </c>
      <c r="CL47">
        <f t="shared" si="25"/>
        <v>0</v>
      </c>
      <c r="CM47">
        <f t="shared" si="26"/>
        <v>0</v>
      </c>
      <c r="CN47">
        <f t="shared" si="27"/>
        <v>0</v>
      </c>
      <c r="CO47">
        <f t="shared" si="28"/>
        <v>0</v>
      </c>
      <c r="CP47">
        <f t="shared" si="29"/>
        <v>0</v>
      </c>
      <c r="CQ47">
        <f t="shared" si="30"/>
        <v>0</v>
      </c>
      <c r="CR47">
        <f t="shared" si="31"/>
        <v>0</v>
      </c>
      <c r="CS47">
        <f t="shared" si="32"/>
        <v>0</v>
      </c>
      <c r="CT47">
        <f t="shared" si="33"/>
        <v>0</v>
      </c>
      <c r="CU47">
        <f t="shared" si="34"/>
        <v>0</v>
      </c>
      <c r="CV47">
        <f t="shared" si="35"/>
        <v>0</v>
      </c>
      <c r="CW47">
        <f t="shared" si="36"/>
        <v>0</v>
      </c>
      <c r="CX47">
        <f t="shared" si="37"/>
        <v>0</v>
      </c>
      <c r="CY47">
        <f t="shared" si="38"/>
        <v>0</v>
      </c>
      <c r="CZ47">
        <f t="shared" si="39"/>
        <v>0</v>
      </c>
      <c r="DA47">
        <f t="shared" si="40"/>
        <v>0</v>
      </c>
      <c r="DB47">
        <f t="shared" si="41"/>
        <v>0</v>
      </c>
      <c r="DC47">
        <f t="shared" si="42"/>
        <v>1</v>
      </c>
      <c r="DD47">
        <f t="shared" si="43"/>
        <v>0</v>
      </c>
      <c r="DE47">
        <f t="shared" si="44"/>
        <v>1</v>
      </c>
    </row>
    <row r="48" spans="1:109" ht="17" thickBot="1" x14ac:dyDescent="0.25">
      <c r="A48" t="str">
        <f t="shared" si="45"/>
        <v/>
      </c>
      <c r="B48" s="21">
        <v>44</v>
      </c>
      <c r="C48" t="str">
        <f t="shared" si="64"/>
        <v>00101100</v>
      </c>
      <c r="E48" t="str">
        <f t="shared" si="46"/>
        <v>000100001000000000000000100010001</v>
      </c>
      <c r="G48" s="9"/>
      <c r="H48" s="4">
        <v>1</v>
      </c>
      <c r="I48" s="6"/>
      <c r="J48" s="9"/>
      <c r="K48" s="4"/>
      <c r="L48" s="5"/>
      <c r="M48" s="5">
        <v>1</v>
      </c>
      <c r="N48" s="5"/>
      <c r="O48" s="5"/>
      <c r="P48" s="5"/>
      <c r="Q48" s="5"/>
      <c r="R48" s="6"/>
      <c r="S48" s="4"/>
      <c r="T48" s="5"/>
      <c r="U48" s="5"/>
      <c r="V48" s="5"/>
      <c r="W48" s="5"/>
      <c r="X48" s="5"/>
      <c r="Y48" s="5"/>
      <c r="Z48" s="6"/>
      <c r="AA48" s="4">
        <f t="shared" si="47"/>
        <v>0</v>
      </c>
      <c r="AB48" s="5">
        <f t="shared" si="48"/>
        <v>0</v>
      </c>
      <c r="AC48" s="5">
        <f t="shared" si="49"/>
        <v>1</v>
      </c>
      <c r="AD48" s="5">
        <f t="shared" si="10"/>
        <v>0</v>
      </c>
      <c r="AE48" s="6">
        <f t="shared" si="11"/>
        <v>0</v>
      </c>
      <c r="AF48" s="4">
        <f t="shared" si="50"/>
        <v>0</v>
      </c>
      <c r="AG48" s="5">
        <f t="shared" si="51"/>
        <v>1</v>
      </c>
      <c r="AH48" s="5">
        <f t="shared" si="52"/>
        <v>0</v>
      </c>
      <c r="AI48" s="4">
        <f t="shared" si="53"/>
        <v>0</v>
      </c>
      <c r="AJ48" s="5">
        <f t="shared" si="54"/>
        <v>0</v>
      </c>
      <c r="AK48" s="6">
        <f t="shared" si="55"/>
        <v>1</v>
      </c>
      <c r="AM48" t="s">
        <v>170</v>
      </c>
      <c r="AP48" t="s">
        <v>7</v>
      </c>
      <c r="AQ48" t="s">
        <v>120</v>
      </c>
      <c r="AR48">
        <v>1</v>
      </c>
      <c r="BY48">
        <v>0</v>
      </c>
      <c r="BZ48">
        <v>0</v>
      </c>
      <c r="CA48">
        <f t="shared" si="14"/>
        <v>0</v>
      </c>
      <c r="CB48">
        <f t="shared" si="15"/>
        <v>1</v>
      </c>
      <c r="CC48">
        <f t="shared" si="16"/>
        <v>0</v>
      </c>
      <c r="CD48">
        <f t="shared" si="17"/>
        <v>0</v>
      </c>
      <c r="CE48">
        <f t="shared" si="18"/>
        <v>0</v>
      </c>
      <c r="CF48">
        <f t="shared" si="19"/>
        <v>0</v>
      </c>
      <c r="CG48">
        <f t="shared" si="20"/>
        <v>1</v>
      </c>
      <c r="CH48">
        <f t="shared" si="21"/>
        <v>0</v>
      </c>
      <c r="CI48">
        <f t="shared" si="22"/>
        <v>0</v>
      </c>
      <c r="CJ48">
        <f t="shared" si="23"/>
        <v>0</v>
      </c>
      <c r="CK48">
        <f t="shared" si="24"/>
        <v>0</v>
      </c>
      <c r="CL48">
        <f t="shared" si="25"/>
        <v>0</v>
      </c>
      <c r="CM48">
        <f t="shared" si="26"/>
        <v>0</v>
      </c>
      <c r="CN48">
        <f t="shared" si="27"/>
        <v>0</v>
      </c>
      <c r="CO48">
        <f t="shared" si="28"/>
        <v>0</v>
      </c>
      <c r="CP48">
        <f t="shared" si="29"/>
        <v>0</v>
      </c>
      <c r="CQ48">
        <f t="shared" si="30"/>
        <v>0</v>
      </c>
      <c r="CR48">
        <f t="shared" si="31"/>
        <v>0</v>
      </c>
      <c r="CS48">
        <f t="shared" si="32"/>
        <v>0</v>
      </c>
      <c r="CT48">
        <f t="shared" si="33"/>
        <v>0</v>
      </c>
      <c r="CU48">
        <f t="shared" si="34"/>
        <v>0</v>
      </c>
      <c r="CV48">
        <f t="shared" si="35"/>
        <v>0</v>
      </c>
      <c r="CW48">
        <f t="shared" si="36"/>
        <v>1</v>
      </c>
      <c r="CX48">
        <f t="shared" si="37"/>
        <v>0</v>
      </c>
      <c r="CY48">
        <f t="shared" si="38"/>
        <v>0</v>
      </c>
      <c r="CZ48">
        <f t="shared" si="39"/>
        <v>0</v>
      </c>
      <c r="DA48">
        <f t="shared" si="40"/>
        <v>1</v>
      </c>
      <c r="DB48">
        <f t="shared" si="41"/>
        <v>0</v>
      </c>
      <c r="DC48">
        <f t="shared" si="42"/>
        <v>0</v>
      </c>
      <c r="DD48">
        <f t="shared" si="43"/>
        <v>0</v>
      </c>
      <c r="DE48">
        <f t="shared" si="44"/>
        <v>1</v>
      </c>
    </row>
    <row r="49" spans="1:109" x14ac:dyDescent="0.2">
      <c r="A49" t="str">
        <f t="shared" si="45"/>
        <v/>
      </c>
      <c r="B49" s="21">
        <v>45</v>
      </c>
      <c r="C49" t="str">
        <f t="shared" si="64"/>
        <v>00101101</v>
      </c>
      <c r="E49" t="str">
        <f t="shared" si="46"/>
        <v>001000000000000000000100000000000</v>
      </c>
      <c r="G49" s="7">
        <v>1</v>
      </c>
      <c r="H49" s="10"/>
      <c r="I49" s="11"/>
      <c r="J49" s="7">
        <v>0</v>
      </c>
      <c r="K49" s="2">
        <f t="shared" ref="K49:R49" si="68">VALUE(MID(RIGHT($AU49,K$1-18),1,1))</f>
        <v>0</v>
      </c>
      <c r="L49">
        <f t="shared" si="68"/>
        <v>0</v>
      </c>
      <c r="M49">
        <f t="shared" si="68"/>
        <v>0</v>
      </c>
      <c r="N49">
        <f t="shared" si="68"/>
        <v>0</v>
      </c>
      <c r="O49">
        <f t="shared" si="68"/>
        <v>0</v>
      </c>
      <c r="P49">
        <f t="shared" si="68"/>
        <v>0</v>
      </c>
      <c r="Q49">
        <f t="shared" si="68"/>
        <v>0</v>
      </c>
      <c r="R49" s="3">
        <f t="shared" si="68"/>
        <v>0</v>
      </c>
      <c r="S49" s="10"/>
      <c r="T49" s="12"/>
      <c r="U49" s="12"/>
      <c r="V49" s="12"/>
      <c r="W49" s="12"/>
      <c r="X49" s="12"/>
      <c r="Y49" s="12"/>
      <c r="Z49" s="11">
        <v>1</v>
      </c>
      <c r="AA49" s="10">
        <f t="shared" si="47"/>
        <v>0</v>
      </c>
      <c r="AB49" s="12">
        <f t="shared" si="48"/>
        <v>0</v>
      </c>
      <c r="AC49" s="12">
        <f t="shared" si="49"/>
        <v>0</v>
      </c>
      <c r="AD49" s="12">
        <f t="shared" si="10"/>
        <v>0</v>
      </c>
      <c r="AE49" s="11">
        <f t="shared" si="11"/>
        <v>0</v>
      </c>
      <c r="AF49" s="10">
        <f t="shared" si="50"/>
        <v>0</v>
      </c>
      <c r="AG49" s="12">
        <f t="shared" si="51"/>
        <v>0</v>
      </c>
      <c r="AH49" s="12">
        <f t="shared" si="52"/>
        <v>0</v>
      </c>
      <c r="AI49" s="10">
        <f t="shared" si="53"/>
        <v>0</v>
      </c>
      <c r="AJ49" s="12">
        <f t="shared" si="54"/>
        <v>0</v>
      </c>
      <c r="AK49" s="11">
        <f t="shared" si="55"/>
        <v>0</v>
      </c>
      <c r="AM49" t="s">
        <v>142</v>
      </c>
      <c r="AS49" t="s">
        <v>72</v>
      </c>
      <c r="AT49">
        <f t="shared" ref="AT49:AT63" si="69">IF(G49,MATCH(AS49,$F$4:$F$239,0) - 1,"")</f>
        <v>0</v>
      </c>
      <c r="AU49" t="str">
        <f t="shared" ref="AU49:AU63" si="70">IF(G49,DEC2BIN(AT49,8),"")</f>
        <v>00000000</v>
      </c>
      <c r="BY49">
        <v>0</v>
      </c>
      <c r="BZ49">
        <v>0</v>
      </c>
      <c r="CA49">
        <f t="shared" si="14"/>
        <v>1</v>
      </c>
      <c r="CB49">
        <f t="shared" si="15"/>
        <v>0</v>
      </c>
      <c r="CC49">
        <f t="shared" si="16"/>
        <v>0</v>
      </c>
      <c r="CD49">
        <f t="shared" si="17"/>
        <v>0</v>
      </c>
      <c r="CE49">
        <f t="shared" si="18"/>
        <v>0</v>
      </c>
      <c r="CF49">
        <f t="shared" si="19"/>
        <v>0</v>
      </c>
      <c r="CG49">
        <f t="shared" si="20"/>
        <v>0</v>
      </c>
      <c r="CH49">
        <f t="shared" si="21"/>
        <v>0</v>
      </c>
      <c r="CI49">
        <f t="shared" si="22"/>
        <v>0</v>
      </c>
      <c r="CJ49">
        <f t="shared" si="23"/>
        <v>0</v>
      </c>
      <c r="CK49">
        <f t="shared" si="24"/>
        <v>0</v>
      </c>
      <c r="CL49">
        <f t="shared" si="25"/>
        <v>0</v>
      </c>
      <c r="CM49">
        <f t="shared" si="26"/>
        <v>0</v>
      </c>
      <c r="CN49">
        <f t="shared" si="27"/>
        <v>0</v>
      </c>
      <c r="CO49">
        <f t="shared" si="28"/>
        <v>0</v>
      </c>
      <c r="CP49">
        <f t="shared" si="29"/>
        <v>0</v>
      </c>
      <c r="CQ49">
        <f t="shared" si="30"/>
        <v>0</v>
      </c>
      <c r="CR49">
        <f t="shared" si="31"/>
        <v>0</v>
      </c>
      <c r="CS49">
        <f t="shared" si="32"/>
        <v>0</v>
      </c>
      <c r="CT49">
        <f t="shared" si="33"/>
        <v>1</v>
      </c>
      <c r="CU49">
        <f t="shared" si="34"/>
        <v>0</v>
      </c>
      <c r="CV49">
        <f t="shared" si="35"/>
        <v>0</v>
      </c>
      <c r="CW49">
        <f t="shared" si="36"/>
        <v>0</v>
      </c>
      <c r="CX49">
        <f t="shared" si="37"/>
        <v>0</v>
      </c>
      <c r="CY49">
        <f t="shared" si="38"/>
        <v>0</v>
      </c>
      <c r="CZ49">
        <f t="shared" si="39"/>
        <v>0</v>
      </c>
      <c r="DA49">
        <f t="shared" si="40"/>
        <v>0</v>
      </c>
      <c r="DB49">
        <f t="shared" si="41"/>
        <v>0</v>
      </c>
      <c r="DC49">
        <f t="shared" si="42"/>
        <v>0</v>
      </c>
      <c r="DD49">
        <f t="shared" si="43"/>
        <v>0</v>
      </c>
      <c r="DE49">
        <f t="shared" si="44"/>
        <v>0</v>
      </c>
    </row>
    <row r="50" spans="1:109" x14ac:dyDescent="0.2">
      <c r="A50" t="str">
        <f t="shared" si="45"/>
        <v>HLT, H0001</v>
      </c>
      <c r="B50" s="21">
        <v>46</v>
      </c>
      <c r="C50" t="str">
        <f t="shared" si="64"/>
        <v>00101110</v>
      </c>
      <c r="E50" t="str">
        <f t="shared" si="46"/>
        <v>000001000000000000001000000000000</v>
      </c>
      <c r="F50" s="13" t="s">
        <v>113</v>
      </c>
      <c r="G50" s="8"/>
      <c r="H50" s="2"/>
      <c r="I50" s="3"/>
      <c r="J50" s="8">
        <v>1</v>
      </c>
      <c r="K50" s="2"/>
      <c r="R50" s="3"/>
      <c r="S50" s="2"/>
      <c r="Y50">
        <v>1</v>
      </c>
      <c r="Z50" s="3"/>
      <c r="AA50" s="2">
        <f t="shared" si="47"/>
        <v>0</v>
      </c>
      <c r="AB50">
        <f t="shared" si="48"/>
        <v>0</v>
      </c>
      <c r="AC50">
        <f t="shared" si="49"/>
        <v>0</v>
      </c>
      <c r="AD50">
        <f t="shared" si="10"/>
        <v>0</v>
      </c>
      <c r="AE50" s="3">
        <f t="shared" si="11"/>
        <v>0</v>
      </c>
      <c r="AF50" s="2">
        <f t="shared" si="50"/>
        <v>0</v>
      </c>
      <c r="AG50">
        <f t="shared" si="51"/>
        <v>0</v>
      </c>
      <c r="AH50">
        <f t="shared" si="52"/>
        <v>0</v>
      </c>
      <c r="AI50" s="2">
        <f t="shared" si="53"/>
        <v>0</v>
      </c>
      <c r="AJ50">
        <f t="shared" si="54"/>
        <v>0</v>
      </c>
      <c r="AK50" s="3">
        <f t="shared" si="55"/>
        <v>0</v>
      </c>
      <c r="AM50" t="s">
        <v>168</v>
      </c>
      <c r="AT50" t="str">
        <f t="shared" si="69"/>
        <v/>
      </c>
      <c r="AU50" t="str">
        <f t="shared" si="70"/>
        <v/>
      </c>
      <c r="BY50">
        <v>0</v>
      </c>
      <c r="BZ50">
        <v>0</v>
      </c>
      <c r="CA50">
        <f t="shared" si="14"/>
        <v>0</v>
      </c>
      <c r="CB50">
        <f t="shared" si="15"/>
        <v>0</v>
      </c>
      <c r="CC50">
        <f t="shared" si="16"/>
        <v>0</v>
      </c>
      <c r="CD50">
        <f t="shared" si="17"/>
        <v>1</v>
      </c>
      <c r="CE50">
        <f t="shared" si="18"/>
        <v>0</v>
      </c>
      <c r="CF50">
        <f t="shared" si="19"/>
        <v>0</v>
      </c>
      <c r="CG50">
        <f t="shared" si="20"/>
        <v>0</v>
      </c>
      <c r="CH50">
        <f t="shared" si="21"/>
        <v>0</v>
      </c>
      <c r="CI50">
        <f t="shared" si="22"/>
        <v>0</v>
      </c>
      <c r="CJ50">
        <f t="shared" si="23"/>
        <v>0</v>
      </c>
      <c r="CK50">
        <f t="shared" si="24"/>
        <v>0</v>
      </c>
      <c r="CL50">
        <f t="shared" si="25"/>
        <v>0</v>
      </c>
      <c r="CM50">
        <f t="shared" si="26"/>
        <v>0</v>
      </c>
      <c r="CN50">
        <f t="shared" si="27"/>
        <v>0</v>
      </c>
      <c r="CO50">
        <f t="shared" si="28"/>
        <v>0</v>
      </c>
      <c r="CP50">
        <f t="shared" si="29"/>
        <v>0</v>
      </c>
      <c r="CQ50">
        <f t="shared" si="30"/>
        <v>0</v>
      </c>
      <c r="CR50">
        <f t="shared" si="31"/>
        <v>0</v>
      </c>
      <c r="CS50">
        <f t="shared" si="32"/>
        <v>1</v>
      </c>
      <c r="CT50">
        <f t="shared" si="33"/>
        <v>0</v>
      </c>
      <c r="CU50">
        <f t="shared" si="34"/>
        <v>0</v>
      </c>
      <c r="CV50">
        <f t="shared" si="35"/>
        <v>0</v>
      </c>
      <c r="CW50">
        <f t="shared" si="36"/>
        <v>0</v>
      </c>
      <c r="CX50">
        <f t="shared" si="37"/>
        <v>0</v>
      </c>
      <c r="CY50">
        <f t="shared" si="38"/>
        <v>0</v>
      </c>
      <c r="CZ50">
        <f t="shared" si="39"/>
        <v>0</v>
      </c>
      <c r="DA50">
        <f t="shared" si="40"/>
        <v>0</v>
      </c>
      <c r="DB50">
        <f t="shared" si="41"/>
        <v>0</v>
      </c>
      <c r="DC50">
        <f t="shared" si="42"/>
        <v>0</v>
      </c>
      <c r="DD50">
        <f t="shared" si="43"/>
        <v>0</v>
      </c>
      <c r="DE50">
        <f t="shared" si="44"/>
        <v>0</v>
      </c>
    </row>
    <row r="51" spans="1:109" x14ac:dyDescent="0.2">
      <c r="A51" t="str">
        <f t="shared" si="45"/>
        <v/>
      </c>
      <c r="B51" s="21">
        <v>47</v>
      </c>
      <c r="C51" t="str">
        <f t="shared" si="64"/>
        <v>00101111</v>
      </c>
      <c r="E51" t="str">
        <f t="shared" si="46"/>
        <v>001000000000000000000100000000000</v>
      </c>
      <c r="F51"/>
      <c r="G51" s="8">
        <v>1</v>
      </c>
      <c r="H51" s="2"/>
      <c r="I51" s="3"/>
      <c r="J51" s="8">
        <v>0</v>
      </c>
      <c r="K51" s="2">
        <f t="shared" ref="K51:R51" si="71">VALUE(MID(RIGHT($AU51,K$1-18),1,1))</f>
        <v>0</v>
      </c>
      <c r="L51">
        <f t="shared" si="71"/>
        <v>0</v>
      </c>
      <c r="M51">
        <f t="shared" si="71"/>
        <v>0</v>
      </c>
      <c r="N51">
        <f t="shared" si="71"/>
        <v>0</v>
      </c>
      <c r="O51">
        <f t="shared" si="71"/>
        <v>0</v>
      </c>
      <c r="P51">
        <f t="shared" si="71"/>
        <v>0</v>
      </c>
      <c r="Q51">
        <f t="shared" si="71"/>
        <v>0</v>
      </c>
      <c r="R51" s="3">
        <f t="shared" si="71"/>
        <v>0</v>
      </c>
      <c r="S51" s="2"/>
      <c r="Z51" s="3">
        <v>1</v>
      </c>
      <c r="AA51" s="2">
        <f t="shared" si="47"/>
        <v>0</v>
      </c>
      <c r="AB51">
        <f t="shared" si="48"/>
        <v>0</v>
      </c>
      <c r="AC51">
        <f t="shared" si="49"/>
        <v>0</v>
      </c>
      <c r="AD51">
        <f t="shared" si="10"/>
        <v>0</v>
      </c>
      <c r="AE51" s="3">
        <f t="shared" si="11"/>
        <v>0</v>
      </c>
      <c r="AF51" s="2">
        <f t="shared" si="50"/>
        <v>0</v>
      </c>
      <c r="AG51">
        <f t="shared" si="51"/>
        <v>0</v>
      </c>
      <c r="AH51">
        <f t="shared" si="52"/>
        <v>0</v>
      </c>
      <c r="AI51" s="2">
        <f t="shared" si="53"/>
        <v>0</v>
      </c>
      <c r="AJ51">
        <f t="shared" si="54"/>
        <v>0</v>
      </c>
      <c r="AK51" s="3">
        <f t="shared" si="55"/>
        <v>0</v>
      </c>
      <c r="AM51" t="s">
        <v>142</v>
      </c>
      <c r="AS51" t="s">
        <v>72</v>
      </c>
      <c r="AT51">
        <f t="shared" si="69"/>
        <v>0</v>
      </c>
      <c r="AU51" t="str">
        <f t="shared" si="70"/>
        <v>00000000</v>
      </c>
      <c r="BY51">
        <v>0</v>
      </c>
      <c r="BZ51">
        <v>0</v>
      </c>
      <c r="CA51">
        <f t="shared" si="14"/>
        <v>1</v>
      </c>
      <c r="CB51">
        <f t="shared" si="15"/>
        <v>0</v>
      </c>
      <c r="CC51">
        <f t="shared" si="16"/>
        <v>0</v>
      </c>
      <c r="CD51">
        <f t="shared" si="17"/>
        <v>0</v>
      </c>
      <c r="CE51">
        <f t="shared" si="18"/>
        <v>0</v>
      </c>
      <c r="CF51">
        <f t="shared" si="19"/>
        <v>0</v>
      </c>
      <c r="CG51">
        <f t="shared" si="20"/>
        <v>0</v>
      </c>
      <c r="CH51">
        <f t="shared" si="21"/>
        <v>0</v>
      </c>
      <c r="CI51">
        <f t="shared" si="22"/>
        <v>0</v>
      </c>
      <c r="CJ51">
        <f t="shared" si="23"/>
        <v>0</v>
      </c>
      <c r="CK51">
        <f t="shared" si="24"/>
        <v>0</v>
      </c>
      <c r="CL51">
        <f t="shared" si="25"/>
        <v>0</v>
      </c>
      <c r="CM51">
        <f t="shared" si="26"/>
        <v>0</v>
      </c>
      <c r="CN51">
        <f t="shared" si="27"/>
        <v>0</v>
      </c>
      <c r="CO51">
        <f t="shared" si="28"/>
        <v>0</v>
      </c>
      <c r="CP51">
        <f t="shared" si="29"/>
        <v>0</v>
      </c>
      <c r="CQ51">
        <f t="shared" si="30"/>
        <v>0</v>
      </c>
      <c r="CR51">
        <f t="shared" si="31"/>
        <v>0</v>
      </c>
      <c r="CS51">
        <f t="shared" si="32"/>
        <v>0</v>
      </c>
      <c r="CT51">
        <f t="shared" si="33"/>
        <v>1</v>
      </c>
      <c r="CU51">
        <f t="shared" si="34"/>
        <v>0</v>
      </c>
      <c r="CV51">
        <f t="shared" si="35"/>
        <v>0</v>
      </c>
      <c r="CW51">
        <f t="shared" si="36"/>
        <v>0</v>
      </c>
      <c r="CX51">
        <f t="shared" si="37"/>
        <v>0</v>
      </c>
      <c r="CY51">
        <f t="shared" si="38"/>
        <v>0</v>
      </c>
      <c r="CZ51">
        <f t="shared" si="39"/>
        <v>0</v>
      </c>
      <c r="DA51">
        <f t="shared" si="40"/>
        <v>0</v>
      </c>
      <c r="DB51">
        <f t="shared" si="41"/>
        <v>0</v>
      </c>
      <c r="DC51">
        <f t="shared" si="42"/>
        <v>0</v>
      </c>
      <c r="DD51">
        <f t="shared" si="43"/>
        <v>0</v>
      </c>
      <c r="DE51">
        <f t="shared" si="44"/>
        <v>0</v>
      </c>
    </row>
    <row r="52" spans="1:109" x14ac:dyDescent="0.2">
      <c r="A52" t="str">
        <f t="shared" si="45"/>
        <v>DECODE M ADDR</v>
      </c>
      <c r="B52" s="21">
        <v>48</v>
      </c>
      <c r="C52" t="str">
        <f t="shared" si="64"/>
        <v>00110000</v>
      </c>
      <c r="D52" t="s">
        <v>182</v>
      </c>
      <c r="E52" t="str">
        <f t="shared" si="46"/>
        <v>000000100000000000000000000000100</v>
      </c>
      <c r="F52" t="s">
        <v>171</v>
      </c>
      <c r="G52" s="8"/>
      <c r="H52" s="2"/>
      <c r="I52" s="3"/>
      <c r="J52" s="8"/>
      <c r="K52" s="2">
        <v>1</v>
      </c>
      <c r="R52" s="3"/>
      <c r="S52" s="2"/>
      <c r="Z52" s="3"/>
      <c r="AA52" s="2">
        <f t="shared" si="47"/>
        <v>0</v>
      </c>
      <c r="AB52">
        <f t="shared" si="48"/>
        <v>0</v>
      </c>
      <c r="AC52">
        <f t="shared" si="49"/>
        <v>0</v>
      </c>
      <c r="AD52">
        <f t="shared" si="10"/>
        <v>0</v>
      </c>
      <c r="AE52" s="3">
        <f t="shared" si="11"/>
        <v>0</v>
      </c>
      <c r="AF52" s="2">
        <f t="shared" si="50"/>
        <v>0</v>
      </c>
      <c r="AG52">
        <f t="shared" si="51"/>
        <v>0</v>
      </c>
      <c r="AH52">
        <f t="shared" si="52"/>
        <v>0</v>
      </c>
      <c r="AI52" s="2">
        <f t="shared" si="53"/>
        <v>1</v>
      </c>
      <c r="AJ52">
        <f t="shared" si="54"/>
        <v>0</v>
      </c>
      <c r="AK52" s="3">
        <f t="shared" si="55"/>
        <v>0</v>
      </c>
      <c r="AM52" t="s">
        <v>131</v>
      </c>
      <c r="AR52" t="s">
        <v>126</v>
      </c>
      <c r="AT52" t="str">
        <f t="shared" si="69"/>
        <v/>
      </c>
      <c r="AU52" t="str">
        <f t="shared" si="70"/>
        <v/>
      </c>
      <c r="BY52">
        <v>0</v>
      </c>
      <c r="BZ52">
        <v>0</v>
      </c>
      <c r="CA52">
        <f t="shared" si="14"/>
        <v>0</v>
      </c>
      <c r="CB52">
        <f t="shared" si="15"/>
        <v>0</v>
      </c>
      <c r="CC52">
        <f t="shared" si="16"/>
        <v>0</v>
      </c>
      <c r="CD52">
        <f t="shared" si="17"/>
        <v>0</v>
      </c>
      <c r="CE52">
        <f t="shared" si="18"/>
        <v>1</v>
      </c>
      <c r="CF52">
        <f t="shared" si="19"/>
        <v>0</v>
      </c>
      <c r="CG52">
        <f t="shared" si="20"/>
        <v>0</v>
      </c>
      <c r="CH52">
        <f t="shared" si="21"/>
        <v>0</v>
      </c>
      <c r="CI52">
        <f t="shared" si="22"/>
        <v>0</v>
      </c>
      <c r="CJ52">
        <f t="shared" si="23"/>
        <v>0</v>
      </c>
      <c r="CK52">
        <f t="shared" si="24"/>
        <v>0</v>
      </c>
      <c r="CL52">
        <f t="shared" si="25"/>
        <v>0</v>
      </c>
      <c r="CM52">
        <f t="shared" si="26"/>
        <v>0</v>
      </c>
      <c r="CN52">
        <f t="shared" si="27"/>
        <v>0</v>
      </c>
      <c r="CO52">
        <f t="shared" si="28"/>
        <v>0</v>
      </c>
      <c r="CP52">
        <f t="shared" si="29"/>
        <v>0</v>
      </c>
      <c r="CQ52">
        <f t="shared" si="30"/>
        <v>0</v>
      </c>
      <c r="CR52">
        <f t="shared" si="31"/>
        <v>0</v>
      </c>
      <c r="CS52">
        <f t="shared" si="32"/>
        <v>0</v>
      </c>
      <c r="CT52">
        <f t="shared" si="33"/>
        <v>0</v>
      </c>
      <c r="CU52">
        <f t="shared" si="34"/>
        <v>0</v>
      </c>
      <c r="CV52">
        <f t="shared" si="35"/>
        <v>0</v>
      </c>
      <c r="CW52">
        <f t="shared" si="36"/>
        <v>0</v>
      </c>
      <c r="CX52">
        <f t="shared" si="37"/>
        <v>0</v>
      </c>
      <c r="CY52">
        <f t="shared" si="38"/>
        <v>0</v>
      </c>
      <c r="CZ52">
        <f t="shared" si="39"/>
        <v>0</v>
      </c>
      <c r="DA52">
        <f t="shared" si="40"/>
        <v>0</v>
      </c>
      <c r="DB52">
        <f t="shared" si="41"/>
        <v>0</v>
      </c>
      <c r="DC52">
        <f t="shared" si="42"/>
        <v>1</v>
      </c>
      <c r="DD52">
        <f t="shared" si="43"/>
        <v>0</v>
      </c>
      <c r="DE52">
        <f t="shared" si="44"/>
        <v>0</v>
      </c>
    </row>
    <row r="53" spans="1:109" ht="17" thickBot="1" x14ac:dyDescent="0.25">
      <c r="A53" t="str">
        <f t="shared" si="45"/>
        <v/>
      </c>
      <c r="B53" s="21">
        <v>49</v>
      </c>
      <c r="C53" t="str">
        <f t="shared" si="64"/>
        <v>00110001</v>
      </c>
      <c r="E53" t="str">
        <f t="shared" si="46"/>
        <v>000010000100000000000000011000100</v>
      </c>
      <c r="G53" s="9"/>
      <c r="H53" s="4"/>
      <c r="I53" s="6">
        <v>1</v>
      </c>
      <c r="J53" s="9"/>
      <c r="K53" s="2"/>
      <c r="N53">
        <v>1</v>
      </c>
      <c r="R53" s="3"/>
      <c r="S53" s="4"/>
      <c r="T53" s="5"/>
      <c r="U53" s="5"/>
      <c r="V53" s="5"/>
      <c r="W53" s="5"/>
      <c r="X53" s="5"/>
      <c r="Y53" s="5"/>
      <c r="Z53" s="6"/>
      <c r="AA53" s="4">
        <f t="shared" si="47"/>
        <v>0</v>
      </c>
      <c r="AB53" s="5">
        <f t="shared" si="48"/>
        <v>0</v>
      </c>
      <c r="AC53" s="5">
        <f t="shared" si="49"/>
        <v>0</v>
      </c>
      <c r="AD53" s="5">
        <f>IF(OR(AO53="B",AO53="1",AO53=1),1,0)</f>
        <v>1</v>
      </c>
      <c r="AE53" s="6">
        <f>IF(OR(AO53="C",AO53="С",AO53=1),1,0)</f>
        <v>1</v>
      </c>
      <c r="AF53" s="4">
        <f t="shared" si="50"/>
        <v>0</v>
      </c>
      <c r="AG53" s="5">
        <f t="shared" si="51"/>
        <v>0</v>
      </c>
      <c r="AH53" s="5">
        <f t="shared" si="52"/>
        <v>0</v>
      </c>
      <c r="AI53" s="4">
        <f t="shared" si="53"/>
        <v>1</v>
      </c>
      <c r="AJ53" s="5">
        <f t="shared" si="54"/>
        <v>0</v>
      </c>
      <c r="AK53" s="6">
        <f t="shared" si="55"/>
        <v>0</v>
      </c>
      <c r="AM53" t="s">
        <v>129</v>
      </c>
      <c r="AO53">
        <v>1</v>
      </c>
      <c r="AQ53" t="s">
        <v>119</v>
      </c>
      <c r="AR53" t="s">
        <v>126</v>
      </c>
      <c r="AT53" t="str">
        <f t="shared" si="69"/>
        <v/>
      </c>
      <c r="AU53" t="str">
        <f t="shared" si="70"/>
        <v/>
      </c>
      <c r="BY53">
        <v>0</v>
      </c>
      <c r="BZ53">
        <v>0</v>
      </c>
      <c r="CA53">
        <f t="shared" si="14"/>
        <v>0</v>
      </c>
      <c r="CB53">
        <f t="shared" si="15"/>
        <v>0</v>
      </c>
      <c r="CC53">
        <f t="shared" si="16"/>
        <v>1</v>
      </c>
      <c r="CD53">
        <f t="shared" si="17"/>
        <v>0</v>
      </c>
      <c r="CE53">
        <f t="shared" si="18"/>
        <v>0</v>
      </c>
      <c r="CF53">
        <f t="shared" si="19"/>
        <v>0</v>
      </c>
      <c r="CG53">
        <f t="shared" si="20"/>
        <v>0</v>
      </c>
      <c r="CH53">
        <f t="shared" si="21"/>
        <v>1</v>
      </c>
      <c r="CI53">
        <f t="shared" si="22"/>
        <v>0</v>
      </c>
      <c r="CJ53">
        <f t="shared" si="23"/>
        <v>0</v>
      </c>
      <c r="CK53">
        <f t="shared" si="24"/>
        <v>0</v>
      </c>
      <c r="CL53">
        <f t="shared" si="25"/>
        <v>0</v>
      </c>
      <c r="CM53">
        <f t="shared" si="26"/>
        <v>0</v>
      </c>
      <c r="CN53">
        <f t="shared" si="27"/>
        <v>0</v>
      </c>
      <c r="CO53">
        <f t="shared" si="28"/>
        <v>0</v>
      </c>
      <c r="CP53">
        <f t="shared" si="29"/>
        <v>0</v>
      </c>
      <c r="CQ53">
        <f t="shared" si="30"/>
        <v>0</v>
      </c>
      <c r="CR53">
        <f t="shared" si="31"/>
        <v>0</v>
      </c>
      <c r="CS53">
        <f t="shared" si="32"/>
        <v>0</v>
      </c>
      <c r="CT53">
        <f t="shared" si="33"/>
        <v>0</v>
      </c>
      <c r="CU53">
        <f t="shared" si="34"/>
        <v>0</v>
      </c>
      <c r="CV53">
        <f t="shared" si="35"/>
        <v>0</v>
      </c>
      <c r="CW53">
        <f t="shared" si="36"/>
        <v>0</v>
      </c>
      <c r="CX53">
        <f t="shared" si="37"/>
        <v>1</v>
      </c>
      <c r="CY53">
        <f t="shared" si="38"/>
        <v>1</v>
      </c>
      <c r="CZ53">
        <f t="shared" si="39"/>
        <v>0</v>
      </c>
      <c r="DA53">
        <f t="shared" si="40"/>
        <v>0</v>
      </c>
      <c r="DB53">
        <f t="shared" si="41"/>
        <v>0</v>
      </c>
      <c r="DC53">
        <f t="shared" si="42"/>
        <v>1</v>
      </c>
      <c r="DD53">
        <f t="shared" si="43"/>
        <v>0</v>
      </c>
      <c r="DE53">
        <f t="shared" si="44"/>
        <v>0</v>
      </c>
    </row>
    <row r="54" spans="1:109" x14ac:dyDescent="0.2">
      <c r="A54" t="str">
        <f t="shared" si="45"/>
        <v>H1XXX LXXXX</v>
      </c>
      <c r="B54" s="21">
        <v>50</v>
      </c>
      <c r="C54" t="str">
        <f t="shared" si="64"/>
        <v>00110010</v>
      </c>
      <c r="E54" t="str">
        <f t="shared" si="46"/>
        <v>001001001101110000001000000000011</v>
      </c>
      <c r="F54" s="13" t="s">
        <v>175</v>
      </c>
      <c r="G54" s="7">
        <v>1</v>
      </c>
      <c r="H54" s="10"/>
      <c r="I54" s="11"/>
      <c r="J54" s="7">
        <v>1</v>
      </c>
      <c r="K54" s="10">
        <f t="shared" ref="K54:R55" si="72">VALUE(MID(RIGHT($AU54,K$1-18),1,1))</f>
        <v>0</v>
      </c>
      <c r="L54" s="12">
        <f t="shared" si="72"/>
        <v>0</v>
      </c>
      <c r="M54" s="12">
        <f t="shared" si="72"/>
        <v>1</v>
      </c>
      <c r="N54" s="12">
        <f t="shared" si="72"/>
        <v>1</v>
      </c>
      <c r="O54" s="12">
        <f t="shared" si="72"/>
        <v>0</v>
      </c>
      <c r="P54" s="12">
        <f t="shared" si="72"/>
        <v>1</v>
      </c>
      <c r="Q54" s="12">
        <f t="shared" si="72"/>
        <v>1</v>
      </c>
      <c r="R54" s="11">
        <f t="shared" si="72"/>
        <v>1</v>
      </c>
      <c r="S54" s="10"/>
      <c r="T54" s="12"/>
      <c r="U54" s="12"/>
      <c r="V54" s="12"/>
      <c r="W54" s="12"/>
      <c r="X54" s="12"/>
      <c r="Y54" s="12">
        <v>1</v>
      </c>
      <c r="Z54" s="11"/>
      <c r="AA54" s="10">
        <f t="shared" si="47"/>
        <v>0</v>
      </c>
      <c r="AB54" s="12">
        <f t="shared" si="48"/>
        <v>0</v>
      </c>
      <c r="AC54" s="12">
        <f t="shared" si="49"/>
        <v>0</v>
      </c>
      <c r="AD54" s="12">
        <f t="shared" ref="AD54:AD67" si="73">IF(OR(AO54="B",AO54="1",AO54=1),1,0)</f>
        <v>0</v>
      </c>
      <c r="AE54" s="11">
        <f t="shared" ref="AE54:AE67" si="74">IF(OR(AO54="C",AO54="С",AO54=1),1,0)</f>
        <v>0</v>
      </c>
      <c r="AF54" s="10">
        <f t="shared" si="50"/>
        <v>0</v>
      </c>
      <c r="AG54" s="12">
        <f t="shared" si="51"/>
        <v>0</v>
      </c>
      <c r="AH54" s="12">
        <f t="shared" si="52"/>
        <v>0</v>
      </c>
      <c r="AI54" s="10">
        <f t="shared" si="53"/>
        <v>0</v>
      </c>
      <c r="AJ54" s="12">
        <f t="shared" si="54"/>
        <v>1</v>
      </c>
      <c r="AK54" s="11">
        <f t="shared" si="55"/>
        <v>1</v>
      </c>
      <c r="AM54" t="s">
        <v>190</v>
      </c>
      <c r="AR54" t="s">
        <v>5</v>
      </c>
      <c r="AS54" t="s">
        <v>172</v>
      </c>
      <c r="AT54">
        <f t="shared" si="69"/>
        <v>55</v>
      </c>
      <c r="AU54" t="str">
        <f t="shared" si="70"/>
        <v>00110111</v>
      </c>
      <c r="BY54">
        <v>0</v>
      </c>
      <c r="BZ54">
        <v>0</v>
      </c>
      <c r="CA54">
        <f t="shared" si="14"/>
        <v>1</v>
      </c>
      <c r="CB54">
        <f t="shared" si="15"/>
        <v>0</v>
      </c>
      <c r="CC54">
        <f t="shared" si="16"/>
        <v>0</v>
      </c>
      <c r="CD54">
        <f t="shared" si="17"/>
        <v>1</v>
      </c>
      <c r="CE54">
        <f t="shared" si="18"/>
        <v>0</v>
      </c>
      <c r="CF54">
        <f t="shared" si="19"/>
        <v>0</v>
      </c>
      <c r="CG54">
        <f t="shared" si="20"/>
        <v>1</v>
      </c>
      <c r="CH54">
        <f t="shared" si="21"/>
        <v>1</v>
      </c>
      <c r="CI54">
        <f t="shared" si="22"/>
        <v>0</v>
      </c>
      <c r="CJ54">
        <f t="shared" si="23"/>
        <v>1</v>
      </c>
      <c r="CK54">
        <f t="shared" si="24"/>
        <v>1</v>
      </c>
      <c r="CL54">
        <f t="shared" si="25"/>
        <v>1</v>
      </c>
      <c r="CM54">
        <f t="shared" si="26"/>
        <v>0</v>
      </c>
      <c r="CN54">
        <f t="shared" si="27"/>
        <v>0</v>
      </c>
      <c r="CO54">
        <f t="shared" si="28"/>
        <v>0</v>
      </c>
      <c r="CP54">
        <f t="shared" si="29"/>
        <v>0</v>
      </c>
      <c r="CQ54">
        <f t="shared" si="30"/>
        <v>0</v>
      </c>
      <c r="CR54">
        <f t="shared" si="31"/>
        <v>0</v>
      </c>
      <c r="CS54">
        <f t="shared" si="32"/>
        <v>1</v>
      </c>
      <c r="CT54">
        <f t="shared" si="33"/>
        <v>0</v>
      </c>
      <c r="CU54">
        <f t="shared" si="34"/>
        <v>0</v>
      </c>
      <c r="CV54">
        <f t="shared" si="35"/>
        <v>0</v>
      </c>
      <c r="CW54">
        <f t="shared" si="36"/>
        <v>0</v>
      </c>
      <c r="CX54">
        <f t="shared" si="37"/>
        <v>0</v>
      </c>
      <c r="CY54">
        <f t="shared" si="38"/>
        <v>0</v>
      </c>
      <c r="CZ54">
        <f t="shared" si="39"/>
        <v>0</v>
      </c>
      <c r="DA54">
        <f t="shared" si="40"/>
        <v>0</v>
      </c>
      <c r="DB54">
        <f t="shared" si="41"/>
        <v>0</v>
      </c>
      <c r="DC54">
        <f t="shared" si="42"/>
        <v>0</v>
      </c>
      <c r="DD54">
        <f t="shared" si="43"/>
        <v>1</v>
      </c>
      <c r="DE54">
        <f t="shared" si="44"/>
        <v>1</v>
      </c>
    </row>
    <row r="55" spans="1:109" x14ac:dyDescent="0.2">
      <c r="A55" t="str">
        <f t="shared" si="45"/>
        <v>H1XXX LXX0X</v>
      </c>
      <c r="B55" s="21">
        <v>51</v>
      </c>
      <c r="C55" t="str">
        <f t="shared" si="64"/>
        <v>00110011</v>
      </c>
      <c r="D55" t="s">
        <v>183</v>
      </c>
      <c r="E55" t="str">
        <f t="shared" si="46"/>
        <v>001000001111100000000100000000011</v>
      </c>
      <c r="F55" s="13" t="s">
        <v>173</v>
      </c>
      <c r="G55" s="8">
        <v>1</v>
      </c>
      <c r="H55" s="2"/>
      <c r="I55" s="3"/>
      <c r="J55" s="8">
        <v>0</v>
      </c>
      <c r="K55" s="2">
        <f t="shared" si="72"/>
        <v>0</v>
      </c>
      <c r="L55">
        <f t="shared" si="72"/>
        <v>0</v>
      </c>
      <c r="M55">
        <f t="shared" si="72"/>
        <v>1</v>
      </c>
      <c r="N55">
        <f t="shared" si="72"/>
        <v>1</v>
      </c>
      <c r="O55">
        <f t="shared" si="72"/>
        <v>1</v>
      </c>
      <c r="P55">
        <f t="shared" si="72"/>
        <v>1</v>
      </c>
      <c r="Q55">
        <f t="shared" si="72"/>
        <v>1</v>
      </c>
      <c r="R55" s="3">
        <f t="shared" si="72"/>
        <v>0</v>
      </c>
      <c r="S55" s="2"/>
      <c r="Z55" s="3">
        <v>1</v>
      </c>
      <c r="AA55" s="2">
        <f t="shared" si="47"/>
        <v>0</v>
      </c>
      <c r="AB55">
        <f t="shared" si="48"/>
        <v>0</v>
      </c>
      <c r="AC55">
        <f t="shared" si="49"/>
        <v>0</v>
      </c>
      <c r="AD55">
        <f t="shared" si="73"/>
        <v>0</v>
      </c>
      <c r="AE55" s="3">
        <f t="shared" si="74"/>
        <v>0</v>
      </c>
      <c r="AF55" s="2">
        <f t="shared" si="50"/>
        <v>0</v>
      </c>
      <c r="AG55">
        <f t="shared" si="51"/>
        <v>0</v>
      </c>
      <c r="AH55">
        <f t="shared" si="52"/>
        <v>0</v>
      </c>
      <c r="AI55" s="2">
        <f t="shared" si="53"/>
        <v>0</v>
      </c>
      <c r="AJ55">
        <f t="shared" si="54"/>
        <v>1</v>
      </c>
      <c r="AK55" s="3">
        <f t="shared" si="55"/>
        <v>1</v>
      </c>
      <c r="AM55" t="s">
        <v>189</v>
      </c>
      <c r="AR55" t="s">
        <v>5</v>
      </c>
      <c r="AS55" t="s">
        <v>138</v>
      </c>
      <c r="AT55">
        <f t="shared" si="69"/>
        <v>62</v>
      </c>
      <c r="AU55" t="str">
        <f t="shared" si="70"/>
        <v>00111110</v>
      </c>
      <c r="BY55">
        <v>0</v>
      </c>
      <c r="BZ55">
        <v>0</v>
      </c>
      <c r="CA55">
        <f t="shared" si="14"/>
        <v>1</v>
      </c>
      <c r="CB55">
        <f t="shared" si="15"/>
        <v>0</v>
      </c>
      <c r="CC55">
        <f t="shared" si="16"/>
        <v>0</v>
      </c>
      <c r="CD55">
        <f t="shared" si="17"/>
        <v>0</v>
      </c>
      <c r="CE55">
        <f t="shared" si="18"/>
        <v>0</v>
      </c>
      <c r="CF55">
        <f t="shared" si="19"/>
        <v>0</v>
      </c>
      <c r="CG55">
        <f t="shared" si="20"/>
        <v>1</v>
      </c>
      <c r="CH55">
        <f t="shared" si="21"/>
        <v>1</v>
      </c>
      <c r="CI55">
        <f t="shared" si="22"/>
        <v>1</v>
      </c>
      <c r="CJ55">
        <f t="shared" si="23"/>
        <v>1</v>
      </c>
      <c r="CK55">
        <f t="shared" si="24"/>
        <v>1</v>
      </c>
      <c r="CL55">
        <f t="shared" si="25"/>
        <v>0</v>
      </c>
      <c r="CM55">
        <f t="shared" si="26"/>
        <v>0</v>
      </c>
      <c r="CN55">
        <f t="shared" si="27"/>
        <v>0</v>
      </c>
      <c r="CO55">
        <f t="shared" si="28"/>
        <v>0</v>
      </c>
      <c r="CP55">
        <f t="shared" si="29"/>
        <v>0</v>
      </c>
      <c r="CQ55">
        <f t="shared" si="30"/>
        <v>0</v>
      </c>
      <c r="CR55">
        <f t="shared" si="31"/>
        <v>0</v>
      </c>
      <c r="CS55">
        <f t="shared" si="32"/>
        <v>0</v>
      </c>
      <c r="CT55">
        <f t="shared" si="33"/>
        <v>1</v>
      </c>
      <c r="CU55">
        <f t="shared" si="34"/>
        <v>0</v>
      </c>
      <c r="CV55">
        <f t="shared" si="35"/>
        <v>0</v>
      </c>
      <c r="CW55">
        <f t="shared" si="36"/>
        <v>0</v>
      </c>
      <c r="CX55">
        <f t="shared" si="37"/>
        <v>0</v>
      </c>
      <c r="CY55">
        <f t="shared" si="38"/>
        <v>0</v>
      </c>
      <c r="CZ55">
        <f t="shared" si="39"/>
        <v>0</v>
      </c>
      <c r="DA55">
        <f t="shared" si="40"/>
        <v>0</v>
      </c>
      <c r="DB55">
        <f t="shared" si="41"/>
        <v>0</v>
      </c>
      <c r="DC55">
        <f t="shared" si="42"/>
        <v>0</v>
      </c>
      <c r="DD55">
        <f t="shared" si="43"/>
        <v>1</v>
      </c>
      <c r="DE55">
        <f t="shared" si="44"/>
        <v>1</v>
      </c>
    </row>
    <row r="56" spans="1:109" x14ac:dyDescent="0.2">
      <c r="A56" t="str">
        <f t="shared" si="45"/>
        <v>H1XXX LXX01</v>
      </c>
      <c r="B56" s="21">
        <v>52</v>
      </c>
      <c r="C56" t="str">
        <f t="shared" si="64"/>
        <v>00110100</v>
      </c>
      <c r="E56" t="str">
        <f t="shared" si="46"/>
        <v>000000000000000000000000000000000</v>
      </c>
      <c r="F56" s="13" t="s">
        <v>176</v>
      </c>
      <c r="G56" s="8"/>
      <c r="H56" s="2"/>
      <c r="I56" s="3"/>
      <c r="J56" s="8"/>
      <c r="K56" s="2"/>
      <c r="R56" s="3"/>
      <c r="S56" s="2"/>
      <c r="Z56" s="3"/>
      <c r="AA56" s="2">
        <f t="shared" si="47"/>
        <v>0</v>
      </c>
      <c r="AB56">
        <f t="shared" si="48"/>
        <v>0</v>
      </c>
      <c r="AC56">
        <f t="shared" si="49"/>
        <v>0</v>
      </c>
      <c r="AD56">
        <f t="shared" si="73"/>
        <v>0</v>
      </c>
      <c r="AE56" s="3">
        <f t="shared" si="74"/>
        <v>0</v>
      </c>
      <c r="AF56" s="2">
        <f t="shared" si="50"/>
        <v>0</v>
      </c>
      <c r="AG56">
        <f t="shared" si="51"/>
        <v>0</v>
      </c>
      <c r="AH56">
        <f t="shared" si="52"/>
        <v>0</v>
      </c>
      <c r="AI56" s="2">
        <f t="shared" si="53"/>
        <v>0</v>
      </c>
      <c r="AJ56">
        <f t="shared" si="54"/>
        <v>0</v>
      </c>
      <c r="AK56" s="3">
        <f t="shared" si="55"/>
        <v>0</v>
      </c>
      <c r="AM56" t="s">
        <v>174</v>
      </c>
      <c r="AT56" t="str">
        <f t="shared" si="69"/>
        <v/>
      </c>
      <c r="AU56" t="str">
        <f t="shared" si="70"/>
        <v/>
      </c>
      <c r="BY56">
        <v>0</v>
      </c>
      <c r="BZ56">
        <v>0</v>
      </c>
      <c r="CA56">
        <f t="shared" si="14"/>
        <v>0</v>
      </c>
      <c r="CB56">
        <f t="shared" si="15"/>
        <v>0</v>
      </c>
      <c r="CC56">
        <f t="shared" si="16"/>
        <v>0</v>
      </c>
      <c r="CD56">
        <f t="shared" si="17"/>
        <v>0</v>
      </c>
      <c r="CE56">
        <f t="shared" si="18"/>
        <v>0</v>
      </c>
      <c r="CF56">
        <f t="shared" si="19"/>
        <v>0</v>
      </c>
      <c r="CG56">
        <f t="shared" si="20"/>
        <v>0</v>
      </c>
      <c r="CH56">
        <f t="shared" si="21"/>
        <v>0</v>
      </c>
      <c r="CI56">
        <f t="shared" si="22"/>
        <v>0</v>
      </c>
      <c r="CJ56">
        <f t="shared" si="23"/>
        <v>0</v>
      </c>
      <c r="CK56">
        <f t="shared" si="24"/>
        <v>0</v>
      </c>
      <c r="CL56">
        <f t="shared" si="25"/>
        <v>0</v>
      </c>
      <c r="CM56">
        <f t="shared" si="26"/>
        <v>0</v>
      </c>
      <c r="CN56">
        <f t="shared" si="27"/>
        <v>0</v>
      </c>
      <c r="CO56">
        <f t="shared" si="28"/>
        <v>0</v>
      </c>
      <c r="CP56">
        <f t="shared" si="29"/>
        <v>0</v>
      </c>
      <c r="CQ56">
        <f t="shared" si="30"/>
        <v>0</v>
      </c>
      <c r="CR56">
        <f t="shared" si="31"/>
        <v>0</v>
      </c>
      <c r="CS56">
        <f t="shared" si="32"/>
        <v>0</v>
      </c>
      <c r="CT56">
        <f t="shared" si="33"/>
        <v>0</v>
      </c>
      <c r="CU56">
        <f t="shared" si="34"/>
        <v>0</v>
      </c>
      <c r="CV56">
        <f t="shared" si="35"/>
        <v>0</v>
      </c>
      <c r="CW56">
        <f t="shared" si="36"/>
        <v>0</v>
      </c>
      <c r="CX56">
        <f t="shared" si="37"/>
        <v>0</v>
      </c>
      <c r="CY56">
        <f t="shared" si="38"/>
        <v>0</v>
      </c>
      <c r="CZ56">
        <f t="shared" si="39"/>
        <v>0</v>
      </c>
      <c r="DA56">
        <f t="shared" si="40"/>
        <v>0</v>
      </c>
      <c r="DB56">
        <f t="shared" si="41"/>
        <v>0</v>
      </c>
      <c r="DC56">
        <f t="shared" si="42"/>
        <v>0</v>
      </c>
      <c r="DD56">
        <f t="shared" si="43"/>
        <v>0</v>
      </c>
      <c r="DE56">
        <f t="shared" si="44"/>
        <v>0</v>
      </c>
    </row>
    <row r="57" spans="1:109" x14ac:dyDescent="0.2">
      <c r="A57" t="str">
        <f t="shared" si="45"/>
        <v/>
      </c>
      <c r="B57" s="21">
        <v>53</v>
      </c>
      <c r="C57" t="str">
        <f t="shared" si="64"/>
        <v>00110101</v>
      </c>
      <c r="D57" t="s">
        <v>184</v>
      </c>
      <c r="E57" t="str">
        <f t="shared" si="46"/>
        <v>000000000000000000000000000000000</v>
      </c>
      <c r="G57" s="8"/>
      <c r="H57" s="2"/>
      <c r="I57" s="3"/>
      <c r="J57" s="8"/>
      <c r="K57" s="2"/>
      <c r="R57" s="3"/>
      <c r="S57" s="2"/>
      <c r="Z57" s="3"/>
      <c r="AA57" s="2">
        <f t="shared" si="47"/>
        <v>0</v>
      </c>
      <c r="AB57">
        <f t="shared" si="48"/>
        <v>0</v>
      </c>
      <c r="AC57">
        <f t="shared" si="49"/>
        <v>0</v>
      </c>
      <c r="AD57">
        <f t="shared" si="73"/>
        <v>0</v>
      </c>
      <c r="AE57" s="3">
        <f t="shared" si="74"/>
        <v>0</v>
      </c>
      <c r="AF57" s="2">
        <f t="shared" si="50"/>
        <v>0</v>
      </c>
      <c r="AG57">
        <f t="shared" si="51"/>
        <v>0</v>
      </c>
      <c r="AH57">
        <f t="shared" si="52"/>
        <v>0</v>
      </c>
      <c r="AI57" s="2">
        <f t="shared" si="53"/>
        <v>0</v>
      </c>
      <c r="AJ57">
        <f t="shared" si="54"/>
        <v>0</v>
      </c>
      <c r="AK57" s="3">
        <f t="shared" si="55"/>
        <v>0</v>
      </c>
      <c r="AM57" t="s">
        <v>125</v>
      </c>
      <c r="AT57" t="str">
        <f t="shared" si="69"/>
        <v/>
      </c>
      <c r="AU57" t="str">
        <f t="shared" si="70"/>
        <v/>
      </c>
      <c r="BY57">
        <v>0</v>
      </c>
      <c r="BZ57">
        <v>0</v>
      </c>
      <c r="CA57">
        <f t="shared" si="14"/>
        <v>0</v>
      </c>
      <c r="CB57">
        <f t="shared" si="15"/>
        <v>0</v>
      </c>
      <c r="CC57">
        <f t="shared" si="16"/>
        <v>0</v>
      </c>
      <c r="CD57">
        <f t="shared" si="17"/>
        <v>0</v>
      </c>
      <c r="CE57">
        <f t="shared" si="18"/>
        <v>0</v>
      </c>
      <c r="CF57">
        <f t="shared" si="19"/>
        <v>0</v>
      </c>
      <c r="CG57">
        <f t="shared" si="20"/>
        <v>0</v>
      </c>
      <c r="CH57">
        <f t="shared" si="21"/>
        <v>0</v>
      </c>
      <c r="CI57">
        <f t="shared" si="22"/>
        <v>0</v>
      </c>
      <c r="CJ57">
        <f t="shared" si="23"/>
        <v>0</v>
      </c>
      <c r="CK57">
        <f t="shared" si="24"/>
        <v>0</v>
      </c>
      <c r="CL57">
        <f t="shared" si="25"/>
        <v>0</v>
      </c>
      <c r="CM57">
        <f t="shared" si="26"/>
        <v>0</v>
      </c>
      <c r="CN57">
        <f t="shared" si="27"/>
        <v>0</v>
      </c>
      <c r="CO57">
        <f t="shared" si="28"/>
        <v>0</v>
      </c>
      <c r="CP57">
        <f t="shared" si="29"/>
        <v>0</v>
      </c>
      <c r="CQ57">
        <f t="shared" si="30"/>
        <v>0</v>
      </c>
      <c r="CR57">
        <f t="shared" si="31"/>
        <v>0</v>
      </c>
      <c r="CS57">
        <f t="shared" si="32"/>
        <v>0</v>
      </c>
      <c r="CT57">
        <f t="shared" si="33"/>
        <v>0</v>
      </c>
      <c r="CU57">
        <f t="shared" si="34"/>
        <v>0</v>
      </c>
      <c r="CV57">
        <f t="shared" si="35"/>
        <v>0</v>
      </c>
      <c r="CW57">
        <f t="shared" si="36"/>
        <v>0</v>
      </c>
      <c r="CX57">
        <f t="shared" si="37"/>
        <v>0</v>
      </c>
      <c r="CY57">
        <f t="shared" si="38"/>
        <v>0</v>
      </c>
      <c r="CZ57">
        <f t="shared" si="39"/>
        <v>0</v>
      </c>
      <c r="DA57">
        <f t="shared" si="40"/>
        <v>0</v>
      </c>
      <c r="DB57">
        <f t="shared" si="41"/>
        <v>0</v>
      </c>
      <c r="DC57">
        <f t="shared" si="42"/>
        <v>0</v>
      </c>
      <c r="DD57">
        <f t="shared" si="43"/>
        <v>0</v>
      </c>
      <c r="DE57">
        <f t="shared" si="44"/>
        <v>0</v>
      </c>
    </row>
    <row r="58" spans="1:109" ht="17" thickBot="1" x14ac:dyDescent="0.25">
      <c r="A58" t="str">
        <f>TEXT(F58,"")</f>
        <v/>
      </c>
      <c r="B58" s="21">
        <v>54</v>
      </c>
      <c r="C58" t="str">
        <f t="shared" si="64"/>
        <v>00110110</v>
      </c>
      <c r="E58" t="str">
        <f t="shared" si="46"/>
        <v>001000001111100000000100000000000</v>
      </c>
      <c r="G58" s="9">
        <v>1</v>
      </c>
      <c r="H58" s="4"/>
      <c r="I58" s="6"/>
      <c r="J58" s="9">
        <v>0</v>
      </c>
      <c r="K58" s="2">
        <f t="shared" ref="K58:R59" si="75">VALUE(MID(RIGHT($AU58,K$1-18),1,1))</f>
        <v>0</v>
      </c>
      <c r="L58">
        <f t="shared" si="75"/>
        <v>0</v>
      </c>
      <c r="M58">
        <f t="shared" si="75"/>
        <v>1</v>
      </c>
      <c r="N58">
        <f t="shared" si="75"/>
        <v>1</v>
      </c>
      <c r="O58">
        <f t="shared" si="75"/>
        <v>1</v>
      </c>
      <c r="P58">
        <f t="shared" si="75"/>
        <v>1</v>
      </c>
      <c r="Q58">
        <f t="shared" si="75"/>
        <v>1</v>
      </c>
      <c r="R58" s="3">
        <f t="shared" si="75"/>
        <v>0</v>
      </c>
      <c r="S58" s="4"/>
      <c r="T58" s="5"/>
      <c r="U58" s="5"/>
      <c r="V58" s="5"/>
      <c r="W58" s="5"/>
      <c r="X58" s="5"/>
      <c r="Y58" s="5"/>
      <c r="Z58" s="6">
        <v>1</v>
      </c>
      <c r="AA58" s="4">
        <f t="shared" si="47"/>
        <v>0</v>
      </c>
      <c r="AB58" s="5">
        <f t="shared" si="48"/>
        <v>0</v>
      </c>
      <c r="AC58" s="5">
        <f t="shared" si="49"/>
        <v>0</v>
      </c>
      <c r="AD58" s="5">
        <f t="shared" si="73"/>
        <v>0</v>
      </c>
      <c r="AE58" s="6">
        <f t="shared" si="74"/>
        <v>0</v>
      </c>
      <c r="AF58" s="4">
        <f t="shared" si="50"/>
        <v>0</v>
      </c>
      <c r="AG58" s="5">
        <f t="shared" si="51"/>
        <v>0</v>
      </c>
      <c r="AH58" s="5">
        <f t="shared" si="52"/>
        <v>0</v>
      </c>
      <c r="AI58" s="4">
        <f t="shared" si="53"/>
        <v>0</v>
      </c>
      <c r="AJ58" s="5">
        <f t="shared" si="54"/>
        <v>0</v>
      </c>
      <c r="AK58" s="6">
        <f t="shared" si="55"/>
        <v>0</v>
      </c>
      <c r="AM58" t="s">
        <v>192</v>
      </c>
      <c r="AS58" t="s">
        <v>138</v>
      </c>
      <c r="AT58">
        <f t="shared" si="69"/>
        <v>62</v>
      </c>
      <c r="AU58" t="str">
        <f t="shared" si="70"/>
        <v>00111110</v>
      </c>
      <c r="BY58">
        <v>0</v>
      </c>
      <c r="BZ58">
        <v>0</v>
      </c>
      <c r="CA58">
        <f t="shared" si="14"/>
        <v>1</v>
      </c>
      <c r="CB58">
        <f t="shared" si="15"/>
        <v>0</v>
      </c>
      <c r="CC58">
        <f t="shared" si="16"/>
        <v>0</v>
      </c>
      <c r="CD58">
        <f t="shared" si="17"/>
        <v>0</v>
      </c>
      <c r="CE58">
        <f t="shared" si="18"/>
        <v>0</v>
      </c>
      <c r="CF58">
        <f t="shared" si="19"/>
        <v>0</v>
      </c>
      <c r="CG58">
        <f t="shared" si="20"/>
        <v>1</v>
      </c>
      <c r="CH58">
        <f t="shared" si="21"/>
        <v>1</v>
      </c>
      <c r="CI58">
        <f t="shared" si="22"/>
        <v>1</v>
      </c>
      <c r="CJ58">
        <f t="shared" si="23"/>
        <v>1</v>
      </c>
      <c r="CK58">
        <f t="shared" si="24"/>
        <v>1</v>
      </c>
      <c r="CL58">
        <f t="shared" si="25"/>
        <v>0</v>
      </c>
      <c r="CM58">
        <f t="shared" si="26"/>
        <v>0</v>
      </c>
      <c r="CN58">
        <f t="shared" si="27"/>
        <v>0</v>
      </c>
      <c r="CO58">
        <f t="shared" si="28"/>
        <v>0</v>
      </c>
      <c r="CP58">
        <f t="shared" si="29"/>
        <v>0</v>
      </c>
      <c r="CQ58">
        <f t="shared" si="30"/>
        <v>0</v>
      </c>
      <c r="CR58">
        <f t="shared" si="31"/>
        <v>0</v>
      </c>
      <c r="CS58">
        <f t="shared" si="32"/>
        <v>0</v>
      </c>
      <c r="CT58">
        <f t="shared" si="33"/>
        <v>1</v>
      </c>
      <c r="CU58">
        <f t="shared" si="34"/>
        <v>0</v>
      </c>
      <c r="CV58">
        <f t="shared" si="35"/>
        <v>0</v>
      </c>
      <c r="CW58">
        <f t="shared" si="36"/>
        <v>0</v>
      </c>
      <c r="CX58">
        <f t="shared" si="37"/>
        <v>0</v>
      </c>
      <c r="CY58">
        <f t="shared" si="38"/>
        <v>0</v>
      </c>
      <c r="CZ58">
        <f t="shared" si="39"/>
        <v>0</v>
      </c>
      <c r="DA58">
        <f t="shared" si="40"/>
        <v>0</v>
      </c>
      <c r="DB58">
        <f t="shared" si="41"/>
        <v>0</v>
      </c>
      <c r="DC58">
        <f t="shared" si="42"/>
        <v>0</v>
      </c>
      <c r="DD58">
        <f t="shared" si="43"/>
        <v>0</v>
      </c>
      <c r="DE58">
        <f t="shared" si="44"/>
        <v>0</v>
      </c>
    </row>
    <row r="59" spans="1:109" x14ac:dyDescent="0.2">
      <c r="A59" t="str">
        <f>TEXT(F59,"")</f>
        <v>H1XXX LXX1X</v>
      </c>
      <c r="B59" s="21">
        <v>55</v>
      </c>
      <c r="C59" t="str">
        <f t="shared" si="64"/>
        <v>00110111</v>
      </c>
      <c r="E59" t="str">
        <f t="shared" si="46"/>
        <v>001001001111000000000100000000011</v>
      </c>
      <c r="F59" s="13" t="s">
        <v>172</v>
      </c>
      <c r="G59" s="7">
        <v>1</v>
      </c>
      <c r="H59" s="10"/>
      <c r="I59" s="11"/>
      <c r="J59" s="7">
        <v>1</v>
      </c>
      <c r="K59" s="10">
        <f t="shared" si="75"/>
        <v>0</v>
      </c>
      <c r="L59" s="12">
        <f t="shared" si="75"/>
        <v>0</v>
      </c>
      <c r="M59" s="12">
        <f t="shared" si="75"/>
        <v>1</v>
      </c>
      <c r="N59" s="12">
        <f t="shared" si="75"/>
        <v>1</v>
      </c>
      <c r="O59" s="12">
        <f t="shared" si="75"/>
        <v>1</v>
      </c>
      <c r="P59" s="12">
        <f t="shared" si="75"/>
        <v>1</v>
      </c>
      <c r="Q59" s="12">
        <f t="shared" si="75"/>
        <v>0</v>
      </c>
      <c r="R59" s="11">
        <f t="shared" si="75"/>
        <v>0</v>
      </c>
      <c r="S59" s="10"/>
      <c r="T59" s="12"/>
      <c r="U59" s="12"/>
      <c r="V59" s="12"/>
      <c r="W59" s="12"/>
      <c r="X59" s="12"/>
      <c r="Y59" s="12"/>
      <c r="Z59" s="11">
        <v>1</v>
      </c>
      <c r="AA59" s="10">
        <f t="shared" si="47"/>
        <v>0</v>
      </c>
      <c r="AB59" s="12">
        <f t="shared" si="48"/>
        <v>0</v>
      </c>
      <c r="AC59" s="12">
        <f t="shared" si="49"/>
        <v>0</v>
      </c>
      <c r="AD59" s="12">
        <f t="shared" si="73"/>
        <v>0</v>
      </c>
      <c r="AE59" s="11">
        <f t="shared" si="74"/>
        <v>0</v>
      </c>
      <c r="AF59" s="10">
        <f t="shared" si="50"/>
        <v>0</v>
      </c>
      <c r="AG59" s="12">
        <f t="shared" si="51"/>
        <v>0</v>
      </c>
      <c r="AH59" s="12">
        <f t="shared" si="52"/>
        <v>0</v>
      </c>
      <c r="AI59" s="10">
        <f t="shared" si="53"/>
        <v>0</v>
      </c>
      <c r="AJ59" s="12">
        <f t="shared" si="54"/>
        <v>1</v>
      </c>
      <c r="AK59" s="11">
        <f t="shared" si="55"/>
        <v>1</v>
      </c>
      <c r="AM59" t="s">
        <v>191</v>
      </c>
      <c r="AR59" t="s">
        <v>5</v>
      </c>
      <c r="AS59" t="s">
        <v>178</v>
      </c>
      <c r="AT59">
        <f t="shared" si="69"/>
        <v>60</v>
      </c>
      <c r="AU59" t="str">
        <f t="shared" si="70"/>
        <v>00111100</v>
      </c>
      <c r="BY59">
        <v>0</v>
      </c>
      <c r="BZ59">
        <v>0</v>
      </c>
      <c r="CA59">
        <f t="shared" si="14"/>
        <v>1</v>
      </c>
      <c r="CB59">
        <f t="shared" si="15"/>
        <v>0</v>
      </c>
      <c r="CC59">
        <f t="shared" si="16"/>
        <v>0</v>
      </c>
      <c r="CD59">
        <f t="shared" si="17"/>
        <v>1</v>
      </c>
      <c r="CE59">
        <f t="shared" si="18"/>
        <v>0</v>
      </c>
      <c r="CF59">
        <f t="shared" si="19"/>
        <v>0</v>
      </c>
      <c r="CG59">
        <f t="shared" si="20"/>
        <v>1</v>
      </c>
      <c r="CH59">
        <f t="shared" si="21"/>
        <v>1</v>
      </c>
      <c r="CI59">
        <f t="shared" si="22"/>
        <v>1</v>
      </c>
      <c r="CJ59">
        <f t="shared" si="23"/>
        <v>1</v>
      </c>
      <c r="CK59">
        <f t="shared" si="24"/>
        <v>0</v>
      </c>
      <c r="CL59">
        <f t="shared" si="25"/>
        <v>0</v>
      </c>
      <c r="CM59">
        <f t="shared" si="26"/>
        <v>0</v>
      </c>
      <c r="CN59">
        <f t="shared" si="27"/>
        <v>0</v>
      </c>
      <c r="CO59">
        <f t="shared" si="28"/>
        <v>0</v>
      </c>
      <c r="CP59">
        <f t="shared" si="29"/>
        <v>0</v>
      </c>
      <c r="CQ59">
        <f t="shared" si="30"/>
        <v>0</v>
      </c>
      <c r="CR59">
        <f t="shared" si="31"/>
        <v>0</v>
      </c>
      <c r="CS59">
        <f t="shared" si="32"/>
        <v>0</v>
      </c>
      <c r="CT59">
        <f t="shared" si="33"/>
        <v>1</v>
      </c>
      <c r="CU59">
        <f t="shared" si="34"/>
        <v>0</v>
      </c>
      <c r="CV59">
        <f t="shared" si="35"/>
        <v>0</v>
      </c>
      <c r="CW59">
        <f t="shared" si="36"/>
        <v>0</v>
      </c>
      <c r="CX59">
        <f t="shared" si="37"/>
        <v>0</v>
      </c>
      <c r="CY59">
        <f t="shared" si="38"/>
        <v>0</v>
      </c>
      <c r="CZ59">
        <f t="shared" si="39"/>
        <v>0</v>
      </c>
      <c r="DA59">
        <f t="shared" si="40"/>
        <v>0</v>
      </c>
      <c r="DB59">
        <f t="shared" si="41"/>
        <v>0</v>
      </c>
      <c r="DC59">
        <f t="shared" si="42"/>
        <v>0</v>
      </c>
      <c r="DD59">
        <f t="shared" si="43"/>
        <v>1</v>
      </c>
      <c r="DE59">
        <f t="shared" si="44"/>
        <v>1</v>
      </c>
    </row>
    <row r="60" spans="1:109" x14ac:dyDescent="0.2">
      <c r="A60" t="str">
        <f t="shared" si="45"/>
        <v>H1XXX LXX10</v>
      </c>
      <c r="B60" s="21">
        <v>56</v>
      </c>
      <c r="C60" t="str">
        <f t="shared" si="64"/>
        <v>00111000</v>
      </c>
      <c r="D60" t="s">
        <v>185</v>
      </c>
      <c r="E60" t="str">
        <f t="shared" si="46"/>
        <v>000000000000100000000010100000001</v>
      </c>
      <c r="F60" s="13" t="s">
        <v>177</v>
      </c>
      <c r="G60" s="8"/>
      <c r="H60" s="2"/>
      <c r="I60" s="3"/>
      <c r="J60" s="8"/>
      <c r="K60" s="2"/>
      <c r="Q60">
        <v>1</v>
      </c>
      <c r="R60" s="3"/>
      <c r="S60" s="2"/>
      <c r="Z60" s="3"/>
      <c r="AA60" s="2">
        <f t="shared" si="47"/>
        <v>1</v>
      </c>
      <c r="AB60">
        <f t="shared" si="48"/>
        <v>0</v>
      </c>
      <c r="AC60">
        <f t="shared" si="49"/>
        <v>1</v>
      </c>
      <c r="AD60">
        <f t="shared" si="73"/>
        <v>0</v>
      </c>
      <c r="AE60" s="3">
        <f t="shared" si="74"/>
        <v>0</v>
      </c>
      <c r="AF60" s="2">
        <f t="shared" si="50"/>
        <v>0</v>
      </c>
      <c r="AG60">
        <f t="shared" si="51"/>
        <v>0</v>
      </c>
      <c r="AH60">
        <f t="shared" si="52"/>
        <v>0</v>
      </c>
      <c r="AI60" s="2">
        <f t="shared" si="53"/>
        <v>0</v>
      </c>
      <c r="AJ60">
        <f t="shared" si="54"/>
        <v>0</v>
      </c>
      <c r="AK60" s="3">
        <f t="shared" si="55"/>
        <v>1</v>
      </c>
      <c r="AM60" t="s">
        <v>179</v>
      </c>
      <c r="AN60">
        <v>1</v>
      </c>
      <c r="AP60">
        <v>0</v>
      </c>
      <c r="AQ60" t="s">
        <v>120</v>
      </c>
      <c r="AR60">
        <v>1</v>
      </c>
      <c r="AT60" t="str">
        <f t="shared" si="69"/>
        <v/>
      </c>
      <c r="AU60" t="str">
        <f t="shared" si="70"/>
        <v/>
      </c>
      <c r="BY60">
        <v>0</v>
      </c>
      <c r="BZ60">
        <v>0</v>
      </c>
      <c r="CA60">
        <f t="shared" si="14"/>
        <v>0</v>
      </c>
      <c r="CB60">
        <f t="shared" si="15"/>
        <v>0</v>
      </c>
      <c r="CC60">
        <f t="shared" si="16"/>
        <v>0</v>
      </c>
      <c r="CD60">
        <f t="shared" si="17"/>
        <v>0</v>
      </c>
      <c r="CE60">
        <f t="shared" si="18"/>
        <v>0</v>
      </c>
      <c r="CF60">
        <f t="shared" si="19"/>
        <v>0</v>
      </c>
      <c r="CG60">
        <f t="shared" si="20"/>
        <v>0</v>
      </c>
      <c r="CH60">
        <f t="shared" si="21"/>
        <v>0</v>
      </c>
      <c r="CI60">
        <f t="shared" si="22"/>
        <v>0</v>
      </c>
      <c r="CJ60">
        <f t="shared" si="23"/>
        <v>0</v>
      </c>
      <c r="CK60">
        <f t="shared" si="24"/>
        <v>1</v>
      </c>
      <c r="CL60">
        <f t="shared" si="25"/>
        <v>0</v>
      </c>
      <c r="CM60">
        <f t="shared" si="26"/>
        <v>0</v>
      </c>
      <c r="CN60">
        <f t="shared" si="27"/>
        <v>0</v>
      </c>
      <c r="CO60">
        <f t="shared" si="28"/>
        <v>0</v>
      </c>
      <c r="CP60">
        <f t="shared" si="29"/>
        <v>0</v>
      </c>
      <c r="CQ60">
        <f t="shared" si="30"/>
        <v>0</v>
      </c>
      <c r="CR60">
        <f t="shared" si="31"/>
        <v>0</v>
      </c>
      <c r="CS60">
        <f t="shared" si="32"/>
        <v>0</v>
      </c>
      <c r="CT60">
        <f t="shared" si="33"/>
        <v>0</v>
      </c>
      <c r="CU60">
        <f t="shared" si="34"/>
        <v>1</v>
      </c>
      <c r="CV60">
        <f t="shared" si="35"/>
        <v>0</v>
      </c>
      <c r="CW60">
        <f t="shared" si="36"/>
        <v>1</v>
      </c>
      <c r="CX60">
        <f t="shared" si="37"/>
        <v>0</v>
      </c>
      <c r="CY60">
        <f t="shared" si="38"/>
        <v>0</v>
      </c>
      <c r="CZ60">
        <f t="shared" si="39"/>
        <v>0</v>
      </c>
      <c r="DA60">
        <f t="shared" si="40"/>
        <v>0</v>
      </c>
      <c r="DB60">
        <f t="shared" si="41"/>
        <v>0</v>
      </c>
      <c r="DC60">
        <f t="shared" si="42"/>
        <v>0</v>
      </c>
      <c r="DD60">
        <f t="shared" si="43"/>
        <v>0</v>
      </c>
      <c r="DE60">
        <f t="shared" si="44"/>
        <v>1</v>
      </c>
    </row>
    <row r="61" spans="1:109" x14ac:dyDescent="0.2">
      <c r="A61" t="str">
        <f t="shared" si="45"/>
        <v/>
      </c>
      <c r="B61" s="21">
        <v>57</v>
      </c>
      <c r="C61" t="str">
        <f t="shared" si="64"/>
        <v>00111001</v>
      </c>
      <c r="E61" t="str">
        <f t="shared" si="46"/>
        <v>000000000000100000000000000010100</v>
      </c>
      <c r="G61" s="8"/>
      <c r="H61" s="2"/>
      <c r="I61" s="3"/>
      <c r="J61" s="8"/>
      <c r="K61" s="2"/>
      <c r="Q61">
        <v>1</v>
      </c>
      <c r="R61" s="3"/>
      <c r="S61" s="2"/>
      <c r="Z61" s="3"/>
      <c r="AA61" s="2">
        <f t="shared" si="47"/>
        <v>0</v>
      </c>
      <c r="AB61">
        <f t="shared" si="48"/>
        <v>0</v>
      </c>
      <c r="AC61">
        <f t="shared" si="49"/>
        <v>0</v>
      </c>
      <c r="AD61">
        <f t="shared" si="73"/>
        <v>0</v>
      </c>
      <c r="AE61" s="3">
        <f t="shared" si="74"/>
        <v>0</v>
      </c>
      <c r="AF61" s="2">
        <f t="shared" si="50"/>
        <v>0</v>
      </c>
      <c r="AG61">
        <f t="shared" si="51"/>
        <v>1</v>
      </c>
      <c r="AH61">
        <f t="shared" si="52"/>
        <v>0</v>
      </c>
      <c r="AI61" s="2">
        <f t="shared" si="53"/>
        <v>1</v>
      </c>
      <c r="AJ61">
        <f t="shared" si="54"/>
        <v>0</v>
      </c>
      <c r="AK61" s="3">
        <f t="shared" si="55"/>
        <v>0</v>
      </c>
      <c r="AM61" t="s">
        <v>180</v>
      </c>
      <c r="AP61" t="s">
        <v>7</v>
      </c>
      <c r="AQ61" t="s">
        <v>119</v>
      </c>
      <c r="AR61" t="s">
        <v>126</v>
      </c>
      <c r="AT61" t="str">
        <f t="shared" si="69"/>
        <v/>
      </c>
      <c r="AU61" t="str">
        <f t="shared" si="70"/>
        <v/>
      </c>
      <c r="BY61">
        <v>0</v>
      </c>
      <c r="BZ61">
        <v>0</v>
      </c>
      <c r="CA61">
        <f t="shared" si="14"/>
        <v>0</v>
      </c>
      <c r="CB61">
        <f t="shared" si="15"/>
        <v>0</v>
      </c>
      <c r="CC61">
        <f t="shared" si="16"/>
        <v>0</v>
      </c>
      <c r="CD61">
        <f t="shared" si="17"/>
        <v>0</v>
      </c>
      <c r="CE61">
        <f t="shared" si="18"/>
        <v>0</v>
      </c>
      <c r="CF61">
        <f t="shared" si="19"/>
        <v>0</v>
      </c>
      <c r="CG61">
        <f t="shared" si="20"/>
        <v>0</v>
      </c>
      <c r="CH61">
        <f t="shared" si="21"/>
        <v>0</v>
      </c>
      <c r="CI61">
        <f t="shared" si="22"/>
        <v>0</v>
      </c>
      <c r="CJ61">
        <f t="shared" si="23"/>
        <v>0</v>
      </c>
      <c r="CK61">
        <f t="shared" si="24"/>
        <v>1</v>
      </c>
      <c r="CL61">
        <f t="shared" si="25"/>
        <v>0</v>
      </c>
      <c r="CM61">
        <f t="shared" si="26"/>
        <v>0</v>
      </c>
      <c r="CN61">
        <f t="shared" si="27"/>
        <v>0</v>
      </c>
      <c r="CO61">
        <f t="shared" si="28"/>
        <v>0</v>
      </c>
      <c r="CP61">
        <f t="shared" si="29"/>
        <v>0</v>
      </c>
      <c r="CQ61">
        <f t="shared" si="30"/>
        <v>0</v>
      </c>
      <c r="CR61">
        <f t="shared" si="31"/>
        <v>0</v>
      </c>
      <c r="CS61">
        <f t="shared" si="32"/>
        <v>0</v>
      </c>
      <c r="CT61">
        <f t="shared" si="33"/>
        <v>0</v>
      </c>
      <c r="CU61">
        <f t="shared" si="34"/>
        <v>0</v>
      </c>
      <c r="CV61">
        <f t="shared" si="35"/>
        <v>0</v>
      </c>
      <c r="CW61">
        <f t="shared" si="36"/>
        <v>0</v>
      </c>
      <c r="CX61">
        <f t="shared" si="37"/>
        <v>0</v>
      </c>
      <c r="CY61">
        <f t="shared" si="38"/>
        <v>0</v>
      </c>
      <c r="CZ61">
        <f t="shared" si="39"/>
        <v>0</v>
      </c>
      <c r="DA61">
        <f t="shared" si="40"/>
        <v>1</v>
      </c>
      <c r="DB61">
        <f t="shared" si="41"/>
        <v>0</v>
      </c>
      <c r="DC61">
        <f t="shared" si="42"/>
        <v>1</v>
      </c>
      <c r="DD61">
        <f t="shared" si="43"/>
        <v>0</v>
      </c>
      <c r="DE61">
        <f t="shared" si="44"/>
        <v>0</v>
      </c>
    </row>
    <row r="62" spans="1:109" x14ac:dyDescent="0.2">
      <c r="A62" t="str">
        <f t="shared" si="45"/>
        <v/>
      </c>
      <c r="B62" s="21">
        <v>58</v>
      </c>
      <c r="C62" t="str">
        <f t="shared" si="64"/>
        <v>00111010</v>
      </c>
      <c r="E62" t="str">
        <f t="shared" si="46"/>
        <v>000000000001000000000000000010010</v>
      </c>
      <c r="G62" s="8"/>
      <c r="H62" s="2"/>
      <c r="I62" s="3"/>
      <c r="J62" s="8"/>
      <c r="K62" s="2"/>
      <c r="P62">
        <v>1</v>
      </c>
      <c r="R62" s="3"/>
      <c r="S62" s="2"/>
      <c r="Z62" s="3"/>
      <c r="AA62" s="2">
        <f t="shared" si="47"/>
        <v>0</v>
      </c>
      <c r="AB62">
        <f t="shared" si="48"/>
        <v>0</v>
      </c>
      <c r="AC62">
        <f t="shared" si="49"/>
        <v>0</v>
      </c>
      <c r="AD62">
        <f t="shared" si="73"/>
        <v>0</v>
      </c>
      <c r="AE62" s="3">
        <f t="shared" si="74"/>
        <v>0</v>
      </c>
      <c r="AF62" s="2">
        <f t="shared" si="50"/>
        <v>0</v>
      </c>
      <c r="AG62">
        <f t="shared" si="51"/>
        <v>1</v>
      </c>
      <c r="AH62">
        <f t="shared" si="52"/>
        <v>0</v>
      </c>
      <c r="AI62" s="2">
        <f t="shared" si="53"/>
        <v>0</v>
      </c>
      <c r="AJ62">
        <f t="shared" si="54"/>
        <v>1</v>
      </c>
      <c r="AK62" s="3">
        <f t="shared" si="55"/>
        <v>0</v>
      </c>
      <c r="AM62" t="s">
        <v>181</v>
      </c>
      <c r="AP62" t="s">
        <v>7</v>
      </c>
      <c r="AQ62" t="s">
        <v>119</v>
      </c>
      <c r="AR62" t="s">
        <v>6</v>
      </c>
      <c r="AT62" t="str">
        <f t="shared" si="69"/>
        <v/>
      </c>
      <c r="AU62" t="str">
        <f t="shared" si="70"/>
        <v/>
      </c>
      <c r="BY62">
        <v>0</v>
      </c>
      <c r="BZ62">
        <v>0</v>
      </c>
      <c r="CA62">
        <f t="shared" si="14"/>
        <v>0</v>
      </c>
      <c r="CB62">
        <f t="shared" si="15"/>
        <v>0</v>
      </c>
      <c r="CC62">
        <f t="shared" si="16"/>
        <v>0</v>
      </c>
      <c r="CD62">
        <f t="shared" si="17"/>
        <v>0</v>
      </c>
      <c r="CE62">
        <f t="shared" si="18"/>
        <v>0</v>
      </c>
      <c r="CF62">
        <f t="shared" si="19"/>
        <v>0</v>
      </c>
      <c r="CG62">
        <f t="shared" si="20"/>
        <v>0</v>
      </c>
      <c r="CH62">
        <f t="shared" si="21"/>
        <v>0</v>
      </c>
      <c r="CI62">
        <f t="shared" si="22"/>
        <v>0</v>
      </c>
      <c r="CJ62">
        <f t="shared" si="23"/>
        <v>1</v>
      </c>
      <c r="CK62">
        <f t="shared" si="24"/>
        <v>0</v>
      </c>
      <c r="CL62">
        <f t="shared" si="25"/>
        <v>0</v>
      </c>
      <c r="CM62">
        <f t="shared" si="26"/>
        <v>0</v>
      </c>
      <c r="CN62">
        <f t="shared" si="27"/>
        <v>0</v>
      </c>
      <c r="CO62">
        <f t="shared" si="28"/>
        <v>0</v>
      </c>
      <c r="CP62">
        <f t="shared" si="29"/>
        <v>0</v>
      </c>
      <c r="CQ62">
        <f t="shared" si="30"/>
        <v>0</v>
      </c>
      <c r="CR62">
        <f t="shared" si="31"/>
        <v>0</v>
      </c>
      <c r="CS62">
        <f t="shared" si="32"/>
        <v>0</v>
      </c>
      <c r="CT62">
        <f t="shared" si="33"/>
        <v>0</v>
      </c>
      <c r="CU62">
        <f t="shared" si="34"/>
        <v>0</v>
      </c>
      <c r="CV62">
        <f t="shared" si="35"/>
        <v>0</v>
      </c>
      <c r="CW62">
        <f t="shared" si="36"/>
        <v>0</v>
      </c>
      <c r="CX62">
        <f t="shared" si="37"/>
        <v>0</v>
      </c>
      <c r="CY62">
        <f t="shared" si="38"/>
        <v>0</v>
      </c>
      <c r="CZ62">
        <f t="shared" si="39"/>
        <v>0</v>
      </c>
      <c r="DA62">
        <f t="shared" si="40"/>
        <v>1</v>
      </c>
      <c r="DB62">
        <f t="shared" si="41"/>
        <v>0</v>
      </c>
      <c r="DC62">
        <f t="shared" si="42"/>
        <v>0</v>
      </c>
      <c r="DD62">
        <f t="shared" si="43"/>
        <v>1</v>
      </c>
      <c r="DE62">
        <f t="shared" si="44"/>
        <v>0</v>
      </c>
    </row>
    <row r="63" spans="1:109" ht="17" thickBot="1" x14ac:dyDescent="0.25">
      <c r="A63" t="str">
        <f t="shared" si="45"/>
        <v/>
      </c>
      <c r="B63" s="21">
        <v>59</v>
      </c>
      <c r="C63" t="str">
        <f t="shared" si="64"/>
        <v>00111011</v>
      </c>
      <c r="E63" t="str">
        <f t="shared" si="46"/>
        <v>001000001111100000000100000000000</v>
      </c>
      <c r="G63" s="9">
        <v>1</v>
      </c>
      <c r="H63" s="4"/>
      <c r="I63" s="6"/>
      <c r="J63" s="9">
        <v>0</v>
      </c>
      <c r="K63" s="2">
        <f t="shared" ref="K63:R63" si="76">VALUE(MID(RIGHT($AU63,K$1-18),1,1))</f>
        <v>0</v>
      </c>
      <c r="L63">
        <f t="shared" si="76"/>
        <v>0</v>
      </c>
      <c r="M63">
        <f t="shared" si="76"/>
        <v>1</v>
      </c>
      <c r="N63">
        <f t="shared" si="76"/>
        <v>1</v>
      </c>
      <c r="O63">
        <f t="shared" si="76"/>
        <v>1</v>
      </c>
      <c r="P63">
        <f t="shared" si="76"/>
        <v>1</v>
      </c>
      <c r="Q63">
        <f t="shared" si="76"/>
        <v>1</v>
      </c>
      <c r="R63" s="3">
        <f t="shared" si="76"/>
        <v>0</v>
      </c>
      <c r="S63" s="4"/>
      <c r="T63" s="5"/>
      <c r="U63" s="5"/>
      <c r="V63" s="5"/>
      <c r="W63" s="5"/>
      <c r="X63" s="5"/>
      <c r="Y63" s="5"/>
      <c r="Z63" s="6">
        <v>1</v>
      </c>
      <c r="AA63" s="4">
        <f t="shared" si="47"/>
        <v>0</v>
      </c>
      <c r="AB63" s="5">
        <f t="shared" si="48"/>
        <v>0</v>
      </c>
      <c r="AC63" s="5">
        <f t="shared" si="49"/>
        <v>0</v>
      </c>
      <c r="AD63" s="5">
        <f t="shared" si="73"/>
        <v>0</v>
      </c>
      <c r="AE63" s="6">
        <f t="shared" si="74"/>
        <v>0</v>
      </c>
      <c r="AF63" s="4">
        <f t="shared" si="50"/>
        <v>0</v>
      </c>
      <c r="AG63" s="5">
        <f t="shared" si="51"/>
        <v>0</v>
      </c>
      <c r="AH63" s="5">
        <f t="shared" si="52"/>
        <v>0</v>
      </c>
      <c r="AI63" s="4">
        <f t="shared" si="53"/>
        <v>0</v>
      </c>
      <c r="AJ63" s="5">
        <f t="shared" si="54"/>
        <v>0</v>
      </c>
      <c r="AK63" s="6">
        <f t="shared" si="55"/>
        <v>0</v>
      </c>
      <c r="AM63" t="s">
        <v>192</v>
      </c>
      <c r="AS63" t="s">
        <v>138</v>
      </c>
      <c r="AT63">
        <f t="shared" si="69"/>
        <v>62</v>
      </c>
      <c r="AU63" t="str">
        <f t="shared" si="70"/>
        <v>00111110</v>
      </c>
      <c r="BY63">
        <v>0</v>
      </c>
      <c r="BZ63">
        <v>0</v>
      </c>
      <c r="CA63">
        <f t="shared" si="14"/>
        <v>1</v>
      </c>
      <c r="CB63">
        <f t="shared" si="15"/>
        <v>0</v>
      </c>
      <c r="CC63">
        <f t="shared" si="16"/>
        <v>0</v>
      </c>
      <c r="CD63">
        <f t="shared" si="17"/>
        <v>0</v>
      </c>
      <c r="CE63">
        <f t="shared" si="18"/>
        <v>0</v>
      </c>
      <c r="CF63">
        <f t="shared" si="19"/>
        <v>0</v>
      </c>
      <c r="CG63">
        <f t="shared" si="20"/>
        <v>1</v>
      </c>
      <c r="CH63">
        <f t="shared" si="21"/>
        <v>1</v>
      </c>
      <c r="CI63">
        <f t="shared" si="22"/>
        <v>1</v>
      </c>
      <c r="CJ63">
        <f t="shared" si="23"/>
        <v>1</v>
      </c>
      <c r="CK63">
        <f t="shared" si="24"/>
        <v>1</v>
      </c>
      <c r="CL63">
        <f t="shared" si="25"/>
        <v>0</v>
      </c>
      <c r="CM63">
        <f t="shared" si="26"/>
        <v>0</v>
      </c>
      <c r="CN63">
        <f t="shared" si="27"/>
        <v>0</v>
      </c>
      <c r="CO63">
        <f t="shared" si="28"/>
        <v>0</v>
      </c>
      <c r="CP63">
        <f t="shared" si="29"/>
        <v>0</v>
      </c>
      <c r="CQ63">
        <f t="shared" si="30"/>
        <v>0</v>
      </c>
      <c r="CR63">
        <f t="shared" si="31"/>
        <v>0</v>
      </c>
      <c r="CS63">
        <f t="shared" si="32"/>
        <v>0</v>
      </c>
      <c r="CT63">
        <f t="shared" si="33"/>
        <v>1</v>
      </c>
      <c r="CU63">
        <f t="shared" si="34"/>
        <v>0</v>
      </c>
      <c r="CV63">
        <f t="shared" si="35"/>
        <v>0</v>
      </c>
      <c r="CW63">
        <f t="shared" si="36"/>
        <v>0</v>
      </c>
      <c r="CX63">
        <f t="shared" si="37"/>
        <v>0</v>
      </c>
      <c r="CY63">
        <f t="shared" si="38"/>
        <v>0</v>
      </c>
      <c r="CZ63">
        <f t="shared" si="39"/>
        <v>0</v>
      </c>
      <c r="DA63">
        <f t="shared" si="40"/>
        <v>0</v>
      </c>
      <c r="DB63">
        <f t="shared" si="41"/>
        <v>0</v>
      </c>
      <c r="DC63">
        <f t="shared" si="42"/>
        <v>0</v>
      </c>
      <c r="DD63">
        <f t="shared" si="43"/>
        <v>0</v>
      </c>
      <c r="DE63">
        <f t="shared" si="44"/>
        <v>0</v>
      </c>
    </row>
    <row r="64" spans="1:109" x14ac:dyDescent="0.2">
      <c r="A64" t="str">
        <f t="shared" si="45"/>
        <v>H1XXX LXX11</v>
      </c>
      <c r="B64" s="21">
        <v>60</v>
      </c>
      <c r="C64" t="str">
        <f t="shared" si="64"/>
        <v>00111100</v>
      </c>
      <c r="D64" t="s">
        <v>186</v>
      </c>
      <c r="E64" t="str">
        <f t="shared" si="46"/>
        <v>000000000000100000000000000000010</v>
      </c>
      <c r="F64" s="16" t="s">
        <v>178</v>
      </c>
      <c r="G64" s="7"/>
      <c r="H64" s="10"/>
      <c r="I64" s="11"/>
      <c r="J64" s="7"/>
      <c r="K64" s="10"/>
      <c r="L64" s="12"/>
      <c r="M64" s="12"/>
      <c r="N64" s="12"/>
      <c r="O64" s="12"/>
      <c r="P64" s="12"/>
      <c r="Q64" s="12">
        <v>1</v>
      </c>
      <c r="R64" s="11"/>
      <c r="S64" s="10"/>
      <c r="T64" s="12"/>
      <c r="U64" s="12"/>
      <c r="V64" s="12"/>
      <c r="W64" s="12"/>
      <c r="X64" s="12"/>
      <c r="Y64" s="12"/>
      <c r="Z64" s="11"/>
      <c r="AA64" s="10">
        <f t="shared" si="47"/>
        <v>0</v>
      </c>
      <c r="AB64" s="12">
        <f t="shared" si="48"/>
        <v>0</v>
      </c>
      <c r="AC64" s="12">
        <f t="shared" si="49"/>
        <v>0</v>
      </c>
      <c r="AD64" s="12">
        <f t="shared" si="73"/>
        <v>0</v>
      </c>
      <c r="AE64" s="11">
        <f t="shared" si="74"/>
        <v>0</v>
      </c>
      <c r="AF64" s="10">
        <f t="shared" si="50"/>
        <v>0</v>
      </c>
      <c r="AG64" s="12">
        <f t="shared" si="51"/>
        <v>0</v>
      </c>
      <c r="AH64" s="12">
        <f t="shared" si="52"/>
        <v>0</v>
      </c>
      <c r="AI64" s="10">
        <f t="shared" si="53"/>
        <v>0</v>
      </c>
      <c r="AJ64" s="12">
        <f t="shared" si="54"/>
        <v>1</v>
      </c>
      <c r="AK64" s="11">
        <f t="shared" si="55"/>
        <v>0</v>
      </c>
      <c r="AM64" t="s">
        <v>187</v>
      </c>
      <c r="AR64" t="s">
        <v>6</v>
      </c>
      <c r="AT64" t="str">
        <f t="shared" ref="AT64:AT73" si="77">IF(G64,MATCH(AS64,$F$4:$F$239,0) - 1,"")</f>
        <v/>
      </c>
      <c r="AU64" t="str">
        <f t="shared" ref="AU64:AU73" si="78">IF(G64,DEC2BIN(AT64,8),"")</f>
        <v/>
      </c>
      <c r="BY64">
        <v>0</v>
      </c>
      <c r="BZ64">
        <v>0</v>
      </c>
      <c r="CA64">
        <f t="shared" si="14"/>
        <v>0</v>
      </c>
      <c r="CB64">
        <f t="shared" si="15"/>
        <v>0</v>
      </c>
      <c r="CC64">
        <f t="shared" si="16"/>
        <v>0</v>
      </c>
      <c r="CD64">
        <f t="shared" si="17"/>
        <v>0</v>
      </c>
      <c r="CE64">
        <f t="shared" si="18"/>
        <v>0</v>
      </c>
      <c r="CF64">
        <f t="shared" si="19"/>
        <v>0</v>
      </c>
      <c r="CG64">
        <f t="shared" si="20"/>
        <v>0</v>
      </c>
      <c r="CH64">
        <f t="shared" si="21"/>
        <v>0</v>
      </c>
      <c r="CI64">
        <f t="shared" si="22"/>
        <v>0</v>
      </c>
      <c r="CJ64">
        <f t="shared" si="23"/>
        <v>0</v>
      </c>
      <c r="CK64">
        <f t="shared" si="24"/>
        <v>1</v>
      </c>
      <c r="CL64">
        <f t="shared" si="25"/>
        <v>0</v>
      </c>
      <c r="CM64">
        <f t="shared" si="26"/>
        <v>0</v>
      </c>
      <c r="CN64">
        <f t="shared" si="27"/>
        <v>0</v>
      </c>
      <c r="CO64">
        <f t="shared" si="28"/>
        <v>0</v>
      </c>
      <c r="CP64">
        <f t="shared" si="29"/>
        <v>0</v>
      </c>
      <c r="CQ64">
        <f t="shared" si="30"/>
        <v>0</v>
      </c>
      <c r="CR64">
        <f t="shared" si="31"/>
        <v>0</v>
      </c>
      <c r="CS64">
        <f t="shared" si="32"/>
        <v>0</v>
      </c>
      <c r="CT64">
        <f t="shared" si="33"/>
        <v>0</v>
      </c>
      <c r="CU64">
        <f t="shared" si="34"/>
        <v>0</v>
      </c>
      <c r="CV64">
        <f t="shared" si="35"/>
        <v>0</v>
      </c>
      <c r="CW64">
        <f t="shared" si="36"/>
        <v>0</v>
      </c>
      <c r="CX64">
        <f t="shared" si="37"/>
        <v>0</v>
      </c>
      <c r="CY64">
        <f t="shared" si="38"/>
        <v>0</v>
      </c>
      <c r="CZ64">
        <f t="shared" si="39"/>
        <v>0</v>
      </c>
      <c r="DA64">
        <f t="shared" si="40"/>
        <v>0</v>
      </c>
      <c r="DB64">
        <f t="shared" si="41"/>
        <v>0</v>
      </c>
      <c r="DC64">
        <f t="shared" si="42"/>
        <v>0</v>
      </c>
      <c r="DD64">
        <f t="shared" si="43"/>
        <v>1</v>
      </c>
      <c r="DE64">
        <f t="shared" si="44"/>
        <v>0</v>
      </c>
    </row>
    <row r="65" spans="1:109" x14ac:dyDescent="0.2">
      <c r="A65" t="str">
        <f t="shared" si="45"/>
        <v/>
      </c>
      <c r="B65" s="21">
        <v>61</v>
      </c>
      <c r="C65" t="str">
        <f t="shared" si="64"/>
        <v>00111101</v>
      </c>
      <c r="E65" t="str">
        <f t="shared" si="46"/>
        <v>000000000001000000000000000010101</v>
      </c>
      <c r="F65" s="16"/>
      <c r="G65" s="8"/>
      <c r="H65" s="2"/>
      <c r="I65" s="3"/>
      <c r="J65" s="8"/>
      <c r="K65" s="2"/>
      <c r="P65">
        <v>1</v>
      </c>
      <c r="R65" s="3"/>
      <c r="S65" s="2"/>
      <c r="Z65" s="3"/>
      <c r="AA65" s="2">
        <f t="shared" si="47"/>
        <v>0</v>
      </c>
      <c r="AB65">
        <f t="shared" si="48"/>
        <v>0</v>
      </c>
      <c r="AC65">
        <f t="shared" si="49"/>
        <v>0</v>
      </c>
      <c r="AD65">
        <f t="shared" si="73"/>
        <v>0</v>
      </c>
      <c r="AE65" s="3">
        <f t="shared" si="74"/>
        <v>0</v>
      </c>
      <c r="AF65" s="2">
        <f t="shared" si="50"/>
        <v>0</v>
      </c>
      <c r="AG65">
        <f t="shared" si="51"/>
        <v>1</v>
      </c>
      <c r="AH65">
        <f t="shared" si="52"/>
        <v>0</v>
      </c>
      <c r="AI65" s="2">
        <f t="shared" si="53"/>
        <v>1</v>
      </c>
      <c r="AJ65">
        <f t="shared" si="54"/>
        <v>0</v>
      </c>
      <c r="AK65" s="3">
        <f t="shared" si="55"/>
        <v>1</v>
      </c>
      <c r="AM65" t="s">
        <v>188</v>
      </c>
      <c r="AP65" t="s">
        <v>7</v>
      </c>
      <c r="AQ65" t="s">
        <v>119</v>
      </c>
      <c r="AR65" t="s">
        <v>127</v>
      </c>
      <c r="AT65" t="str">
        <f t="shared" si="77"/>
        <v/>
      </c>
      <c r="AU65" t="str">
        <f t="shared" si="78"/>
        <v/>
      </c>
      <c r="BY65">
        <v>0</v>
      </c>
      <c r="BZ65">
        <v>0</v>
      </c>
      <c r="CA65">
        <f t="shared" si="14"/>
        <v>0</v>
      </c>
      <c r="CB65">
        <f t="shared" si="15"/>
        <v>0</v>
      </c>
      <c r="CC65">
        <f t="shared" si="16"/>
        <v>0</v>
      </c>
      <c r="CD65">
        <f t="shared" si="17"/>
        <v>0</v>
      </c>
      <c r="CE65">
        <f t="shared" si="18"/>
        <v>0</v>
      </c>
      <c r="CF65">
        <f t="shared" si="19"/>
        <v>0</v>
      </c>
      <c r="CG65">
        <f t="shared" si="20"/>
        <v>0</v>
      </c>
      <c r="CH65">
        <f t="shared" si="21"/>
        <v>0</v>
      </c>
      <c r="CI65">
        <f t="shared" si="22"/>
        <v>0</v>
      </c>
      <c r="CJ65">
        <f t="shared" si="23"/>
        <v>1</v>
      </c>
      <c r="CK65">
        <f t="shared" si="24"/>
        <v>0</v>
      </c>
      <c r="CL65">
        <f t="shared" si="25"/>
        <v>0</v>
      </c>
      <c r="CM65">
        <f t="shared" si="26"/>
        <v>0</v>
      </c>
      <c r="CN65">
        <f t="shared" si="27"/>
        <v>0</v>
      </c>
      <c r="CO65">
        <f t="shared" si="28"/>
        <v>0</v>
      </c>
      <c r="CP65">
        <f t="shared" si="29"/>
        <v>0</v>
      </c>
      <c r="CQ65">
        <f t="shared" si="30"/>
        <v>0</v>
      </c>
      <c r="CR65">
        <f t="shared" si="31"/>
        <v>0</v>
      </c>
      <c r="CS65">
        <f t="shared" si="32"/>
        <v>0</v>
      </c>
      <c r="CT65">
        <f t="shared" si="33"/>
        <v>0</v>
      </c>
      <c r="CU65">
        <f t="shared" si="34"/>
        <v>0</v>
      </c>
      <c r="CV65">
        <f t="shared" si="35"/>
        <v>0</v>
      </c>
      <c r="CW65">
        <f t="shared" si="36"/>
        <v>0</v>
      </c>
      <c r="CX65">
        <f t="shared" si="37"/>
        <v>0</v>
      </c>
      <c r="CY65">
        <f t="shared" si="38"/>
        <v>0</v>
      </c>
      <c r="CZ65">
        <f t="shared" si="39"/>
        <v>0</v>
      </c>
      <c r="DA65">
        <f t="shared" si="40"/>
        <v>1</v>
      </c>
      <c r="DB65">
        <f t="shared" si="41"/>
        <v>0</v>
      </c>
      <c r="DC65">
        <f t="shared" si="42"/>
        <v>1</v>
      </c>
      <c r="DD65">
        <f t="shared" si="43"/>
        <v>0</v>
      </c>
      <c r="DE65">
        <f t="shared" si="44"/>
        <v>1</v>
      </c>
    </row>
    <row r="66" spans="1:109" x14ac:dyDescent="0.2">
      <c r="A66" t="str">
        <f t="shared" si="45"/>
        <v>WITH_M, H1XXX</v>
      </c>
      <c r="B66" s="21">
        <v>62</v>
      </c>
      <c r="C66" t="str">
        <f t="shared" si="64"/>
        <v>00111110</v>
      </c>
      <c r="E66" t="str">
        <f t="shared" si="46"/>
        <v>001001011010100100000000000000011</v>
      </c>
      <c r="F66" t="s">
        <v>138</v>
      </c>
      <c r="G66" s="8">
        <v>1</v>
      </c>
      <c r="H66" s="2"/>
      <c r="I66" s="3"/>
      <c r="J66" s="8">
        <v>1</v>
      </c>
      <c r="K66" s="2">
        <f t="shared" ref="K66:R67" si="79">VALUE(MID(RIGHT($AU66,K$1-18),1,1))</f>
        <v>0</v>
      </c>
      <c r="L66">
        <f t="shared" si="79"/>
        <v>1</v>
      </c>
      <c r="M66">
        <f t="shared" si="79"/>
        <v>1</v>
      </c>
      <c r="N66">
        <f t="shared" si="79"/>
        <v>0</v>
      </c>
      <c r="O66">
        <f t="shared" si="79"/>
        <v>1</v>
      </c>
      <c r="P66">
        <f t="shared" si="79"/>
        <v>0</v>
      </c>
      <c r="Q66">
        <f t="shared" si="79"/>
        <v>1</v>
      </c>
      <c r="R66" s="3">
        <f t="shared" si="79"/>
        <v>0</v>
      </c>
      <c r="S66" s="2"/>
      <c r="T66">
        <v>1</v>
      </c>
      <c r="Z66" s="3"/>
      <c r="AA66" s="2">
        <f t="shared" si="47"/>
        <v>0</v>
      </c>
      <c r="AB66">
        <f t="shared" si="48"/>
        <v>0</v>
      </c>
      <c r="AC66">
        <f t="shared" si="49"/>
        <v>0</v>
      </c>
      <c r="AD66">
        <f t="shared" si="73"/>
        <v>0</v>
      </c>
      <c r="AE66" s="3">
        <f t="shared" si="74"/>
        <v>0</v>
      </c>
      <c r="AF66" s="2">
        <f t="shared" si="50"/>
        <v>0</v>
      </c>
      <c r="AG66">
        <f t="shared" si="51"/>
        <v>0</v>
      </c>
      <c r="AH66">
        <f t="shared" si="52"/>
        <v>0</v>
      </c>
      <c r="AI66" s="2">
        <f t="shared" si="53"/>
        <v>0</v>
      </c>
      <c r="AJ66">
        <f t="shared" si="54"/>
        <v>1</v>
      </c>
      <c r="AK66" s="3">
        <f t="shared" si="55"/>
        <v>1</v>
      </c>
      <c r="AM66" t="s">
        <v>193</v>
      </c>
      <c r="AR66" t="s">
        <v>5</v>
      </c>
      <c r="AS66" t="s">
        <v>224</v>
      </c>
      <c r="AT66">
        <f t="shared" si="77"/>
        <v>106</v>
      </c>
      <c r="AU66" t="str">
        <f t="shared" si="78"/>
        <v>01101010</v>
      </c>
      <c r="BY66">
        <v>0</v>
      </c>
      <c r="BZ66">
        <v>0</v>
      </c>
      <c r="CA66">
        <f t="shared" si="14"/>
        <v>1</v>
      </c>
      <c r="CB66">
        <f t="shared" si="15"/>
        <v>0</v>
      </c>
      <c r="CC66">
        <f t="shared" si="16"/>
        <v>0</v>
      </c>
      <c r="CD66">
        <f t="shared" si="17"/>
        <v>1</v>
      </c>
      <c r="CE66">
        <f t="shared" si="18"/>
        <v>0</v>
      </c>
      <c r="CF66">
        <f t="shared" si="19"/>
        <v>1</v>
      </c>
      <c r="CG66">
        <f t="shared" si="20"/>
        <v>1</v>
      </c>
      <c r="CH66">
        <f t="shared" si="21"/>
        <v>0</v>
      </c>
      <c r="CI66">
        <f t="shared" si="22"/>
        <v>1</v>
      </c>
      <c r="CJ66">
        <f t="shared" si="23"/>
        <v>0</v>
      </c>
      <c r="CK66">
        <f t="shared" si="24"/>
        <v>1</v>
      </c>
      <c r="CL66">
        <f t="shared" si="25"/>
        <v>0</v>
      </c>
      <c r="CM66">
        <f t="shared" si="26"/>
        <v>0</v>
      </c>
      <c r="CN66">
        <f t="shared" si="27"/>
        <v>1</v>
      </c>
      <c r="CO66">
        <f t="shared" si="28"/>
        <v>0</v>
      </c>
      <c r="CP66">
        <f t="shared" si="29"/>
        <v>0</v>
      </c>
      <c r="CQ66">
        <f t="shared" si="30"/>
        <v>0</v>
      </c>
      <c r="CR66">
        <f t="shared" si="31"/>
        <v>0</v>
      </c>
      <c r="CS66">
        <f t="shared" si="32"/>
        <v>0</v>
      </c>
      <c r="CT66">
        <f t="shared" si="33"/>
        <v>0</v>
      </c>
      <c r="CU66">
        <f t="shared" si="34"/>
        <v>0</v>
      </c>
      <c r="CV66">
        <f t="shared" si="35"/>
        <v>0</v>
      </c>
      <c r="CW66">
        <f t="shared" si="36"/>
        <v>0</v>
      </c>
      <c r="CX66">
        <f t="shared" si="37"/>
        <v>0</v>
      </c>
      <c r="CY66">
        <f t="shared" si="38"/>
        <v>0</v>
      </c>
      <c r="CZ66">
        <f t="shared" si="39"/>
        <v>0</v>
      </c>
      <c r="DA66">
        <f t="shared" si="40"/>
        <v>0</v>
      </c>
      <c r="DB66">
        <f t="shared" si="41"/>
        <v>0</v>
      </c>
      <c r="DC66">
        <f t="shared" si="42"/>
        <v>0</v>
      </c>
      <c r="DD66">
        <f t="shared" si="43"/>
        <v>1</v>
      </c>
      <c r="DE66">
        <f t="shared" si="44"/>
        <v>1</v>
      </c>
    </row>
    <row r="67" spans="1:109" x14ac:dyDescent="0.2">
      <c r="A67" t="str">
        <f t="shared" si="45"/>
        <v>H10XX</v>
      </c>
      <c r="B67" s="21">
        <v>63</v>
      </c>
      <c r="C67" t="str">
        <f t="shared" si="64"/>
        <v>00111111</v>
      </c>
      <c r="E67" t="str">
        <f t="shared" si="46"/>
        <v>001001010100110010000000000000011</v>
      </c>
      <c r="F67" s="16" t="s">
        <v>196</v>
      </c>
      <c r="G67" s="8">
        <v>1</v>
      </c>
      <c r="H67" s="2"/>
      <c r="I67" s="3"/>
      <c r="J67" s="8">
        <v>1</v>
      </c>
      <c r="K67" s="2">
        <f t="shared" si="79"/>
        <v>0</v>
      </c>
      <c r="L67">
        <f t="shared" si="79"/>
        <v>1</v>
      </c>
      <c r="M67">
        <f t="shared" si="79"/>
        <v>0</v>
      </c>
      <c r="N67">
        <f t="shared" si="79"/>
        <v>1</v>
      </c>
      <c r="O67">
        <f t="shared" si="79"/>
        <v>0</v>
      </c>
      <c r="P67">
        <f t="shared" si="79"/>
        <v>0</v>
      </c>
      <c r="Q67">
        <f t="shared" si="79"/>
        <v>1</v>
      </c>
      <c r="R67" s="3">
        <f t="shared" si="79"/>
        <v>1</v>
      </c>
      <c r="S67" s="2"/>
      <c r="U67">
        <v>1</v>
      </c>
      <c r="Z67" s="3"/>
      <c r="AA67" s="2">
        <f t="shared" si="47"/>
        <v>0</v>
      </c>
      <c r="AB67">
        <f t="shared" si="48"/>
        <v>0</v>
      </c>
      <c r="AC67">
        <f t="shared" si="49"/>
        <v>0</v>
      </c>
      <c r="AD67">
        <f t="shared" si="73"/>
        <v>0</v>
      </c>
      <c r="AE67" s="3">
        <f t="shared" si="74"/>
        <v>0</v>
      </c>
      <c r="AF67" s="2">
        <f t="shared" si="50"/>
        <v>0</v>
      </c>
      <c r="AG67">
        <f t="shared" si="51"/>
        <v>0</v>
      </c>
      <c r="AH67">
        <f t="shared" si="52"/>
        <v>0</v>
      </c>
      <c r="AI67" s="2">
        <f t="shared" si="53"/>
        <v>0</v>
      </c>
      <c r="AJ67">
        <f t="shared" si="54"/>
        <v>1</v>
      </c>
      <c r="AK67" s="3">
        <f t="shared" si="55"/>
        <v>1</v>
      </c>
      <c r="AM67" t="s">
        <v>194</v>
      </c>
      <c r="AR67" t="s">
        <v>5</v>
      </c>
      <c r="AS67" t="s">
        <v>210</v>
      </c>
      <c r="AT67">
        <f t="shared" si="77"/>
        <v>83</v>
      </c>
      <c r="AU67" t="str">
        <f t="shared" si="78"/>
        <v>01010011</v>
      </c>
      <c r="BY67">
        <v>0</v>
      </c>
      <c r="BZ67">
        <v>0</v>
      </c>
      <c r="CA67">
        <f t="shared" si="14"/>
        <v>1</v>
      </c>
      <c r="CB67">
        <f t="shared" si="15"/>
        <v>0</v>
      </c>
      <c r="CC67">
        <f t="shared" si="16"/>
        <v>0</v>
      </c>
      <c r="CD67">
        <f t="shared" si="17"/>
        <v>1</v>
      </c>
      <c r="CE67">
        <f t="shared" si="18"/>
        <v>0</v>
      </c>
      <c r="CF67">
        <f t="shared" si="19"/>
        <v>1</v>
      </c>
      <c r="CG67">
        <f t="shared" si="20"/>
        <v>0</v>
      </c>
      <c r="CH67">
        <f t="shared" si="21"/>
        <v>1</v>
      </c>
      <c r="CI67">
        <f t="shared" si="22"/>
        <v>0</v>
      </c>
      <c r="CJ67">
        <f t="shared" si="23"/>
        <v>0</v>
      </c>
      <c r="CK67">
        <f t="shared" si="24"/>
        <v>1</v>
      </c>
      <c r="CL67">
        <f t="shared" si="25"/>
        <v>1</v>
      </c>
      <c r="CM67">
        <f t="shared" si="26"/>
        <v>0</v>
      </c>
      <c r="CN67">
        <f t="shared" si="27"/>
        <v>0</v>
      </c>
      <c r="CO67">
        <f t="shared" si="28"/>
        <v>1</v>
      </c>
      <c r="CP67">
        <f t="shared" si="29"/>
        <v>0</v>
      </c>
      <c r="CQ67">
        <f t="shared" si="30"/>
        <v>0</v>
      </c>
      <c r="CR67">
        <f t="shared" si="31"/>
        <v>0</v>
      </c>
      <c r="CS67">
        <f t="shared" si="32"/>
        <v>0</v>
      </c>
      <c r="CT67">
        <f t="shared" si="33"/>
        <v>0</v>
      </c>
      <c r="CU67">
        <f t="shared" si="34"/>
        <v>0</v>
      </c>
      <c r="CV67">
        <f t="shared" si="35"/>
        <v>0</v>
      </c>
      <c r="CW67">
        <f t="shared" si="36"/>
        <v>0</v>
      </c>
      <c r="CX67">
        <f t="shared" si="37"/>
        <v>0</v>
      </c>
      <c r="CY67">
        <f t="shared" si="38"/>
        <v>0</v>
      </c>
      <c r="CZ67">
        <f t="shared" si="39"/>
        <v>0</v>
      </c>
      <c r="DA67">
        <f t="shared" si="40"/>
        <v>0</v>
      </c>
      <c r="DB67">
        <f t="shared" si="41"/>
        <v>0</v>
      </c>
      <c r="DC67">
        <f t="shared" si="42"/>
        <v>0</v>
      </c>
      <c r="DD67">
        <f t="shared" si="43"/>
        <v>1</v>
      </c>
      <c r="DE67">
        <f t="shared" si="44"/>
        <v>1</v>
      </c>
    </row>
    <row r="68" spans="1:109" ht="17" thickBot="1" x14ac:dyDescent="0.25">
      <c r="A68" t="str">
        <f t="shared" si="45"/>
        <v>H100X</v>
      </c>
      <c r="B68" s="21">
        <v>64</v>
      </c>
      <c r="C68" t="str">
        <f t="shared" ref="C68:C131" si="80">DEC2BIN(B68,8)</f>
        <v>01000000</v>
      </c>
      <c r="D68" t="s">
        <v>202</v>
      </c>
      <c r="E68" t="str">
        <f t="shared" si="46"/>
        <v>000000100000000000000000000000010</v>
      </c>
      <c r="F68" s="16" t="s">
        <v>197</v>
      </c>
      <c r="G68" s="9"/>
      <c r="H68" s="4"/>
      <c r="I68" s="6"/>
      <c r="J68" s="9"/>
      <c r="K68" s="2">
        <v>1</v>
      </c>
      <c r="R68" s="3"/>
      <c r="S68" s="4"/>
      <c r="T68" s="5"/>
      <c r="U68" s="5"/>
      <c r="V68" s="5"/>
      <c r="W68" s="5"/>
      <c r="X68" s="5"/>
      <c r="Y68" s="5"/>
      <c r="Z68" s="6"/>
      <c r="AA68" s="4">
        <f t="shared" ref="AA68:AA73" si="81">AN68</f>
        <v>0</v>
      </c>
      <c r="AB68" s="5">
        <f t="shared" ref="AB68:AB73" si="82">IF(OR(AQ68="and",AQ68="or",),1,0)</f>
        <v>0</v>
      </c>
      <c r="AC68" s="5">
        <f t="shared" ref="AC68:AC73" si="83">IF(OR(AQ68="-",AQ68="or",),1,0)</f>
        <v>0</v>
      </c>
      <c r="AD68" s="5">
        <f t="shared" ref="AD68:AD73" si="84">IF(OR(AO68="B",AO68="1",AO68=1),1,0)</f>
        <v>0</v>
      </c>
      <c r="AE68" s="6">
        <f t="shared" ref="AE68:AE73" si="85">IF(OR(AO68="C",AO68="С",AO68=1),1,0)</f>
        <v>0</v>
      </c>
      <c r="AF68" s="4">
        <f t="shared" ref="AF68:AF73" si="86">IF(AP68="IR",1,0)</f>
        <v>0</v>
      </c>
      <c r="AG68" s="5">
        <f t="shared" ref="AG68:AG73" si="87">IF(OR(AP68="BR",AP68="SR"),1,0)</f>
        <v>0</v>
      </c>
      <c r="AH68" s="5">
        <f t="shared" ref="AH68:AH73" si="88">IF(OR(AP68="AC",AP68="SR"),1,0)</f>
        <v>0</v>
      </c>
      <c r="AI68" s="4">
        <f t="shared" ref="AI68:AI73" si="89">IF(OR(,AR68="CP",AR68="SP"),1,0)</f>
        <v>0</v>
      </c>
      <c r="AJ68" s="5">
        <f t="shared" ref="AJ68:AJ73" si="90">IF(OR(AR68="DR",AR68="CR"),1,0)</f>
        <v>1</v>
      </c>
      <c r="AK68" s="6">
        <f t="shared" ref="AK68:AK73" si="91">IF(OR(AR68=1,AR68="CR",AR68="SP"),1,0)</f>
        <v>0</v>
      </c>
      <c r="AM68" t="s">
        <v>174</v>
      </c>
      <c r="AR68" t="s">
        <v>6</v>
      </c>
      <c r="AT68" t="str">
        <f t="shared" si="77"/>
        <v/>
      </c>
      <c r="AU68" t="str">
        <f t="shared" si="78"/>
        <v/>
      </c>
      <c r="BY68">
        <v>0</v>
      </c>
      <c r="BZ68">
        <v>0</v>
      </c>
      <c r="CA68">
        <f t="shared" ref="CA68:CA131" si="92">IF(G68,1,0)</f>
        <v>0</v>
      </c>
      <c r="CB68">
        <f t="shared" ref="CB68:CB131" si="93">IF(H68,1,0)</f>
        <v>0</v>
      </c>
      <c r="CC68">
        <f t="shared" ref="CC68:CC131" si="94">IF(I68,1,0)</f>
        <v>0</v>
      </c>
      <c r="CD68">
        <f t="shared" ref="CD68:CD131" si="95">IF(J68,1,0)</f>
        <v>0</v>
      </c>
      <c r="CE68">
        <f t="shared" ref="CE68:CE131" si="96">IF(K68,1,0)</f>
        <v>1</v>
      </c>
      <c r="CF68">
        <f t="shared" ref="CF68:CF131" si="97">IF(L68,1,0)</f>
        <v>0</v>
      </c>
      <c r="CG68">
        <f t="shared" ref="CG68:CG131" si="98">IF(M68,1,0)</f>
        <v>0</v>
      </c>
      <c r="CH68">
        <f t="shared" ref="CH68:CH131" si="99">IF(N68,1,0)</f>
        <v>0</v>
      </c>
      <c r="CI68">
        <f t="shared" ref="CI68:CI131" si="100">IF(O68,1,0)</f>
        <v>0</v>
      </c>
      <c r="CJ68">
        <f t="shared" ref="CJ68:CJ131" si="101">IF(P68,1,0)</f>
        <v>0</v>
      </c>
      <c r="CK68">
        <f t="shared" ref="CK68:CK131" si="102">IF(Q68,1,0)</f>
        <v>0</v>
      </c>
      <c r="CL68">
        <f t="shared" ref="CL68:CL131" si="103">IF(R68,1,0)</f>
        <v>0</v>
      </c>
      <c r="CM68">
        <f t="shared" ref="CM68:CM131" si="104">IF(S68,1,0)</f>
        <v>0</v>
      </c>
      <c r="CN68">
        <f t="shared" ref="CN68:CN131" si="105">IF(T68,1,0)</f>
        <v>0</v>
      </c>
      <c r="CO68">
        <f t="shared" ref="CO68:CO131" si="106">IF(U68,1,0)</f>
        <v>0</v>
      </c>
      <c r="CP68">
        <f t="shared" ref="CP68:CP131" si="107">IF(V68,1,0)</f>
        <v>0</v>
      </c>
      <c r="CQ68">
        <f t="shared" ref="CQ68:CQ131" si="108">IF(W68,1,0)</f>
        <v>0</v>
      </c>
      <c r="CR68">
        <f t="shared" ref="CR68:CR131" si="109">IF(X68,1,0)</f>
        <v>0</v>
      </c>
      <c r="CS68">
        <f t="shared" ref="CS68:CS131" si="110">IF(Y68,1,0)</f>
        <v>0</v>
      </c>
      <c r="CT68">
        <f t="shared" ref="CT68:CT131" si="111">IF(Z68,1,0)</f>
        <v>0</v>
      </c>
      <c r="CU68">
        <f t="shared" ref="CU68:CU131" si="112">IF(AA68,1,0)</f>
        <v>0</v>
      </c>
      <c r="CV68">
        <f t="shared" ref="CV68:CV131" si="113">IF(AB68,1,0)</f>
        <v>0</v>
      </c>
      <c r="CW68">
        <f t="shared" ref="CW68:CW131" si="114">IF(AC68,1,0)</f>
        <v>0</v>
      </c>
      <c r="CX68">
        <f t="shared" ref="CX68:CX131" si="115">IF(AD68,1,0)</f>
        <v>0</v>
      </c>
      <c r="CY68">
        <f t="shared" ref="CY68:CY131" si="116">IF(AE68,1,0)</f>
        <v>0</v>
      </c>
      <c r="CZ68">
        <f t="shared" ref="CZ68:CZ131" si="117">IF(AF68,1,0)</f>
        <v>0</v>
      </c>
      <c r="DA68">
        <f t="shared" ref="DA68:DA131" si="118">IF(AG68,1,0)</f>
        <v>0</v>
      </c>
      <c r="DB68">
        <f t="shared" ref="DB68:DB131" si="119">IF(AH68,1,0)</f>
        <v>0</v>
      </c>
      <c r="DC68">
        <f t="shared" ref="DC68:DC131" si="120">IF(AI68,1,0)</f>
        <v>0</v>
      </c>
      <c r="DD68">
        <f t="shared" ref="DD68:DD131" si="121">IF(AJ68,1,0)</f>
        <v>1</v>
      </c>
      <c r="DE68">
        <f t="shared" ref="DE68:DE131" si="122">IF(AK68,1,0)</f>
        <v>0</v>
      </c>
    </row>
    <row r="69" spans="1:109" x14ac:dyDescent="0.2">
      <c r="A69" t="str">
        <f t="shared" ref="A69:A132" si="123">TEXT(F69,"")</f>
        <v/>
      </c>
      <c r="B69" s="21">
        <v>65</v>
      </c>
      <c r="C69" t="str">
        <f t="shared" si="80"/>
        <v>01000001</v>
      </c>
      <c r="D69" t="s">
        <v>203</v>
      </c>
      <c r="E69" t="str">
        <f t="shared" si="46"/>
        <v>000011000000000010000000000000000</v>
      </c>
      <c r="G69" s="7"/>
      <c r="H69" s="10"/>
      <c r="I69" s="11">
        <v>1</v>
      </c>
      <c r="J69" s="7">
        <v>1</v>
      </c>
      <c r="K69" s="10"/>
      <c r="L69" s="12"/>
      <c r="M69" s="12"/>
      <c r="N69" s="12"/>
      <c r="O69" s="12"/>
      <c r="P69" s="12"/>
      <c r="Q69" s="12"/>
      <c r="R69" s="11"/>
      <c r="S69" s="10"/>
      <c r="T69" s="12"/>
      <c r="U69" s="12">
        <v>1</v>
      </c>
      <c r="V69" s="12"/>
      <c r="W69" s="12"/>
      <c r="X69" s="12"/>
      <c r="Y69" s="12"/>
      <c r="Z69" s="11"/>
      <c r="AA69" s="10">
        <f t="shared" si="81"/>
        <v>0</v>
      </c>
      <c r="AB69" s="12">
        <f t="shared" si="82"/>
        <v>0</v>
      </c>
      <c r="AC69" s="12">
        <f t="shared" si="83"/>
        <v>0</v>
      </c>
      <c r="AD69" s="12">
        <f t="shared" si="84"/>
        <v>0</v>
      </c>
      <c r="AE69" s="11">
        <f t="shared" si="85"/>
        <v>0</v>
      </c>
      <c r="AF69" s="10">
        <f t="shared" si="86"/>
        <v>0</v>
      </c>
      <c r="AG69" s="12">
        <f t="shared" si="87"/>
        <v>0</v>
      </c>
      <c r="AH69" s="12">
        <f t="shared" si="88"/>
        <v>0</v>
      </c>
      <c r="AI69" s="10">
        <f t="shared" si="89"/>
        <v>0</v>
      </c>
      <c r="AJ69" s="12">
        <f t="shared" si="90"/>
        <v>0</v>
      </c>
      <c r="AK69" s="11">
        <f t="shared" si="91"/>
        <v>0</v>
      </c>
      <c r="AM69" t="s">
        <v>204</v>
      </c>
      <c r="AR69">
        <v>0</v>
      </c>
      <c r="AT69" t="str">
        <f t="shared" si="77"/>
        <v/>
      </c>
      <c r="AU69" t="str">
        <f t="shared" si="78"/>
        <v/>
      </c>
      <c r="BY69">
        <v>0</v>
      </c>
      <c r="BZ69">
        <v>0</v>
      </c>
      <c r="CA69">
        <f t="shared" si="92"/>
        <v>0</v>
      </c>
      <c r="CB69">
        <f t="shared" si="93"/>
        <v>0</v>
      </c>
      <c r="CC69">
        <f t="shared" si="94"/>
        <v>1</v>
      </c>
      <c r="CD69">
        <f t="shared" si="95"/>
        <v>1</v>
      </c>
      <c r="CE69">
        <f t="shared" si="96"/>
        <v>0</v>
      </c>
      <c r="CF69">
        <f t="shared" si="97"/>
        <v>0</v>
      </c>
      <c r="CG69">
        <f t="shared" si="98"/>
        <v>0</v>
      </c>
      <c r="CH69">
        <f t="shared" si="99"/>
        <v>0</v>
      </c>
      <c r="CI69">
        <f t="shared" si="100"/>
        <v>0</v>
      </c>
      <c r="CJ69">
        <f t="shared" si="101"/>
        <v>0</v>
      </c>
      <c r="CK69">
        <f t="shared" si="102"/>
        <v>0</v>
      </c>
      <c r="CL69">
        <f t="shared" si="103"/>
        <v>0</v>
      </c>
      <c r="CM69">
        <f t="shared" si="104"/>
        <v>0</v>
      </c>
      <c r="CN69">
        <f t="shared" si="105"/>
        <v>0</v>
      </c>
      <c r="CO69">
        <f t="shared" si="106"/>
        <v>1</v>
      </c>
      <c r="CP69">
        <f t="shared" si="107"/>
        <v>0</v>
      </c>
      <c r="CQ69">
        <f t="shared" si="108"/>
        <v>0</v>
      </c>
      <c r="CR69">
        <f t="shared" si="109"/>
        <v>0</v>
      </c>
      <c r="CS69">
        <f t="shared" si="110"/>
        <v>0</v>
      </c>
      <c r="CT69">
        <f t="shared" si="111"/>
        <v>0</v>
      </c>
      <c r="CU69">
        <f t="shared" si="112"/>
        <v>0</v>
      </c>
      <c r="CV69">
        <f t="shared" si="113"/>
        <v>0</v>
      </c>
      <c r="CW69">
        <f t="shared" si="114"/>
        <v>0</v>
      </c>
      <c r="CX69">
        <f t="shared" si="115"/>
        <v>0</v>
      </c>
      <c r="CY69">
        <f t="shared" si="116"/>
        <v>0</v>
      </c>
      <c r="CZ69">
        <f t="shared" si="117"/>
        <v>0</v>
      </c>
      <c r="DA69">
        <f t="shared" si="118"/>
        <v>0</v>
      </c>
      <c r="DB69">
        <f t="shared" si="119"/>
        <v>0</v>
      </c>
      <c r="DC69">
        <f t="shared" si="120"/>
        <v>0</v>
      </c>
      <c r="DD69">
        <f t="shared" si="121"/>
        <v>0</v>
      </c>
      <c r="DE69">
        <f t="shared" si="122"/>
        <v>0</v>
      </c>
    </row>
    <row r="70" spans="1:109" x14ac:dyDescent="0.2">
      <c r="A70" t="str">
        <f t="shared" si="123"/>
        <v/>
      </c>
      <c r="B70" s="21">
        <v>66</v>
      </c>
      <c r="C70" t="str">
        <f t="shared" si="80"/>
        <v>01000010</v>
      </c>
      <c r="E70" t="str">
        <f t="shared" ref="E70:E133" si="124">_xlfn.CONCAT(BY70:DE70)</f>
        <v>001001010010000001000000000000011</v>
      </c>
      <c r="G70" s="8">
        <v>1</v>
      </c>
      <c r="H70" s="2"/>
      <c r="I70" s="3"/>
      <c r="J70" s="8">
        <v>1</v>
      </c>
      <c r="K70" s="2">
        <f t="shared" ref="K70:R71" si="125">VALUE(MID(RIGHT($AU70,K$1-18),1,1))</f>
        <v>0</v>
      </c>
      <c r="L70">
        <f t="shared" si="125"/>
        <v>1</v>
      </c>
      <c r="M70">
        <f t="shared" si="125"/>
        <v>0</v>
      </c>
      <c r="N70">
        <f t="shared" si="125"/>
        <v>0</v>
      </c>
      <c r="O70">
        <f t="shared" si="125"/>
        <v>1</v>
      </c>
      <c r="P70">
        <f t="shared" si="125"/>
        <v>0</v>
      </c>
      <c r="Q70">
        <f t="shared" si="125"/>
        <v>0</v>
      </c>
      <c r="R70" s="3">
        <f t="shared" si="125"/>
        <v>0</v>
      </c>
      <c r="S70" s="2"/>
      <c r="V70">
        <v>1</v>
      </c>
      <c r="Z70" s="3"/>
      <c r="AA70" s="2">
        <f t="shared" si="81"/>
        <v>0</v>
      </c>
      <c r="AB70">
        <f t="shared" si="82"/>
        <v>0</v>
      </c>
      <c r="AC70">
        <f t="shared" si="83"/>
        <v>0</v>
      </c>
      <c r="AD70">
        <f t="shared" si="84"/>
        <v>0</v>
      </c>
      <c r="AE70" s="3">
        <f t="shared" si="85"/>
        <v>0</v>
      </c>
      <c r="AF70" s="2">
        <f t="shared" si="86"/>
        <v>0</v>
      </c>
      <c r="AG70">
        <f t="shared" si="87"/>
        <v>0</v>
      </c>
      <c r="AH70">
        <f t="shared" si="88"/>
        <v>0</v>
      </c>
      <c r="AI70" s="2">
        <f t="shared" si="89"/>
        <v>0</v>
      </c>
      <c r="AJ70">
        <f t="shared" si="90"/>
        <v>1</v>
      </c>
      <c r="AK70" s="3">
        <f t="shared" si="91"/>
        <v>1</v>
      </c>
      <c r="AM70" t="s">
        <v>195</v>
      </c>
      <c r="AR70" t="s">
        <v>5</v>
      </c>
      <c r="AS70" s="22" t="s">
        <v>209</v>
      </c>
      <c r="AT70">
        <f t="shared" si="77"/>
        <v>72</v>
      </c>
      <c r="AU70" t="str">
        <f t="shared" si="78"/>
        <v>01001000</v>
      </c>
      <c r="BY70">
        <v>0</v>
      </c>
      <c r="BZ70">
        <v>0</v>
      </c>
      <c r="CA70">
        <f t="shared" si="92"/>
        <v>1</v>
      </c>
      <c r="CB70">
        <f t="shared" si="93"/>
        <v>0</v>
      </c>
      <c r="CC70">
        <f t="shared" si="94"/>
        <v>0</v>
      </c>
      <c r="CD70">
        <f t="shared" si="95"/>
        <v>1</v>
      </c>
      <c r="CE70">
        <f t="shared" si="96"/>
        <v>0</v>
      </c>
      <c r="CF70">
        <f t="shared" si="97"/>
        <v>1</v>
      </c>
      <c r="CG70">
        <f t="shared" si="98"/>
        <v>0</v>
      </c>
      <c r="CH70">
        <f t="shared" si="99"/>
        <v>0</v>
      </c>
      <c r="CI70">
        <f t="shared" si="100"/>
        <v>1</v>
      </c>
      <c r="CJ70">
        <f t="shared" si="101"/>
        <v>0</v>
      </c>
      <c r="CK70">
        <f t="shared" si="102"/>
        <v>0</v>
      </c>
      <c r="CL70">
        <f t="shared" si="103"/>
        <v>0</v>
      </c>
      <c r="CM70">
        <f t="shared" si="104"/>
        <v>0</v>
      </c>
      <c r="CN70">
        <f t="shared" si="105"/>
        <v>0</v>
      </c>
      <c r="CO70">
        <f t="shared" si="106"/>
        <v>0</v>
      </c>
      <c r="CP70">
        <f t="shared" si="107"/>
        <v>1</v>
      </c>
      <c r="CQ70">
        <f t="shared" si="108"/>
        <v>0</v>
      </c>
      <c r="CR70">
        <f t="shared" si="109"/>
        <v>0</v>
      </c>
      <c r="CS70">
        <f t="shared" si="110"/>
        <v>0</v>
      </c>
      <c r="CT70">
        <f t="shared" si="111"/>
        <v>0</v>
      </c>
      <c r="CU70">
        <f t="shared" si="112"/>
        <v>0</v>
      </c>
      <c r="CV70">
        <f t="shared" si="113"/>
        <v>0</v>
      </c>
      <c r="CW70">
        <f t="shared" si="114"/>
        <v>0</v>
      </c>
      <c r="CX70">
        <f t="shared" si="115"/>
        <v>0</v>
      </c>
      <c r="CY70">
        <f t="shared" si="116"/>
        <v>0</v>
      </c>
      <c r="CZ70">
        <f t="shared" si="117"/>
        <v>0</v>
      </c>
      <c r="DA70">
        <f t="shared" si="118"/>
        <v>0</v>
      </c>
      <c r="DB70">
        <f t="shared" si="119"/>
        <v>0</v>
      </c>
      <c r="DC70">
        <f t="shared" si="120"/>
        <v>0</v>
      </c>
      <c r="DD70">
        <f t="shared" si="121"/>
        <v>1</v>
      </c>
      <c r="DE70">
        <f t="shared" si="122"/>
        <v>1</v>
      </c>
    </row>
    <row r="71" spans="1:109" x14ac:dyDescent="0.2">
      <c r="A71" t="str">
        <f t="shared" si="123"/>
        <v>H1000 LXXXX</v>
      </c>
      <c r="B71" s="21">
        <v>67</v>
      </c>
      <c r="C71" t="str">
        <f t="shared" si="80"/>
        <v>01000011</v>
      </c>
      <c r="E71" t="str">
        <f t="shared" si="124"/>
        <v>001001010001100000100000000000011</v>
      </c>
      <c r="F71" s="13" t="s">
        <v>198</v>
      </c>
      <c r="G71" s="8">
        <v>1</v>
      </c>
      <c r="H71" s="2"/>
      <c r="I71" s="3"/>
      <c r="J71" s="8">
        <v>1</v>
      </c>
      <c r="K71" s="2">
        <f t="shared" si="125"/>
        <v>0</v>
      </c>
      <c r="L71">
        <f t="shared" si="125"/>
        <v>1</v>
      </c>
      <c r="M71">
        <f t="shared" si="125"/>
        <v>0</v>
      </c>
      <c r="N71">
        <f t="shared" si="125"/>
        <v>0</v>
      </c>
      <c r="O71">
        <f t="shared" si="125"/>
        <v>0</v>
      </c>
      <c r="P71">
        <f t="shared" si="125"/>
        <v>1</v>
      </c>
      <c r="Q71">
        <f t="shared" si="125"/>
        <v>1</v>
      </c>
      <c r="R71" s="3">
        <f t="shared" si="125"/>
        <v>0</v>
      </c>
      <c r="S71" s="2"/>
      <c r="W71">
        <v>1</v>
      </c>
      <c r="Z71" s="3"/>
      <c r="AA71" s="2">
        <f t="shared" si="81"/>
        <v>0</v>
      </c>
      <c r="AB71">
        <f t="shared" si="82"/>
        <v>0</v>
      </c>
      <c r="AC71">
        <f t="shared" si="83"/>
        <v>0</v>
      </c>
      <c r="AD71">
        <f t="shared" si="84"/>
        <v>0</v>
      </c>
      <c r="AE71" s="3">
        <f t="shared" si="85"/>
        <v>0</v>
      </c>
      <c r="AF71" s="2">
        <f t="shared" si="86"/>
        <v>0</v>
      </c>
      <c r="AG71">
        <f t="shared" si="87"/>
        <v>0</v>
      </c>
      <c r="AH71">
        <f t="shared" si="88"/>
        <v>0</v>
      </c>
      <c r="AI71" s="2">
        <f t="shared" si="89"/>
        <v>0</v>
      </c>
      <c r="AJ71">
        <f t="shared" si="90"/>
        <v>1</v>
      </c>
      <c r="AK71" s="3">
        <f t="shared" si="91"/>
        <v>1</v>
      </c>
      <c r="AM71" t="s">
        <v>201</v>
      </c>
      <c r="AR71" t="s">
        <v>5</v>
      </c>
      <c r="AS71" t="s">
        <v>200</v>
      </c>
      <c r="AT71">
        <f t="shared" si="77"/>
        <v>70</v>
      </c>
      <c r="AU71" t="str">
        <f t="shared" si="78"/>
        <v>01000110</v>
      </c>
      <c r="BY71">
        <v>0</v>
      </c>
      <c r="BZ71">
        <v>0</v>
      </c>
      <c r="CA71">
        <f t="shared" si="92"/>
        <v>1</v>
      </c>
      <c r="CB71">
        <f t="shared" si="93"/>
        <v>0</v>
      </c>
      <c r="CC71">
        <f t="shared" si="94"/>
        <v>0</v>
      </c>
      <c r="CD71">
        <f t="shared" si="95"/>
        <v>1</v>
      </c>
      <c r="CE71">
        <f t="shared" si="96"/>
        <v>0</v>
      </c>
      <c r="CF71">
        <f t="shared" si="97"/>
        <v>1</v>
      </c>
      <c r="CG71">
        <f t="shared" si="98"/>
        <v>0</v>
      </c>
      <c r="CH71">
        <f t="shared" si="99"/>
        <v>0</v>
      </c>
      <c r="CI71">
        <f t="shared" si="100"/>
        <v>0</v>
      </c>
      <c r="CJ71">
        <f t="shared" si="101"/>
        <v>1</v>
      </c>
      <c r="CK71">
        <f t="shared" si="102"/>
        <v>1</v>
      </c>
      <c r="CL71">
        <f t="shared" si="103"/>
        <v>0</v>
      </c>
      <c r="CM71">
        <f t="shared" si="104"/>
        <v>0</v>
      </c>
      <c r="CN71">
        <f t="shared" si="105"/>
        <v>0</v>
      </c>
      <c r="CO71">
        <f t="shared" si="106"/>
        <v>0</v>
      </c>
      <c r="CP71">
        <f t="shared" si="107"/>
        <v>0</v>
      </c>
      <c r="CQ71">
        <f t="shared" si="108"/>
        <v>1</v>
      </c>
      <c r="CR71">
        <f t="shared" si="109"/>
        <v>0</v>
      </c>
      <c r="CS71">
        <f t="shared" si="110"/>
        <v>0</v>
      </c>
      <c r="CT71">
        <f t="shared" si="111"/>
        <v>0</v>
      </c>
      <c r="CU71">
        <f t="shared" si="112"/>
        <v>0</v>
      </c>
      <c r="CV71">
        <f t="shared" si="113"/>
        <v>0</v>
      </c>
      <c r="CW71">
        <f t="shared" si="114"/>
        <v>0</v>
      </c>
      <c r="CX71">
        <f t="shared" si="115"/>
        <v>0</v>
      </c>
      <c r="CY71">
        <f t="shared" si="116"/>
        <v>0</v>
      </c>
      <c r="CZ71">
        <f t="shared" si="117"/>
        <v>0</v>
      </c>
      <c r="DA71">
        <f t="shared" si="118"/>
        <v>0</v>
      </c>
      <c r="DB71">
        <f t="shared" si="119"/>
        <v>0</v>
      </c>
      <c r="DC71">
        <f t="shared" si="120"/>
        <v>0</v>
      </c>
      <c r="DD71">
        <f t="shared" si="121"/>
        <v>1</v>
      </c>
      <c r="DE71">
        <f t="shared" si="122"/>
        <v>1</v>
      </c>
    </row>
    <row r="72" spans="1:109" x14ac:dyDescent="0.2">
      <c r="A72" t="str">
        <f t="shared" si="123"/>
        <v>AND</v>
      </c>
      <c r="B72" s="21">
        <v>68</v>
      </c>
      <c r="C72" t="str">
        <f t="shared" si="80"/>
        <v>01000100</v>
      </c>
      <c r="E72" t="str">
        <f t="shared" si="124"/>
        <v>000000000000011100000001000001010</v>
      </c>
      <c r="F72" s="13" t="s">
        <v>199</v>
      </c>
      <c r="G72" s="8"/>
      <c r="H72" s="2"/>
      <c r="I72" s="3"/>
      <c r="J72" s="8"/>
      <c r="K72" s="2"/>
      <c r="R72" s="3">
        <v>1</v>
      </c>
      <c r="S72" s="2">
        <v>1</v>
      </c>
      <c r="T72">
        <v>1</v>
      </c>
      <c r="Z72" s="3"/>
      <c r="AA72" s="2">
        <f t="shared" si="81"/>
        <v>0</v>
      </c>
      <c r="AB72">
        <f t="shared" si="82"/>
        <v>1</v>
      </c>
      <c r="AC72">
        <f t="shared" si="83"/>
        <v>0</v>
      </c>
      <c r="AD72">
        <f t="shared" si="84"/>
        <v>0</v>
      </c>
      <c r="AE72" s="3">
        <f t="shared" si="85"/>
        <v>0</v>
      </c>
      <c r="AF72" s="2">
        <f t="shared" si="86"/>
        <v>0</v>
      </c>
      <c r="AG72">
        <f t="shared" si="87"/>
        <v>0</v>
      </c>
      <c r="AH72">
        <f t="shared" si="88"/>
        <v>1</v>
      </c>
      <c r="AI72" s="2">
        <f t="shared" si="89"/>
        <v>0</v>
      </c>
      <c r="AJ72">
        <f t="shared" si="90"/>
        <v>1</v>
      </c>
      <c r="AK72" s="3">
        <f t="shared" si="91"/>
        <v>0</v>
      </c>
      <c r="AM72" t="s">
        <v>206</v>
      </c>
      <c r="AP72" t="s">
        <v>8</v>
      </c>
      <c r="AQ72" t="s">
        <v>205</v>
      </c>
      <c r="AR72" t="s">
        <v>6</v>
      </c>
      <c r="AT72" t="str">
        <f t="shared" si="77"/>
        <v/>
      </c>
      <c r="AU72" t="str">
        <f t="shared" si="78"/>
        <v/>
      </c>
      <c r="BY72">
        <v>0</v>
      </c>
      <c r="BZ72">
        <v>0</v>
      </c>
      <c r="CA72">
        <f t="shared" si="92"/>
        <v>0</v>
      </c>
      <c r="CB72">
        <f t="shared" si="93"/>
        <v>0</v>
      </c>
      <c r="CC72">
        <f t="shared" si="94"/>
        <v>0</v>
      </c>
      <c r="CD72">
        <f t="shared" si="95"/>
        <v>0</v>
      </c>
      <c r="CE72">
        <f t="shared" si="96"/>
        <v>0</v>
      </c>
      <c r="CF72">
        <f t="shared" si="97"/>
        <v>0</v>
      </c>
      <c r="CG72">
        <f t="shared" si="98"/>
        <v>0</v>
      </c>
      <c r="CH72">
        <f t="shared" si="99"/>
        <v>0</v>
      </c>
      <c r="CI72">
        <f t="shared" si="100"/>
        <v>0</v>
      </c>
      <c r="CJ72">
        <f t="shared" si="101"/>
        <v>0</v>
      </c>
      <c r="CK72">
        <f t="shared" si="102"/>
        <v>0</v>
      </c>
      <c r="CL72">
        <f t="shared" si="103"/>
        <v>1</v>
      </c>
      <c r="CM72">
        <f t="shared" si="104"/>
        <v>1</v>
      </c>
      <c r="CN72">
        <f t="shared" si="105"/>
        <v>1</v>
      </c>
      <c r="CO72">
        <f t="shared" si="106"/>
        <v>0</v>
      </c>
      <c r="CP72">
        <f t="shared" si="107"/>
        <v>0</v>
      </c>
      <c r="CQ72">
        <f t="shared" si="108"/>
        <v>0</v>
      </c>
      <c r="CR72">
        <f t="shared" si="109"/>
        <v>0</v>
      </c>
      <c r="CS72">
        <f t="shared" si="110"/>
        <v>0</v>
      </c>
      <c r="CT72">
        <f t="shared" si="111"/>
        <v>0</v>
      </c>
      <c r="CU72">
        <f t="shared" si="112"/>
        <v>0</v>
      </c>
      <c r="CV72">
        <f t="shared" si="113"/>
        <v>1</v>
      </c>
      <c r="CW72">
        <f t="shared" si="114"/>
        <v>0</v>
      </c>
      <c r="CX72">
        <f t="shared" si="115"/>
        <v>0</v>
      </c>
      <c r="CY72">
        <f t="shared" si="116"/>
        <v>0</v>
      </c>
      <c r="CZ72">
        <f t="shared" si="117"/>
        <v>0</v>
      </c>
      <c r="DA72">
        <f t="shared" si="118"/>
        <v>0</v>
      </c>
      <c r="DB72">
        <f t="shared" si="119"/>
        <v>1</v>
      </c>
      <c r="DC72">
        <f t="shared" si="120"/>
        <v>0</v>
      </c>
      <c r="DD72">
        <f t="shared" si="121"/>
        <v>1</v>
      </c>
      <c r="DE72">
        <f t="shared" si="122"/>
        <v>0</v>
      </c>
    </row>
    <row r="73" spans="1:109" ht="17" thickBot="1" x14ac:dyDescent="0.25">
      <c r="A73" t="str">
        <f t="shared" si="123"/>
        <v/>
      </c>
      <c r="B73" s="21">
        <v>69</v>
      </c>
      <c r="C73" t="str">
        <f t="shared" si="80"/>
        <v>01000101</v>
      </c>
      <c r="E73" t="str">
        <f t="shared" si="124"/>
        <v>001000000000000000000100000000000</v>
      </c>
      <c r="G73" s="9">
        <v>1</v>
      </c>
      <c r="H73" s="4"/>
      <c r="I73" s="6"/>
      <c r="J73" s="9">
        <v>0</v>
      </c>
      <c r="K73" s="2">
        <f t="shared" ref="K73:R73" si="126">VALUE(MID(RIGHT($AU73,K$1-18),1,1))</f>
        <v>0</v>
      </c>
      <c r="L73">
        <f t="shared" si="126"/>
        <v>0</v>
      </c>
      <c r="M73">
        <f t="shared" si="126"/>
        <v>0</v>
      </c>
      <c r="N73">
        <f t="shared" si="126"/>
        <v>0</v>
      </c>
      <c r="O73">
        <f t="shared" si="126"/>
        <v>0</v>
      </c>
      <c r="P73">
        <f t="shared" si="126"/>
        <v>0</v>
      </c>
      <c r="Q73">
        <f t="shared" si="126"/>
        <v>0</v>
      </c>
      <c r="R73" s="3">
        <f t="shared" si="126"/>
        <v>0</v>
      </c>
      <c r="S73" s="4"/>
      <c r="T73" s="5"/>
      <c r="U73" s="5"/>
      <c r="V73" s="5"/>
      <c r="W73" s="5"/>
      <c r="X73" s="5"/>
      <c r="Y73" s="5"/>
      <c r="Z73" s="6">
        <v>1</v>
      </c>
      <c r="AA73" s="4">
        <f t="shared" si="81"/>
        <v>0</v>
      </c>
      <c r="AB73" s="5">
        <f t="shared" si="82"/>
        <v>0</v>
      </c>
      <c r="AC73" s="5">
        <f t="shared" si="83"/>
        <v>0</v>
      </c>
      <c r="AD73" s="5">
        <f t="shared" si="84"/>
        <v>0</v>
      </c>
      <c r="AE73" s="6">
        <f t="shared" si="85"/>
        <v>0</v>
      </c>
      <c r="AF73" s="4">
        <f t="shared" si="86"/>
        <v>0</v>
      </c>
      <c r="AG73" s="5">
        <f t="shared" si="87"/>
        <v>0</v>
      </c>
      <c r="AH73" s="5">
        <f t="shared" si="88"/>
        <v>0</v>
      </c>
      <c r="AI73" s="4">
        <f t="shared" si="89"/>
        <v>0</v>
      </c>
      <c r="AJ73" s="5">
        <f t="shared" si="90"/>
        <v>0</v>
      </c>
      <c r="AK73" s="6">
        <f t="shared" si="91"/>
        <v>0</v>
      </c>
      <c r="AM73" t="s">
        <v>142</v>
      </c>
      <c r="AS73" t="s">
        <v>72</v>
      </c>
      <c r="AT73">
        <f t="shared" si="77"/>
        <v>0</v>
      </c>
      <c r="AU73" t="str">
        <f t="shared" si="78"/>
        <v>00000000</v>
      </c>
      <c r="BY73">
        <v>0</v>
      </c>
      <c r="BZ73">
        <v>0</v>
      </c>
      <c r="CA73">
        <f t="shared" si="92"/>
        <v>1</v>
      </c>
      <c r="CB73">
        <f t="shared" si="93"/>
        <v>0</v>
      </c>
      <c r="CC73">
        <f t="shared" si="94"/>
        <v>0</v>
      </c>
      <c r="CD73">
        <f t="shared" si="95"/>
        <v>0</v>
      </c>
      <c r="CE73">
        <f t="shared" si="96"/>
        <v>0</v>
      </c>
      <c r="CF73">
        <f t="shared" si="97"/>
        <v>0</v>
      </c>
      <c r="CG73">
        <f t="shared" si="98"/>
        <v>0</v>
      </c>
      <c r="CH73">
        <f t="shared" si="99"/>
        <v>0</v>
      </c>
      <c r="CI73">
        <f t="shared" si="100"/>
        <v>0</v>
      </c>
      <c r="CJ73">
        <f t="shared" si="101"/>
        <v>0</v>
      </c>
      <c r="CK73">
        <f t="shared" si="102"/>
        <v>0</v>
      </c>
      <c r="CL73">
        <f t="shared" si="103"/>
        <v>0</v>
      </c>
      <c r="CM73">
        <f t="shared" si="104"/>
        <v>0</v>
      </c>
      <c r="CN73">
        <f t="shared" si="105"/>
        <v>0</v>
      </c>
      <c r="CO73">
        <f t="shared" si="106"/>
        <v>0</v>
      </c>
      <c r="CP73">
        <f t="shared" si="107"/>
        <v>0</v>
      </c>
      <c r="CQ73">
        <f t="shared" si="108"/>
        <v>0</v>
      </c>
      <c r="CR73">
        <f t="shared" si="109"/>
        <v>0</v>
      </c>
      <c r="CS73">
        <f t="shared" si="110"/>
        <v>0</v>
      </c>
      <c r="CT73">
        <f t="shared" si="111"/>
        <v>1</v>
      </c>
      <c r="CU73">
        <f t="shared" si="112"/>
        <v>0</v>
      </c>
      <c r="CV73">
        <f t="shared" si="113"/>
        <v>0</v>
      </c>
      <c r="CW73">
        <f t="shared" si="114"/>
        <v>0</v>
      </c>
      <c r="CX73">
        <f t="shared" si="115"/>
        <v>0</v>
      </c>
      <c r="CY73">
        <f t="shared" si="116"/>
        <v>0</v>
      </c>
      <c r="CZ73">
        <f t="shared" si="117"/>
        <v>0</v>
      </c>
      <c r="DA73">
        <f t="shared" si="118"/>
        <v>0</v>
      </c>
      <c r="DB73">
        <f t="shared" si="119"/>
        <v>0</v>
      </c>
      <c r="DC73">
        <f t="shared" si="120"/>
        <v>0</v>
      </c>
      <c r="DD73">
        <f t="shared" si="121"/>
        <v>0</v>
      </c>
      <c r="DE73">
        <f t="shared" si="122"/>
        <v>0</v>
      </c>
    </row>
    <row r="74" spans="1:109" x14ac:dyDescent="0.2">
      <c r="A74" t="str">
        <f t="shared" si="123"/>
        <v>OR</v>
      </c>
      <c r="B74" s="21">
        <v>70</v>
      </c>
      <c r="C74" t="str">
        <f t="shared" si="80"/>
        <v>01000110</v>
      </c>
      <c r="E74" t="str">
        <f t="shared" si="124"/>
        <v>000000000000011100000001100001010</v>
      </c>
      <c r="F74" s="13" t="s">
        <v>200</v>
      </c>
      <c r="G74" s="7"/>
      <c r="H74" s="10"/>
      <c r="I74" s="11"/>
      <c r="J74" s="7"/>
      <c r="K74" s="10"/>
      <c r="L74" s="12"/>
      <c r="M74" s="12"/>
      <c r="N74" s="12"/>
      <c r="O74" s="12"/>
      <c r="P74" s="12"/>
      <c r="Q74" s="12"/>
      <c r="R74" s="11">
        <v>1</v>
      </c>
      <c r="S74" s="10">
        <v>1</v>
      </c>
      <c r="T74" s="12">
        <v>1</v>
      </c>
      <c r="U74" s="12"/>
      <c r="V74" s="12"/>
      <c r="W74" s="12"/>
      <c r="X74" s="12"/>
      <c r="Y74" s="12"/>
      <c r="Z74" s="11"/>
      <c r="AA74" s="10">
        <f t="shared" ref="AA74:AA137" si="127">AN74</f>
        <v>0</v>
      </c>
      <c r="AB74" s="12">
        <f t="shared" ref="AB74:AB137" si="128">IF(OR(AQ74="and",AQ74="or",),1,0)</f>
        <v>1</v>
      </c>
      <c r="AC74" s="12">
        <f t="shared" ref="AC74:AC137" si="129">IF(OR(AQ74="-",AQ74="or",),1,0)</f>
        <v>1</v>
      </c>
      <c r="AD74" s="12">
        <f t="shared" ref="AD74:AD137" si="130">IF(OR(AO74="B",AO74="1",AO74=1),1,0)</f>
        <v>0</v>
      </c>
      <c r="AE74" s="11">
        <f t="shared" ref="AE74:AE137" si="131">IF(OR(AO74="C",AO74="С",AO74=1),1,0)</f>
        <v>0</v>
      </c>
      <c r="AF74" s="10">
        <f t="shared" ref="AF74:AF137" si="132">IF(AP74="IR",1,0)</f>
        <v>0</v>
      </c>
      <c r="AG74" s="12">
        <f t="shared" ref="AG74:AG137" si="133">IF(OR(AP74="BR",AP74="SR"),1,0)</f>
        <v>0</v>
      </c>
      <c r="AH74" s="12">
        <f t="shared" ref="AH74:AH137" si="134">IF(OR(AP74="AC",AP74="SR"),1,0)</f>
        <v>1</v>
      </c>
      <c r="AI74" s="10">
        <f t="shared" ref="AI74:AI137" si="135">IF(OR(,AR74="CP",AR74="SP"),1,0)</f>
        <v>0</v>
      </c>
      <c r="AJ74" s="12">
        <f t="shared" ref="AJ74:AJ137" si="136">IF(OR(AR74="DR",AR74="CR"),1,0)</f>
        <v>1</v>
      </c>
      <c r="AK74" s="11">
        <f t="shared" ref="AK74:AK137" si="137">IF(OR(AR74=1,AR74="CR",AR74="SP"),1,0)</f>
        <v>0</v>
      </c>
      <c r="AM74" t="s">
        <v>207</v>
      </c>
      <c r="AP74" t="s">
        <v>8</v>
      </c>
      <c r="AQ74" t="s">
        <v>208</v>
      </c>
      <c r="AR74" t="s">
        <v>6</v>
      </c>
      <c r="AT74" t="str">
        <f t="shared" ref="AT74:AT137" si="138">IF(G74,MATCH(AS74,$F$4:$F$239,0) - 1,"")</f>
        <v/>
      </c>
      <c r="AU74" t="str">
        <f t="shared" ref="AU74:AU137" si="139">IF(G74,DEC2BIN(AT74,8),"")</f>
        <v/>
      </c>
      <c r="BY74">
        <v>0</v>
      </c>
      <c r="BZ74">
        <v>0</v>
      </c>
      <c r="CA74">
        <f t="shared" si="92"/>
        <v>0</v>
      </c>
      <c r="CB74">
        <f t="shared" si="93"/>
        <v>0</v>
      </c>
      <c r="CC74">
        <f t="shared" si="94"/>
        <v>0</v>
      </c>
      <c r="CD74">
        <f t="shared" si="95"/>
        <v>0</v>
      </c>
      <c r="CE74">
        <f t="shared" si="96"/>
        <v>0</v>
      </c>
      <c r="CF74">
        <f t="shared" si="97"/>
        <v>0</v>
      </c>
      <c r="CG74">
        <f t="shared" si="98"/>
        <v>0</v>
      </c>
      <c r="CH74">
        <f t="shared" si="99"/>
        <v>0</v>
      </c>
      <c r="CI74">
        <f t="shared" si="100"/>
        <v>0</v>
      </c>
      <c r="CJ74">
        <f t="shared" si="101"/>
        <v>0</v>
      </c>
      <c r="CK74">
        <f t="shared" si="102"/>
        <v>0</v>
      </c>
      <c r="CL74">
        <f t="shared" si="103"/>
        <v>1</v>
      </c>
      <c r="CM74">
        <f t="shared" si="104"/>
        <v>1</v>
      </c>
      <c r="CN74">
        <f t="shared" si="105"/>
        <v>1</v>
      </c>
      <c r="CO74">
        <f t="shared" si="106"/>
        <v>0</v>
      </c>
      <c r="CP74">
        <f t="shared" si="107"/>
        <v>0</v>
      </c>
      <c r="CQ74">
        <f t="shared" si="108"/>
        <v>0</v>
      </c>
      <c r="CR74">
        <f t="shared" si="109"/>
        <v>0</v>
      </c>
      <c r="CS74">
        <f t="shared" si="110"/>
        <v>0</v>
      </c>
      <c r="CT74">
        <f t="shared" si="111"/>
        <v>0</v>
      </c>
      <c r="CU74">
        <f t="shared" si="112"/>
        <v>0</v>
      </c>
      <c r="CV74">
        <f t="shared" si="113"/>
        <v>1</v>
      </c>
      <c r="CW74">
        <f t="shared" si="114"/>
        <v>1</v>
      </c>
      <c r="CX74">
        <f t="shared" si="115"/>
        <v>0</v>
      </c>
      <c r="CY74">
        <f t="shared" si="116"/>
        <v>0</v>
      </c>
      <c r="CZ74">
        <f t="shared" si="117"/>
        <v>0</v>
      </c>
      <c r="DA74">
        <f t="shared" si="118"/>
        <v>0</v>
      </c>
      <c r="DB74">
        <f t="shared" si="119"/>
        <v>1</v>
      </c>
      <c r="DC74">
        <f t="shared" si="120"/>
        <v>0</v>
      </c>
      <c r="DD74">
        <f t="shared" si="121"/>
        <v>1</v>
      </c>
      <c r="DE74">
        <f t="shared" si="122"/>
        <v>0</v>
      </c>
    </row>
    <row r="75" spans="1:109" x14ac:dyDescent="0.2">
      <c r="A75" t="str">
        <f t="shared" si="123"/>
        <v/>
      </c>
      <c r="B75" s="21">
        <v>71</v>
      </c>
      <c r="C75" t="str">
        <f t="shared" si="80"/>
        <v>01000111</v>
      </c>
      <c r="E75" t="str">
        <f t="shared" si="124"/>
        <v>001000000000000000000100000000000</v>
      </c>
      <c r="G75" s="8">
        <v>1</v>
      </c>
      <c r="H75" s="2"/>
      <c r="I75" s="3"/>
      <c r="J75" s="8">
        <v>0</v>
      </c>
      <c r="K75" s="2">
        <f t="shared" ref="K75:R77" si="140">VALUE(MID(RIGHT($AU75,K$1-18),1,1))</f>
        <v>0</v>
      </c>
      <c r="L75">
        <f t="shared" si="140"/>
        <v>0</v>
      </c>
      <c r="M75">
        <f t="shared" si="140"/>
        <v>0</v>
      </c>
      <c r="N75">
        <f t="shared" si="140"/>
        <v>0</v>
      </c>
      <c r="O75">
        <f t="shared" si="140"/>
        <v>0</v>
      </c>
      <c r="P75">
        <f t="shared" si="140"/>
        <v>0</v>
      </c>
      <c r="Q75">
        <f t="shared" si="140"/>
        <v>0</v>
      </c>
      <c r="R75" s="3">
        <f t="shared" si="140"/>
        <v>0</v>
      </c>
      <c r="S75" s="2"/>
      <c r="Z75" s="3">
        <v>1</v>
      </c>
      <c r="AA75" s="2">
        <f t="shared" si="127"/>
        <v>0</v>
      </c>
      <c r="AB75">
        <f t="shared" si="128"/>
        <v>0</v>
      </c>
      <c r="AC75">
        <f t="shared" si="129"/>
        <v>0</v>
      </c>
      <c r="AD75">
        <f t="shared" si="130"/>
        <v>0</v>
      </c>
      <c r="AE75" s="3">
        <f t="shared" si="131"/>
        <v>0</v>
      </c>
      <c r="AF75" s="2">
        <f t="shared" si="132"/>
        <v>0</v>
      </c>
      <c r="AG75">
        <f t="shared" si="133"/>
        <v>0</v>
      </c>
      <c r="AH75">
        <f t="shared" si="134"/>
        <v>0</v>
      </c>
      <c r="AI75" s="2">
        <f t="shared" si="135"/>
        <v>0</v>
      </c>
      <c r="AJ75">
        <f t="shared" si="136"/>
        <v>0</v>
      </c>
      <c r="AK75" s="3">
        <f t="shared" si="137"/>
        <v>0</v>
      </c>
      <c r="AM75" t="s">
        <v>142</v>
      </c>
      <c r="AS75" t="s">
        <v>72</v>
      </c>
      <c r="AT75">
        <f t="shared" si="138"/>
        <v>0</v>
      </c>
      <c r="AU75" t="str">
        <f t="shared" si="139"/>
        <v>00000000</v>
      </c>
      <c r="BY75">
        <v>0</v>
      </c>
      <c r="BZ75">
        <v>0</v>
      </c>
      <c r="CA75">
        <f t="shared" si="92"/>
        <v>1</v>
      </c>
      <c r="CB75">
        <f t="shared" si="93"/>
        <v>0</v>
      </c>
      <c r="CC75">
        <f t="shared" si="94"/>
        <v>0</v>
      </c>
      <c r="CD75">
        <f t="shared" si="95"/>
        <v>0</v>
      </c>
      <c r="CE75">
        <f t="shared" si="96"/>
        <v>0</v>
      </c>
      <c r="CF75">
        <f t="shared" si="97"/>
        <v>0</v>
      </c>
      <c r="CG75">
        <f t="shared" si="98"/>
        <v>0</v>
      </c>
      <c r="CH75">
        <f t="shared" si="99"/>
        <v>0</v>
      </c>
      <c r="CI75">
        <f t="shared" si="100"/>
        <v>0</v>
      </c>
      <c r="CJ75">
        <f t="shared" si="101"/>
        <v>0</v>
      </c>
      <c r="CK75">
        <f t="shared" si="102"/>
        <v>0</v>
      </c>
      <c r="CL75">
        <f t="shared" si="103"/>
        <v>0</v>
      </c>
      <c r="CM75">
        <f t="shared" si="104"/>
        <v>0</v>
      </c>
      <c r="CN75">
        <f t="shared" si="105"/>
        <v>0</v>
      </c>
      <c r="CO75">
        <f t="shared" si="106"/>
        <v>0</v>
      </c>
      <c r="CP75">
        <f t="shared" si="107"/>
        <v>0</v>
      </c>
      <c r="CQ75">
        <f t="shared" si="108"/>
        <v>0</v>
      </c>
      <c r="CR75">
        <f t="shared" si="109"/>
        <v>0</v>
      </c>
      <c r="CS75">
        <f t="shared" si="110"/>
        <v>0</v>
      </c>
      <c r="CT75">
        <f t="shared" si="111"/>
        <v>1</v>
      </c>
      <c r="CU75">
        <f t="shared" si="112"/>
        <v>0</v>
      </c>
      <c r="CV75">
        <f t="shared" si="113"/>
        <v>0</v>
      </c>
      <c r="CW75">
        <f t="shared" si="114"/>
        <v>0</v>
      </c>
      <c r="CX75">
        <f t="shared" si="115"/>
        <v>0</v>
      </c>
      <c r="CY75">
        <f t="shared" si="116"/>
        <v>0</v>
      </c>
      <c r="CZ75">
        <f t="shared" si="117"/>
        <v>0</v>
      </c>
      <c r="DA75">
        <f t="shared" si="118"/>
        <v>0</v>
      </c>
      <c r="DB75">
        <f t="shared" si="119"/>
        <v>0</v>
      </c>
      <c r="DC75">
        <f t="shared" si="120"/>
        <v>0</v>
      </c>
      <c r="DD75">
        <f t="shared" si="121"/>
        <v>0</v>
      </c>
      <c r="DE75">
        <f t="shared" si="122"/>
        <v>0</v>
      </c>
    </row>
    <row r="76" spans="1:109" x14ac:dyDescent="0.2">
      <c r="A76" t="str">
        <f t="shared" si="123"/>
        <v>H1001 LXXXX</v>
      </c>
      <c r="B76" s="21">
        <v>72</v>
      </c>
      <c r="C76" t="str">
        <f t="shared" si="80"/>
        <v>01001000</v>
      </c>
      <c r="E76" t="str">
        <f t="shared" si="124"/>
        <v>001001010011100000100000000000011</v>
      </c>
      <c r="F76" s="13" t="s">
        <v>209</v>
      </c>
      <c r="G76" s="8">
        <v>1</v>
      </c>
      <c r="H76" s="2"/>
      <c r="I76" s="3"/>
      <c r="J76" s="8">
        <v>1</v>
      </c>
      <c r="K76" s="2">
        <f t="shared" si="140"/>
        <v>0</v>
      </c>
      <c r="L76">
        <f t="shared" si="140"/>
        <v>1</v>
      </c>
      <c r="M76">
        <f t="shared" si="140"/>
        <v>0</v>
      </c>
      <c r="N76">
        <f t="shared" si="140"/>
        <v>0</v>
      </c>
      <c r="O76">
        <f t="shared" si="140"/>
        <v>1</v>
      </c>
      <c r="P76">
        <f t="shared" si="140"/>
        <v>1</v>
      </c>
      <c r="Q76">
        <f t="shared" si="140"/>
        <v>1</v>
      </c>
      <c r="R76" s="3">
        <f t="shared" si="140"/>
        <v>0</v>
      </c>
      <c r="S76" s="2"/>
      <c r="W76">
        <v>1</v>
      </c>
      <c r="Z76" s="3"/>
      <c r="AA76" s="2">
        <f t="shared" si="127"/>
        <v>0</v>
      </c>
      <c r="AB76">
        <f t="shared" si="128"/>
        <v>0</v>
      </c>
      <c r="AC76">
        <f t="shared" si="129"/>
        <v>0</v>
      </c>
      <c r="AD76">
        <f t="shared" si="130"/>
        <v>0</v>
      </c>
      <c r="AE76" s="3">
        <f t="shared" si="131"/>
        <v>0</v>
      </c>
      <c r="AF76" s="2">
        <f t="shared" si="132"/>
        <v>0</v>
      </c>
      <c r="AG76">
        <f t="shared" si="133"/>
        <v>0</v>
      </c>
      <c r="AH76">
        <f t="shared" si="134"/>
        <v>0</v>
      </c>
      <c r="AI76" s="2">
        <f t="shared" si="135"/>
        <v>0</v>
      </c>
      <c r="AJ76">
        <f t="shared" si="136"/>
        <v>1</v>
      </c>
      <c r="AK76" s="3">
        <f t="shared" si="137"/>
        <v>1</v>
      </c>
      <c r="AM76" t="s">
        <v>215</v>
      </c>
      <c r="AR76" t="s">
        <v>5</v>
      </c>
      <c r="AS76" t="s">
        <v>214</v>
      </c>
      <c r="AT76">
        <f t="shared" si="138"/>
        <v>78</v>
      </c>
      <c r="AU76" t="str">
        <f t="shared" si="139"/>
        <v>01001110</v>
      </c>
      <c r="BY76">
        <v>0</v>
      </c>
      <c r="BZ76">
        <v>0</v>
      </c>
      <c r="CA76">
        <f t="shared" si="92"/>
        <v>1</v>
      </c>
      <c r="CB76">
        <f t="shared" si="93"/>
        <v>0</v>
      </c>
      <c r="CC76">
        <f t="shared" si="94"/>
        <v>0</v>
      </c>
      <c r="CD76">
        <f t="shared" si="95"/>
        <v>1</v>
      </c>
      <c r="CE76">
        <f t="shared" si="96"/>
        <v>0</v>
      </c>
      <c r="CF76">
        <f t="shared" si="97"/>
        <v>1</v>
      </c>
      <c r="CG76">
        <f t="shared" si="98"/>
        <v>0</v>
      </c>
      <c r="CH76">
        <f t="shared" si="99"/>
        <v>0</v>
      </c>
      <c r="CI76">
        <f t="shared" si="100"/>
        <v>1</v>
      </c>
      <c r="CJ76">
        <f t="shared" si="101"/>
        <v>1</v>
      </c>
      <c r="CK76">
        <f t="shared" si="102"/>
        <v>1</v>
      </c>
      <c r="CL76">
        <f t="shared" si="103"/>
        <v>0</v>
      </c>
      <c r="CM76">
        <f t="shared" si="104"/>
        <v>0</v>
      </c>
      <c r="CN76">
        <f t="shared" si="105"/>
        <v>0</v>
      </c>
      <c r="CO76">
        <f t="shared" si="106"/>
        <v>0</v>
      </c>
      <c r="CP76">
        <f t="shared" si="107"/>
        <v>0</v>
      </c>
      <c r="CQ76">
        <f t="shared" si="108"/>
        <v>1</v>
      </c>
      <c r="CR76">
        <f t="shared" si="109"/>
        <v>0</v>
      </c>
      <c r="CS76">
        <f t="shared" si="110"/>
        <v>0</v>
      </c>
      <c r="CT76">
        <f t="shared" si="111"/>
        <v>0</v>
      </c>
      <c r="CU76">
        <f t="shared" si="112"/>
        <v>0</v>
      </c>
      <c r="CV76">
        <f t="shared" si="113"/>
        <v>0</v>
      </c>
      <c r="CW76">
        <f t="shared" si="114"/>
        <v>0</v>
      </c>
      <c r="CX76">
        <f t="shared" si="115"/>
        <v>0</v>
      </c>
      <c r="CY76">
        <f t="shared" si="116"/>
        <v>0</v>
      </c>
      <c r="CZ76">
        <f t="shared" si="117"/>
        <v>0</v>
      </c>
      <c r="DA76">
        <f t="shared" si="118"/>
        <v>0</v>
      </c>
      <c r="DB76">
        <f t="shared" si="119"/>
        <v>0</v>
      </c>
      <c r="DC76">
        <f t="shared" si="120"/>
        <v>0</v>
      </c>
      <c r="DD76">
        <f t="shared" si="121"/>
        <v>1</v>
      </c>
      <c r="DE76">
        <f t="shared" si="122"/>
        <v>1</v>
      </c>
    </row>
    <row r="77" spans="1:109" x14ac:dyDescent="0.2">
      <c r="A77" t="str">
        <f t="shared" si="123"/>
        <v>H1001 L0XXX</v>
      </c>
      <c r="B77" s="21">
        <v>73</v>
      </c>
      <c r="C77" t="str">
        <f t="shared" si="80"/>
        <v>01001001</v>
      </c>
      <c r="E77" t="str">
        <f t="shared" si="124"/>
        <v>001001010011000000010000000000011</v>
      </c>
      <c r="F77" s="13" t="s">
        <v>211</v>
      </c>
      <c r="G77" s="8">
        <v>1</v>
      </c>
      <c r="H77" s="2"/>
      <c r="I77" s="3"/>
      <c r="J77" s="8">
        <v>1</v>
      </c>
      <c r="K77" s="2">
        <f t="shared" si="140"/>
        <v>0</v>
      </c>
      <c r="L77">
        <f t="shared" si="140"/>
        <v>1</v>
      </c>
      <c r="M77">
        <f t="shared" si="140"/>
        <v>0</v>
      </c>
      <c r="N77">
        <f t="shared" si="140"/>
        <v>0</v>
      </c>
      <c r="O77">
        <f t="shared" si="140"/>
        <v>1</v>
      </c>
      <c r="P77">
        <f t="shared" si="140"/>
        <v>1</v>
      </c>
      <c r="Q77">
        <f t="shared" si="140"/>
        <v>0</v>
      </c>
      <c r="R77" s="3">
        <f t="shared" si="140"/>
        <v>0</v>
      </c>
      <c r="S77" s="2"/>
      <c r="X77">
        <v>1</v>
      </c>
      <c r="Z77" s="3"/>
      <c r="AA77" s="2">
        <f t="shared" si="127"/>
        <v>0</v>
      </c>
      <c r="AB77">
        <f t="shared" si="128"/>
        <v>0</v>
      </c>
      <c r="AC77">
        <f t="shared" si="129"/>
        <v>0</v>
      </c>
      <c r="AD77">
        <f t="shared" si="130"/>
        <v>0</v>
      </c>
      <c r="AE77" s="3">
        <f t="shared" si="131"/>
        <v>0</v>
      </c>
      <c r="AF77" s="2">
        <f t="shared" si="132"/>
        <v>0</v>
      </c>
      <c r="AG77">
        <f t="shared" si="133"/>
        <v>0</v>
      </c>
      <c r="AH77">
        <f t="shared" si="134"/>
        <v>0</v>
      </c>
      <c r="AI77" s="2">
        <f t="shared" si="135"/>
        <v>0</v>
      </c>
      <c r="AJ77">
        <f t="shared" si="136"/>
        <v>1</v>
      </c>
      <c r="AK77" s="3">
        <f t="shared" si="137"/>
        <v>1</v>
      </c>
      <c r="AM77" t="s">
        <v>220</v>
      </c>
      <c r="AR77" t="s">
        <v>5</v>
      </c>
      <c r="AS77" t="s">
        <v>213</v>
      </c>
      <c r="AT77">
        <f t="shared" si="138"/>
        <v>76</v>
      </c>
      <c r="AU77" t="str">
        <f t="shared" si="139"/>
        <v>01001100</v>
      </c>
      <c r="BY77">
        <v>0</v>
      </c>
      <c r="BZ77">
        <v>0</v>
      </c>
      <c r="CA77">
        <f t="shared" si="92"/>
        <v>1</v>
      </c>
      <c r="CB77">
        <f t="shared" si="93"/>
        <v>0</v>
      </c>
      <c r="CC77">
        <f t="shared" si="94"/>
        <v>0</v>
      </c>
      <c r="CD77">
        <f t="shared" si="95"/>
        <v>1</v>
      </c>
      <c r="CE77">
        <f t="shared" si="96"/>
        <v>0</v>
      </c>
      <c r="CF77">
        <f t="shared" si="97"/>
        <v>1</v>
      </c>
      <c r="CG77">
        <f t="shared" si="98"/>
        <v>0</v>
      </c>
      <c r="CH77">
        <f t="shared" si="99"/>
        <v>0</v>
      </c>
      <c r="CI77">
        <f t="shared" si="100"/>
        <v>1</v>
      </c>
      <c r="CJ77">
        <f t="shared" si="101"/>
        <v>1</v>
      </c>
      <c r="CK77">
        <f t="shared" si="102"/>
        <v>0</v>
      </c>
      <c r="CL77">
        <f t="shared" si="103"/>
        <v>0</v>
      </c>
      <c r="CM77">
        <f t="shared" si="104"/>
        <v>0</v>
      </c>
      <c r="CN77">
        <f t="shared" si="105"/>
        <v>0</v>
      </c>
      <c r="CO77">
        <f t="shared" si="106"/>
        <v>0</v>
      </c>
      <c r="CP77">
        <f t="shared" si="107"/>
        <v>0</v>
      </c>
      <c r="CQ77">
        <f t="shared" si="108"/>
        <v>0</v>
      </c>
      <c r="CR77">
        <f t="shared" si="109"/>
        <v>1</v>
      </c>
      <c r="CS77">
        <f t="shared" si="110"/>
        <v>0</v>
      </c>
      <c r="CT77">
        <f t="shared" si="111"/>
        <v>0</v>
      </c>
      <c r="CU77">
        <f t="shared" si="112"/>
        <v>0</v>
      </c>
      <c r="CV77">
        <f t="shared" si="113"/>
        <v>0</v>
      </c>
      <c r="CW77">
        <f t="shared" si="114"/>
        <v>0</v>
      </c>
      <c r="CX77">
        <f t="shared" si="115"/>
        <v>0</v>
      </c>
      <c r="CY77">
        <f t="shared" si="116"/>
        <v>0</v>
      </c>
      <c r="CZ77">
        <f t="shared" si="117"/>
        <v>0</v>
      </c>
      <c r="DA77">
        <f t="shared" si="118"/>
        <v>0</v>
      </c>
      <c r="DB77">
        <f t="shared" si="119"/>
        <v>0</v>
      </c>
      <c r="DC77">
        <f t="shared" si="120"/>
        <v>0</v>
      </c>
      <c r="DD77">
        <f t="shared" si="121"/>
        <v>1</v>
      </c>
      <c r="DE77">
        <f t="shared" si="122"/>
        <v>1</v>
      </c>
    </row>
    <row r="78" spans="1:109" ht="17" thickBot="1" x14ac:dyDescent="0.25">
      <c r="A78" t="str">
        <f t="shared" si="123"/>
        <v>ADD</v>
      </c>
      <c r="B78" s="21">
        <v>74</v>
      </c>
      <c r="C78" t="str">
        <f t="shared" si="80"/>
        <v>01001010</v>
      </c>
      <c r="E78" t="str">
        <f t="shared" si="124"/>
        <v>000000000000011111000000000001010</v>
      </c>
      <c r="F78" s="13" t="s">
        <v>212</v>
      </c>
      <c r="G78" s="9"/>
      <c r="H78" s="4"/>
      <c r="I78" s="6"/>
      <c r="J78" s="9"/>
      <c r="K78" s="4"/>
      <c r="L78" s="5"/>
      <c r="M78" s="5"/>
      <c r="N78" s="5"/>
      <c r="O78" s="5"/>
      <c r="P78" s="5"/>
      <c r="Q78" s="5"/>
      <c r="R78" s="6">
        <v>1</v>
      </c>
      <c r="S78" s="4">
        <v>1</v>
      </c>
      <c r="T78" s="5">
        <v>1</v>
      </c>
      <c r="U78" s="5">
        <v>1</v>
      </c>
      <c r="V78" s="5">
        <v>1</v>
      </c>
      <c r="W78" s="5"/>
      <c r="X78" s="5"/>
      <c r="Y78" s="5"/>
      <c r="Z78" s="6"/>
      <c r="AA78" s="4">
        <f t="shared" si="127"/>
        <v>0</v>
      </c>
      <c r="AB78" s="5">
        <f t="shared" si="128"/>
        <v>0</v>
      </c>
      <c r="AC78" s="5">
        <f t="shared" si="129"/>
        <v>0</v>
      </c>
      <c r="AD78" s="5">
        <f t="shared" si="130"/>
        <v>0</v>
      </c>
      <c r="AE78" s="6">
        <f t="shared" si="131"/>
        <v>0</v>
      </c>
      <c r="AF78" s="4">
        <f t="shared" si="132"/>
        <v>0</v>
      </c>
      <c r="AG78" s="5">
        <f t="shared" si="133"/>
        <v>0</v>
      </c>
      <c r="AH78" s="5">
        <f t="shared" si="134"/>
        <v>1</v>
      </c>
      <c r="AI78" s="4">
        <f t="shared" si="135"/>
        <v>0</v>
      </c>
      <c r="AJ78" s="5">
        <f t="shared" si="136"/>
        <v>1</v>
      </c>
      <c r="AK78" s="6">
        <f t="shared" si="137"/>
        <v>0</v>
      </c>
      <c r="AM78" t="s">
        <v>216</v>
      </c>
      <c r="AP78" t="s">
        <v>8</v>
      </c>
      <c r="AQ78" t="s">
        <v>119</v>
      </c>
      <c r="AR78" t="s">
        <v>6</v>
      </c>
      <c r="AT78" t="str">
        <f t="shared" si="138"/>
        <v/>
      </c>
      <c r="AU78" t="str">
        <f t="shared" si="139"/>
        <v/>
      </c>
      <c r="BY78">
        <v>0</v>
      </c>
      <c r="BZ78">
        <v>0</v>
      </c>
      <c r="CA78">
        <f t="shared" si="92"/>
        <v>0</v>
      </c>
      <c r="CB78">
        <f t="shared" si="93"/>
        <v>0</v>
      </c>
      <c r="CC78">
        <f t="shared" si="94"/>
        <v>0</v>
      </c>
      <c r="CD78">
        <f t="shared" si="95"/>
        <v>0</v>
      </c>
      <c r="CE78">
        <f t="shared" si="96"/>
        <v>0</v>
      </c>
      <c r="CF78">
        <f t="shared" si="97"/>
        <v>0</v>
      </c>
      <c r="CG78">
        <f t="shared" si="98"/>
        <v>0</v>
      </c>
      <c r="CH78">
        <f t="shared" si="99"/>
        <v>0</v>
      </c>
      <c r="CI78">
        <f t="shared" si="100"/>
        <v>0</v>
      </c>
      <c r="CJ78">
        <f t="shared" si="101"/>
        <v>0</v>
      </c>
      <c r="CK78">
        <f t="shared" si="102"/>
        <v>0</v>
      </c>
      <c r="CL78">
        <f t="shared" si="103"/>
        <v>1</v>
      </c>
      <c r="CM78">
        <f t="shared" si="104"/>
        <v>1</v>
      </c>
      <c r="CN78">
        <f t="shared" si="105"/>
        <v>1</v>
      </c>
      <c r="CO78">
        <f t="shared" si="106"/>
        <v>1</v>
      </c>
      <c r="CP78">
        <f t="shared" si="107"/>
        <v>1</v>
      </c>
      <c r="CQ78">
        <f t="shared" si="108"/>
        <v>0</v>
      </c>
      <c r="CR78">
        <f t="shared" si="109"/>
        <v>0</v>
      </c>
      <c r="CS78">
        <f t="shared" si="110"/>
        <v>0</v>
      </c>
      <c r="CT78">
        <f t="shared" si="111"/>
        <v>0</v>
      </c>
      <c r="CU78">
        <f t="shared" si="112"/>
        <v>0</v>
      </c>
      <c r="CV78">
        <f t="shared" si="113"/>
        <v>0</v>
      </c>
      <c r="CW78">
        <f t="shared" si="114"/>
        <v>0</v>
      </c>
      <c r="CX78">
        <f t="shared" si="115"/>
        <v>0</v>
      </c>
      <c r="CY78">
        <f t="shared" si="116"/>
        <v>0</v>
      </c>
      <c r="CZ78">
        <f t="shared" si="117"/>
        <v>0</v>
      </c>
      <c r="DA78">
        <f t="shared" si="118"/>
        <v>0</v>
      </c>
      <c r="DB78">
        <f t="shared" si="119"/>
        <v>1</v>
      </c>
      <c r="DC78">
        <f t="shared" si="120"/>
        <v>0</v>
      </c>
      <c r="DD78">
        <f t="shared" si="121"/>
        <v>1</v>
      </c>
      <c r="DE78">
        <f t="shared" si="122"/>
        <v>0</v>
      </c>
    </row>
    <row r="79" spans="1:109" x14ac:dyDescent="0.2">
      <c r="A79" t="str">
        <f t="shared" si="123"/>
        <v/>
      </c>
      <c r="B79" s="21">
        <v>75</v>
      </c>
      <c r="C79" t="str">
        <f t="shared" si="80"/>
        <v>01001011</v>
      </c>
      <c r="E79" t="str">
        <f t="shared" si="124"/>
        <v>001000000000000000000100000000000</v>
      </c>
      <c r="G79" s="7">
        <v>1</v>
      </c>
      <c r="H79" s="10"/>
      <c r="I79" s="11"/>
      <c r="J79" s="7">
        <v>0</v>
      </c>
      <c r="K79" s="2">
        <f t="shared" ref="K79:R79" si="141">VALUE(MID(RIGHT($AU79,K$1-18),1,1))</f>
        <v>0</v>
      </c>
      <c r="L79">
        <f t="shared" si="141"/>
        <v>0</v>
      </c>
      <c r="M79">
        <f t="shared" si="141"/>
        <v>0</v>
      </c>
      <c r="N79">
        <f t="shared" si="141"/>
        <v>0</v>
      </c>
      <c r="O79">
        <f t="shared" si="141"/>
        <v>0</v>
      </c>
      <c r="P79">
        <f t="shared" si="141"/>
        <v>0</v>
      </c>
      <c r="Q79">
        <f t="shared" si="141"/>
        <v>0</v>
      </c>
      <c r="R79" s="3">
        <f t="shared" si="141"/>
        <v>0</v>
      </c>
      <c r="S79" s="10"/>
      <c r="T79" s="12"/>
      <c r="U79" s="12"/>
      <c r="V79" s="12"/>
      <c r="W79" s="12"/>
      <c r="X79" s="12"/>
      <c r="Y79" s="12"/>
      <c r="Z79" s="11">
        <v>1</v>
      </c>
      <c r="AA79" s="10">
        <f t="shared" si="127"/>
        <v>0</v>
      </c>
      <c r="AB79" s="12">
        <f t="shared" si="128"/>
        <v>0</v>
      </c>
      <c r="AC79" s="12">
        <f t="shared" si="129"/>
        <v>0</v>
      </c>
      <c r="AD79" s="12">
        <f t="shared" si="130"/>
        <v>0</v>
      </c>
      <c r="AE79" s="11">
        <f t="shared" si="131"/>
        <v>0</v>
      </c>
      <c r="AF79" s="10">
        <f t="shared" si="132"/>
        <v>0</v>
      </c>
      <c r="AG79" s="12">
        <f t="shared" si="133"/>
        <v>0</v>
      </c>
      <c r="AH79" s="12">
        <f t="shared" si="134"/>
        <v>0</v>
      </c>
      <c r="AI79" s="10">
        <f t="shared" si="135"/>
        <v>0</v>
      </c>
      <c r="AJ79" s="12">
        <f t="shared" si="136"/>
        <v>0</v>
      </c>
      <c r="AK79" s="11">
        <f t="shared" si="137"/>
        <v>0</v>
      </c>
      <c r="AM79" t="s">
        <v>142</v>
      </c>
      <c r="AS79" t="s">
        <v>72</v>
      </c>
      <c r="AT79">
        <f t="shared" si="138"/>
        <v>0</v>
      </c>
      <c r="AU79" t="str">
        <f t="shared" si="139"/>
        <v>00000000</v>
      </c>
      <c r="BY79">
        <v>0</v>
      </c>
      <c r="BZ79">
        <v>0</v>
      </c>
      <c r="CA79">
        <f t="shared" si="92"/>
        <v>1</v>
      </c>
      <c r="CB79">
        <f t="shared" si="93"/>
        <v>0</v>
      </c>
      <c r="CC79">
        <f t="shared" si="94"/>
        <v>0</v>
      </c>
      <c r="CD79">
        <f t="shared" si="95"/>
        <v>0</v>
      </c>
      <c r="CE79">
        <f t="shared" si="96"/>
        <v>0</v>
      </c>
      <c r="CF79">
        <f t="shared" si="97"/>
        <v>0</v>
      </c>
      <c r="CG79">
        <f t="shared" si="98"/>
        <v>0</v>
      </c>
      <c r="CH79">
        <f t="shared" si="99"/>
        <v>0</v>
      </c>
      <c r="CI79">
        <f t="shared" si="100"/>
        <v>0</v>
      </c>
      <c r="CJ79">
        <f t="shared" si="101"/>
        <v>0</v>
      </c>
      <c r="CK79">
        <f t="shared" si="102"/>
        <v>0</v>
      </c>
      <c r="CL79">
        <f t="shared" si="103"/>
        <v>0</v>
      </c>
      <c r="CM79">
        <f t="shared" si="104"/>
        <v>0</v>
      </c>
      <c r="CN79">
        <f t="shared" si="105"/>
        <v>0</v>
      </c>
      <c r="CO79">
        <f t="shared" si="106"/>
        <v>0</v>
      </c>
      <c r="CP79">
        <f t="shared" si="107"/>
        <v>0</v>
      </c>
      <c r="CQ79">
        <f t="shared" si="108"/>
        <v>0</v>
      </c>
      <c r="CR79">
        <f t="shared" si="109"/>
        <v>0</v>
      </c>
      <c r="CS79">
        <f t="shared" si="110"/>
        <v>0</v>
      </c>
      <c r="CT79">
        <f t="shared" si="111"/>
        <v>1</v>
      </c>
      <c r="CU79">
        <f t="shared" si="112"/>
        <v>0</v>
      </c>
      <c r="CV79">
        <f t="shared" si="113"/>
        <v>0</v>
      </c>
      <c r="CW79">
        <f t="shared" si="114"/>
        <v>0</v>
      </c>
      <c r="CX79">
        <f t="shared" si="115"/>
        <v>0</v>
      </c>
      <c r="CY79">
        <f t="shared" si="116"/>
        <v>0</v>
      </c>
      <c r="CZ79">
        <f t="shared" si="117"/>
        <v>0</v>
      </c>
      <c r="DA79">
        <f t="shared" si="118"/>
        <v>0</v>
      </c>
      <c r="DB79">
        <f t="shared" si="119"/>
        <v>0</v>
      </c>
      <c r="DC79">
        <f t="shared" si="120"/>
        <v>0</v>
      </c>
      <c r="DD79">
        <f t="shared" si="121"/>
        <v>0</v>
      </c>
      <c r="DE79">
        <f t="shared" si="122"/>
        <v>0</v>
      </c>
    </row>
    <row r="80" spans="1:109" x14ac:dyDescent="0.2">
      <c r="A80" t="str">
        <f t="shared" si="123"/>
        <v>ADC</v>
      </c>
      <c r="B80" s="21">
        <v>76</v>
      </c>
      <c r="C80" t="str">
        <f t="shared" si="80"/>
        <v>01001100</v>
      </c>
      <c r="E80" t="str">
        <f t="shared" si="124"/>
        <v>000000000000011111000000001001010</v>
      </c>
      <c r="F80" s="13" t="s">
        <v>213</v>
      </c>
      <c r="G80" s="8"/>
      <c r="H80" s="2"/>
      <c r="I80" s="3"/>
      <c r="J80" s="8"/>
      <c r="K80" s="2"/>
      <c r="R80" s="3">
        <v>1</v>
      </c>
      <c r="S80" s="2">
        <v>1</v>
      </c>
      <c r="T80">
        <v>1</v>
      </c>
      <c r="U80">
        <v>1</v>
      </c>
      <c r="V80">
        <v>1</v>
      </c>
      <c r="Z80" s="3"/>
      <c r="AA80" s="2">
        <f t="shared" si="127"/>
        <v>0</v>
      </c>
      <c r="AB80">
        <f t="shared" si="128"/>
        <v>0</v>
      </c>
      <c r="AC80">
        <f t="shared" si="129"/>
        <v>0</v>
      </c>
      <c r="AD80">
        <f t="shared" si="130"/>
        <v>0</v>
      </c>
      <c r="AE80" s="3">
        <f t="shared" si="131"/>
        <v>1</v>
      </c>
      <c r="AF80" s="2">
        <f t="shared" si="132"/>
        <v>0</v>
      </c>
      <c r="AG80">
        <f t="shared" si="133"/>
        <v>0</v>
      </c>
      <c r="AH80">
        <f t="shared" si="134"/>
        <v>1</v>
      </c>
      <c r="AI80" s="2">
        <f t="shared" si="135"/>
        <v>0</v>
      </c>
      <c r="AJ80">
        <f t="shared" si="136"/>
        <v>1</v>
      </c>
      <c r="AK80" s="3">
        <f t="shared" si="137"/>
        <v>0</v>
      </c>
      <c r="AM80" t="s">
        <v>217</v>
      </c>
      <c r="AO80" t="s">
        <v>12</v>
      </c>
      <c r="AP80" t="s">
        <v>8</v>
      </c>
      <c r="AQ80" t="s">
        <v>119</v>
      </c>
      <c r="AR80" t="s">
        <v>6</v>
      </c>
      <c r="AT80" t="str">
        <f t="shared" si="138"/>
        <v/>
      </c>
      <c r="AU80" t="str">
        <f t="shared" si="139"/>
        <v/>
      </c>
      <c r="BY80">
        <v>0</v>
      </c>
      <c r="BZ80">
        <v>0</v>
      </c>
      <c r="CA80">
        <f t="shared" si="92"/>
        <v>0</v>
      </c>
      <c r="CB80">
        <f t="shared" si="93"/>
        <v>0</v>
      </c>
      <c r="CC80">
        <f t="shared" si="94"/>
        <v>0</v>
      </c>
      <c r="CD80">
        <f t="shared" si="95"/>
        <v>0</v>
      </c>
      <c r="CE80">
        <f t="shared" si="96"/>
        <v>0</v>
      </c>
      <c r="CF80">
        <f t="shared" si="97"/>
        <v>0</v>
      </c>
      <c r="CG80">
        <f t="shared" si="98"/>
        <v>0</v>
      </c>
      <c r="CH80">
        <f t="shared" si="99"/>
        <v>0</v>
      </c>
      <c r="CI80">
        <f t="shared" si="100"/>
        <v>0</v>
      </c>
      <c r="CJ80">
        <f t="shared" si="101"/>
        <v>0</v>
      </c>
      <c r="CK80">
        <f t="shared" si="102"/>
        <v>0</v>
      </c>
      <c r="CL80">
        <f t="shared" si="103"/>
        <v>1</v>
      </c>
      <c r="CM80">
        <f t="shared" si="104"/>
        <v>1</v>
      </c>
      <c r="CN80">
        <f t="shared" si="105"/>
        <v>1</v>
      </c>
      <c r="CO80">
        <f t="shared" si="106"/>
        <v>1</v>
      </c>
      <c r="CP80">
        <f t="shared" si="107"/>
        <v>1</v>
      </c>
      <c r="CQ80">
        <f t="shared" si="108"/>
        <v>0</v>
      </c>
      <c r="CR80">
        <f t="shared" si="109"/>
        <v>0</v>
      </c>
      <c r="CS80">
        <f t="shared" si="110"/>
        <v>0</v>
      </c>
      <c r="CT80">
        <f t="shared" si="111"/>
        <v>0</v>
      </c>
      <c r="CU80">
        <f t="shared" si="112"/>
        <v>0</v>
      </c>
      <c r="CV80">
        <f t="shared" si="113"/>
        <v>0</v>
      </c>
      <c r="CW80">
        <f t="shared" si="114"/>
        <v>0</v>
      </c>
      <c r="CX80">
        <f t="shared" si="115"/>
        <v>0</v>
      </c>
      <c r="CY80">
        <f t="shared" si="116"/>
        <v>1</v>
      </c>
      <c r="CZ80">
        <f t="shared" si="117"/>
        <v>0</v>
      </c>
      <c r="DA80">
        <f t="shared" si="118"/>
        <v>0</v>
      </c>
      <c r="DB80">
        <f t="shared" si="119"/>
        <v>1</v>
      </c>
      <c r="DC80">
        <f t="shared" si="120"/>
        <v>0</v>
      </c>
      <c r="DD80">
        <f t="shared" si="121"/>
        <v>1</v>
      </c>
      <c r="DE80">
        <f t="shared" si="122"/>
        <v>0</v>
      </c>
    </row>
    <row r="81" spans="1:109" x14ac:dyDescent="0.2">
      <c r="A81" t="str">
        <f t="shared" si="123"/>
        <v/>
      </c>
      <c r="B81" s="21">
        <v>77</v>
      </c>
      <c r="C81" t="str">
        <f t="shared" si="80"/>
        <v>01001101</v>
      </c>
      <c r="E81" t="str">
        <f t="shared" si="124"/>
        <v>001000000000000000000100000000000</v>
      </c>
      <c r="G81" s="8">
        <v>1</v>
      </c>
      <c r="H81" s="2"/>
      <c r="I81" s="3"/>
      <c r="J81" s="8">
        <v>0</v>
      </c>
      <c r="K81" s="2">
        <f t="shared" ref="K81:R82" si="142">VALUE(MID(RIGHT($AU81,K$1-18),1,1))</f>
        <v>0</v>
      </c>
      <c r="L81">
        <f t="shared" si="142"/>
        <v>0</v>
      </c>
      <c r="M81">
        <f t="shared" si="142"/>
        <v>0</v>
      </c>
      <c r="N81">
        <f t="shared" si="142"/>
        <v>0</v>
      </c>
      <c r="O81">
        <f t="shared" si="142"/>
        <v>0</v>
      </c>
      <c r="P81">
        <f t="shared" si="142"/>
        <v>0</v>
      </c>
      <c r="Q81">
        <f t="shared" si="142"/>
        <v>0</v>
      </c>
      <c r="R81" s="3">
        <f t="shared" si="142"/>
        <v>0</v>
      </c>
      <c r="S81" s="2"/>
      <c r="Z81" s="3">
        <v>1</v>
      </c>
      <c r="AA81" s="2">
        <f t="shared" si="127"/>
        <v>0</v>
      </c>
      <c r="AB81">
        <f t="shared" si="128"/>
        <v>0</v>
      </c>
      <c r="AC81">
        <f t="shared" si="129"/>
        <v>0</v>
      </c>
      <c r="AD81">
        <f t="shared" si="130"/>
        <v>0</v>
      </c>
      <c r="AE81" s="3">
        <f t="shared" si="131"/>
        <v>0</v>
      </c>
      <c r="AF81" s="2">
        <f t="shared" si="132"/>
        <v>0</v>
      </c>
      <c r="AG81">
        <f t="shared" si="133"/>
        <v>0</v>
      </c>
      <c r="AH81">
        <f t="shared" si="134"/>
        <v>0</v>
      </c>
      <c r="AI81" s="2">
        <f t="shared" si="135"/>
        <v>0</v>
      </c>
      <c r="AJ81">
        <f t="shared" si="136"/>
        <v>0</v>
      </c>
      <c r="AK81" s="3">
        <f t="shared" si="137"/>
        <v>0</v>
      </c>
      <c r="AM81" t="s">
        <v>142</v>
      </c>
      <c r="AS81" t="s">
        <v>72</v>
      </c>
      <c r="AT81">
        <f t="shared" si="138"/>
        <v>0</v>
      </c>
      <c r="AU81" t="str">
        <f t="shared" si="139"/>
        <v>00000000</v>
      </c>
      <c r="BY81">
        <v>0</v>
      </c>
      <c r="BZ81">
        <v>0</v>
      </c>
      <c r="CA81">
        <f t="shared" si="92"/>
        <v>1</v>
      </c>
      <c r="CB81">
        <f t="shared" si="93"/>
        <v>0</v>
      </c>
      <c r="CC81">
        <f t="shared" si="94"/>
        <v>0</v>
      </c>
      <c r="CD81">
        <f t="shared" si="95"/>
        <v>0</v>
      </c>
      <c r="CE81">
        <f t="shared" si="96"/>
        <v>0</v>
      </c>
      <c r="CF81">
        <f t="shared" si="97"/>
        <v>0</v>
      </c>
      <c r="CG81">
        <f t="shared" si="98"/>
        <v>0</v>
      </c>
      <c r="CH81">
        <f t="shared" si="99"/>
        <v>0</v>
      </c>
      <c r="CI81">
        <f t="shared" si="100"/>
        <v>0</v>
      </c>
      <c r="CJ81">
        <f t="shared" si="101"/>
        <v>0</v>
      </c>
      <c r="CK81">
        <f t="shared" si="102"/>
        <v>0</v>
      </c>
      <c r="CL81">
        <f t="shared" si="103"/>
        <v>0</v>
      </c>
      <c r="CM81">
        <f t="shared" si="104"/>
        <v>0</v>
      </c>
      <c r="CN81">
        <f t="shared" si="105"/>
        <v>0</v>
      </c>
      <c r="CO81">
        <f t="shared" si="106"/>
        <v>0</v>
      </c>
      <c r="CP81">
        <f t="shared" si="107"/>
        <v>0</v>
      </c>
      <c r="CQ81">
        <f t="shared" si="108"/>
        <v>0</v>
      </c>
      <c r="CR81">
        <f t="shared" si="109"/>
        <v>0</v>
      </c>
      <c r="CS81">
        <f t="shared" si="110"/>
        <v>0</v>
      </c>
      <c r="CT81">
        <f t="shared" si="111"/>
        <v>1</v>
      </c>
      <c r="CU81">
        <f t="shared" si="112"/>
        <v>0</v>
      </c>
      <c r="CV81">
        <f t="shared" si="113"/>
        <v>0</v>
      </c>
      <c r="CW81">
        <f t="shared" si="114"/>
        <v>0</v>
      </c>
      <c r="CX81">
        <f t="shared" si="115"/>
        <v>0</v>
      </c>
      <c r="CY81">
        <f t="shared" si="116"/>
        <v>0</v>
      </c>
      <c r="CZ81">
        <f t="shared" si="117"/>
        <v>0</v>
      </c>
      <c r="DA81">
        <f t="shared" si="118"/>
        <v>0</v>
      </c>
      <c r="DB81">
        <f t="shared" si="119"/>
        <v>0</v>
      </c>
      <c r="DC81">
        <f t="shared" si="120"/>
        <v>0</v>
      </c>
      <c r="DD81">
        <f t="shared" si="121"/>
        <v>0</v>
      </c>
      <c r="DE81">
        <f t="shared" si="122"/>
        <v>0</v>
      </c>
    </row>
    <row r="82" spans="1:109" x14ac:dyDescent="0.2">
      <c r="A82" t="str">
        <f t="shared" si="123"/>
        <v>H1001 L1XXX</v>
      </c>
      <c r="B82" s="21">
        <v>78</v>
      </c>
      <c r="C82" t="str">
        <f t="shared" si="80"/>
        <v>01001110</v>
      </c>
      <c r="E82" t="str">
        <f t="shared" si="124"/>
        <v>001001010100010000010000000000011</v>
      </c>
      <c r="F82" s="13" t="s">
        <v>214</v>
      </c>
      <c r="G82" s="8">
        <v>1</v>
      </c>
      <c r="H82" s="2"/>
      <c r="I82" s="3"/>
      <c r="J82" s="8">
        <v>1</v>
      </c>
      <c r="K82" s="2">
        <f t="shared" si="142"/>
        <v>0</v>
      </c>
      <c r="L82">
        <f t="shared" si="142"/>
        <v>1</v>
      </c>
      <c r="M82">
        <f t="shared" si="142"/>
        <v>0</v>
      </c>
      <c r="N82">
        <f t="shared" si="142"/>
        <v>1</v>
      </c>
      <c r="O82">
        <f t="shared" si="142"/>
        <v>0</v>
      </c>
      <c r="P82">
        <f t="shared" si="142"/>
        <v>0</v>
      </c>
      <c r="Q82">
        <f t="shared" si="142"/>
        <v>0</v>
      </c>
      <c r="R82" s="3">
        <f t="shared" si="142"/>
        <v>1</v>
      </c>
      <c r="S82" s="2"/>
      <c r="X82">
        <v>1</v>
      </c>
      <c r="Z82" s="3"/>
      <c r="AA82" s="2">
        <f t="shared" si="127"/>
        <v>0</v>
      </c>
      <c r="AB82">
        <f t="shared" si="128"/>
        <v>0</v>
      </c>
      <c r="AC82">
        <f t="shared" si="129"/>
        <v>0</v>
      </c>
      <c r="AD82">
        <f t="shared" si="130"/>
        <v>0</v>
      </c>
      <c r="AE82" s="3">
        <f t="shared" si="131"/>
        <v>0</v>
      </c>
      <c r="AF82" s="2">
        <f t="shared" si="132"/>
        <v>0</v>
      </c>
      <c r="AG82">
        <f t="shared" si="133"/>
        <v>0</v>
      </c>
      <c r="AH82">
        <f t="shared" si="134"/>
        <v>0</v>
      </c>
      <c r="AI82" s="2">
        <f t="shared" si="135"/>
        <v>0</v>
      </c>
      <c r="AJ82">
        <f t="shared" si="136"/>
        <v>1</v>
      </c>
      <c r="AK82" s="3">
        <f t="shared" si="137"/>
        <v>1</v>
      </c>
      <c r="AM82" t="s">
        <v>221</v>
      </c>
      <c r="AR82" t="s">
        <v>5</v>
      </c>
      <c r="AS82" t="s">
        <v>218</v>
      </c>
      <c r="AT82">
        <f t="shared" si="138"/>
        <v>81</v>
      </c>
      <c r="AU82" t="str">
        <f t="shared" si="139"/>
        <v>01010001</v>
      </c>
      <c r="BY82">
        <v>0</v>
      </c>
      <c r="BZ82">
        <v>0</v>
      </c>
      <c r="CA82">
        <f t="shared" si="92"/>
        <v>1</v>
      </c>
      <c r="CB82">
        <f t="shared" si="93"/>
        <v>0</v>
      </c>
      <c r="CC82">
        <f t="shared" si="94"/>
        <v>0</v>
      </c>
      <c r="CD82">
        <f t="shared" si="95"/>
        <v>1</v>
      </c>
      <c r="CE82">
        <f t="shared" si="96"/>
        <v>0</v>
      </c>
      <c r="CF82">
        <f t="shared" si="97"/>
        <v>1</v>
      </c>
      <c r="CG82">
        <f t="shared" si="98"/>
        <v>0</v>
      </c>
      <c r="CH82">
        <f t="shared" si="99"/>
        <v>1</v>
      </c>
      <c r="CI82">
        <f t="shared" si="100"/>
        <v>0</v>
      </c>
      <c r="CJ82">
        <f t="shared" si="101"/>
        <v>0</v>
      </c>
      <c r="CK82">
        <f t="shared" si="102"/>
        <v>0</v>
      </c>
      <c r="CL82">
        <f t="shared" si="103"/>
        <v>1</v>
      </c>
      <c r="CM82">
        <f t="shared" si="104"/>
        <v>0</v>
      </c>
      <c r="CN82">
        <f t="shared" si="105"/>
        <v>0</v>
      </c>
      <c r="CO82">
        <f t="shared" si="106"/>
        <v>0</v>
      </c>
      <c r="CP82">
        <f t="shared" si="107"/>
        <v>0</v>
      </c>
      <c r="CQ82">
        <f t="shared" si="108"/>
        <v>0</v>
      </c>
      <c r="CR82">
        <f t="shared" si="109"/>
        <v>1</v>
      </c>
      <c r="CS82">
        <f t="shared" si="110"/>
        <v>0</v>
      </c>
      <c r="CT82">
        <f t="shared" si="111"/>
        <v>0</v>
      </c>
      <c r="CU82">
        <f t="shared" si="112"/>
        <v>0</v>
      </c>
      <c r="CV82">
        <f t="shared" si="113"/>
        <v>0</v>
      </c>
      <c r="CW82">
        <f t="shared" si="114"/>
        <v>0</v>
      </c>
      <c r="CX82">
        <f t="shared" si="115"/>
        <v>0</v>
      </c>
      <c r="CY82">
        <f t="shared" si="116"/>
        <v>0</v>
      </c>
      <c r="CZ82">
        <f t="shared" si="117"/>
        <v>0</v>
      </c>
      <c r="DA82">
        <f t="shared" si="118"/>
        <v>0</v>
      </c>
      <c r="DB82">
        <f t="shared" si="119"/>
        <v>0</v>
      </c>
      <c r="DC82">
        <f t="shared" si="120"/>
        <v>0</v>
      </c>
      <c r="DD82">
        <f t="shared" si="121"/>
        <v>1</v>
      </c>
      <c r="DE82">
        <f t="shared" si="122"/>
        <v>1</v>
      </c>
    </row>
    <row r="83" spans="1:109" ht="17" thickBot="1" x14ac:dyDescent="0.25">
      <c r="A83" t="str">
        <f t="shared" si="123"/>
        <v>CMP</v>
      </c>
      <c r="B83" s="21">
        <v>79</v>
      </c>
      <c r="C83" t="str">
        <f t="shared" si="80"/>
        <v>01001111</v>
      </c>
      <c r="E83" t="str">
        <f t="shared" si="124"/>
        <v>000000000000001111000000100001010</v>
      </c>
      <c r="F83" s="13" t="s">
        <v>219</v>
      </c>
      <c r="G83" s="9"/>
      <c r="H83" s="4"/>
      <c r="I83" s="6"/>
      <c r="J83" s="9"/>
      <c r="K83" s="4"/>
      <c r="L83" s="5"/>
      <c r="M83" s="5"/>
      <c r="N83" s="5"/>
      <c r="O83" s="5"/>
      <c r="P83" s="5"/>
      <c r="Q83" s="5"/>
      <c r="R83" s="6"/>
      <c r="S83" s="4">
        <v>1</v>
      </c>
      <c r="T83" s="5">
        <v>1</v>
      </c>
      <c r="U83" s="5">
        <v>1</v>
      </c>
      <c r="V83" s="5">
        <v>1</v>
      </c>
      <c r="W83" s="5"/>
      <c r="X83" s="5"/>
      <c r="Y83" s="5"/>
      <c r="Z83" s="6"/>
      <c r="AA83" s="4">
        <f t="shared" si="127"/>
        <v>0</v>
      </c>
      <c r="AB83" s="5">
        <f t="shared" si="128"/>
        <v>0</v>
      </c>
      <c r="AC83" s="5">
        <f t="shared" si="129"/>
        <v>1</v>
      </c>
      <c r="AD83" s="5">
        <f t="shared" si="130"/>
        <v>0</v>
      </c>
      <c r="AE83" s="6">
        <f t="shared" si="131"/>
        <v>0</v>
      </c>
      <c r="AF83" s="4">
        <f t="shared" si="132"/>
        <v>0</v>
      </c>
      <c r="AG83" s="5">
        <f t="shared" si="133"/>
        <v>0</v>
      </c>
      <c r="AH83" s="5">
        <f t="shared" si="134"/>
        <v>1</v>
      </c>
      <c r="AI83" s="4">
        <f t="shared" si="135"/>
        <v>0</v>
      </c>
      <c r="AJ83" s="5">
        <f t="shared" si="136"/>
        <v>1</v>
      </c>
      <c r="AK83" s="6">
        <f t="shared" si="137"/>
        <v>0</v>
      </c>
      <c r="AM83" t="s">
        <v>222</v>
      </c>
      <c r="AP83" t="s">
        <v>8</v>
      </c>
      <c r="AQ83" t="s">
        <v>120</v>
      </c>
      <c r="AR83" t="s">
        <v>6</v>
      </c>
      <c r="AT83" t="str">
        <f t="shared" si="138"/>
        <v/>
      </c>
      <c r="AU83" t="str">
        <f t="shared" si="139"/>
        <v/>
      </c>
      <c r="BY83">
        <v>0</v>
      </c>
      <c r="BZ83">
        <v>0</v>
      </c>
      <c r="CA83">
        <f t="shared" si="92"/>
        <v>0</v>
      </c>
      <c r="CB83">
        <f t="shared" si="93"/>
        <v>0</v>
      </c>
      <c r="CC83">
        <f t="shared" si="94"/>
        <v>0</v>
      </c>
      <c r="CD83">
        <f t="shared" si="95"/>
        <v>0</v>
      </c>
      <c r="CE83">
        <f t="shared" si="96"/>
        <v>0</v>
      </c>
      <c r="CF83">
        <f t="shared" si="97"/>
        <v>0</v>
      </c>
      <c r="CG83">
        <f t="shared" si="98"/>
        <v>0</v>
      </c>
      <c r="CH83">
        <f t="shared" si="99"/>
        <v>0</v>
      </c>
      <c r="CI83">
        <f t="shared" si="100"/>
        <v>0</v>
      </c>
      <c r="CJ83">
        <f t="shared" si="101"/>
        <v>0</v>
      </c>
      <c r="CK83">
        <f t="shared" si="102"/>
        <v>0</v>
      </c>
      <c r="CL83">
        <f t="shared" si="103"/>
        <v>0</v>
      </c>
      <c r="CM83">
        <f t="shared" si="104"/>
        <v>1</v>
      </c>
      <c r="CN83">
        <f t="shared" si="105"/>
        <v>1</v>
      </c>
      <c r="CO83">
        <f t="shared" si="106"/>
        <v>1</v>
      </c>
      <c r="CP83">
        <f t="shared" si="107"/>
        <v>1</v>
      </c>
      <c r="CQ83">
        <f t="shared" si="108"/>
        <v>0</v>
      </c>
      <c r="CR83">
        <f t="shared" si="109"/>
        <v>0</v>
      </c>
      <c r="CS83">
        <f t="shared" si="110"/>
        <v>0</v>
      </c>
      <c r="CT83">
        <f t="shared" si="111"/>
        <v>0</v>
      </c>
      <c r="CU83">
        <f t="shared" si="112"/>
        <v>0</v>
      </c>
      <c r="CV83">
        <f t="shared" si="113"/>
        <v>0</v>
      </c>
      <c r="CW83">
        <f t="shared" si="114"/>
        <v>1</v>
      </c>
      <c r="CX83">
        <f t="shared" si="115"/>
        <v>0</v>
      </c>
      <c r="CY83">
        <f t="shared" si="116"/>
        <v>0</v>
      </c>
      <c r="CZ83">
        <f t="shared" si="117"/>
        <v>0</v>
      </c>
      <c r="DA83">
        <f t="shared" si="118"/>
        <v>0</v>
      </c>
      <c r="DB83">
        <f t="shared" si="119"/>
        <v>1</v>
      </c>
      <c r="DC83">
        <f t="shared" si="120"/>
        <v>0</v>
      </c>
      <c r="DD83">
        <f t="shared" si="121"/>
        <v>1</v>
      </c>
      <c r="DE83">
        <f t="shared" si="122"/>
        <v>0</v>
      </c>
    </row>
    <row r="84" spans="1:109" x14ac:dyDescent="0.2">
      <c r="A84" t="str">
        <f t="shared" si="123"/>
        <v/>
      </c>
      <c r="B84" s="21">
        <v>80</v>
      </c>
      <c r="C84" t="str">
        <f t="shared" si="80"/>
        <v>01010000</v>
      </c>
      <c r="E84" t="str">
        <f t="shared" si="124"/>
        <v>001000000000000000000100000000000</v>
      </c>
      <c r="G84" s="7">
        <v>1</v>
      </c>
      <c r="H84" s="10"/>
      <c r="I84" s="11"/>
      <c r="J84" s="7">
        <v>0</v>
      </c>
      <c r="K84" s="2">
        <f t="shared" ref="K84:R84" si="143">VALUE(MID(RIGHT($AU84,K$1-18),1,1))</f>
        <v>0</v>
      </c>
      <c r="L84">
        <f t="shared" si="143"/>
        <v>0</v>
      </c>
      <c r="M84">
        <f t="shared" si="143"/>
        <v>0</v>
      </c>
      <c r="N84">
        <f t="shared" si="143"/>
        <v>0</v>
      </c>
      <c r="O84">
        <f t="shared" si="143"/>
        <v>0</v>
      </c>
      <c r="P84">
        <f t="shared" si="143"/>
        <v>0</v>
      </c>
      <c r="Q84">
        <f t="shared" si="143"/>
        <v>0</v>
      </c>
      <c r="R84" s="3">
        <f t="shared" si="143"/>
        <v>0</v>
      </c>
      <c r="S84" s="10"/>
      <c r="T84" s="12"/>
      <c r="U84" s="12"/>
      <c r="V84" s="12"/>
      <c r="W84" s="12"/>
      <c r="X84" s="12"/>
      <c r="Y84" s="12"/>
      <c r="Z84" s="11">
        <v>1</v>
      </c>
      <c r="AA84" s="10">
        <f t="shared" si="127"/>
        <v>0</v>
      </c>
      <c r="AB84" s="12">
        <f t="shared" si="128"/>
        <v>0</v>
      </c>
      <c r="AC84" s="12">
        <f t="shared" si="129"/>
        <v>0</v>
      </c>
      <c r="AD84" s="12">
        <f t="shared" si="130"/>
        <v>0</v>
      </c>
      <c r="AE84" s="11">
        <f t="shared" si="131"/>
        <v>0</v>
      </c>
      <c r="AF84" s="10">
        <f t="shared" si="132"/>
        <v>0</v>
      </c>
      <c r="AG84" s="12">
        <f t="shared" si="133"/>
        <v>0</v>
      </c>
      <c r="AH84" s="12">
        <f t="shared" si="134"/>
        <v>0</v>
      </c>
      <c r="AI84" s="10">
        <f t="shared" si="135"/>
        <v>0</v>
      </c>
      <c r="AJ84" s="12">
        <f t="shared" si="136"/>
        <v>0</v>
      </c>
      <c r="AK84" s="11">
        <f t="shared" si="137"/>
        <v>0</v>
      </c>
      <c r="AM84" t="s">
        <v>142</v>
      </c>
      <c r="AS84" t="s">
        <v>72</v>
      </c>
      <c r="AT84">
        <f t="shared" si="138"/>
        <v>0</v>
      </c>
      <c r="AU84" t="str">
        <f t="shared" si="139"/>
        <v>00000000</v>
      </c>
      <c r="BY84">
        <v>0</v>
      </c>
      <c r="BZ84">
        <v>0</v>
      </c>
      <c r="CA84">
        <f t="shared" si="92"/>
        <v>1</v>
      </c>
      <c r="CB84">
        <f t="shared" si="93"/>
        <v>0</v>
      </c>
      <c r="CC84">
        <f t="shared" si="94"/>
        <v>0</v>
      </c>
      <c r="CD84">
        <f t="shared" si="95"/>
        <v>0</v>
      </c>
      <c r="CE84">
        <f t="shared" si="96"/>
        <v>0</v>
      </c>
      <c r="CF84">
        <f t="shared" si="97"/>
        <v>0</v>
      </c>
      <c r="CG84">
        <f t="shared" si="98"/>
        <v>0</v>
      </c>
      <c r="CH84">
        <f t="shared" si="99"/>
        <v>0</v>
      </c>
      <c r="CI84">
        <f t="shared" si="100"/>
        <v>0</v>
      </c>
      <c r="CJ84">
        <f t="shared" si="101"/>
        <v>0</v>
      </c>
      <c r="CK84">
        <f t="shared" si="102"/>
        <v>0</v>
      </c>
      <c r="CL84">
        <f t="shared" si="103"/>
        <v>0</v>
      </c>
      <c r="CM84">
        <f t="shared" si="104"/>
        <v>0</v>
      </c>
      <c r="CN84">
        <f t="shared" si="105"/>
        <v>0</v>
      </c>
      <c r="CO84">
        <f t="shared" si="106"/>
        <v>0</v>
      </c>
      <c r="CP84">
        <f t="shared" si="107"/>
        <v>0</v>
      </c>
      <c r="CQ84">
        <f t="shared" si="108"/>
        <v>0</v>
      </c>
      <c r="CR84">
        <f t="shared" si="109"/>
        <v>0</v>
      </c>
      <c r="CS84">
        <f t="shared" si="110"/>
        <v>0</v>
      </c>
      <c r="CT84">
        <f t="shared" si="111"/>
        <v>1</v>
      </c>
      <c r="CU84">
        <f t="shared" si="112"/>
        <v>0</v>
      </c>
      <c r="CV84">
        <f t="shared" si="113"/>
        <v>0</v>
      </c>
      <c r="CW84">
        <f t="shared" si="114"/>
        <v>0</v>
      </c>
      <c r="CX84">
        <f t="shared" si="115"/>
        <v>0</v>
      </c>
      <c r="CY84">
        <f t="shared" si="116"/>
        <v>0</v>
      </c>
      <c r="CZ84">
        <f t="shared" si="117"/>
        <v>0</v>
      </c>
      <c r="DA84">
        <f t="shared" si="118"/>
        <v>0</v>
      </c>
      <c r="DB84">
        <f t="shared" si="119"/>
        <v>0</v>
      </c>
      <c r="DC84">
        <f t="shared" si="120"/>
        <v>0</v>
      </c>
      <c r="DD84">
        <f t="shared" si="121"/>
        <v>0</v>
      </c>
      <c r="DE84">
        <f t="shared" si="122"/>
        <v>0</v>
      </c>
    </row>
    <row r="85" spans="1:109" x14ac:dyDescent="0.2">
      <c r="A85" t="str">
        <f t="shared" si="123"/>
        <v>SUB</v>
      </c>
      <c r="B85" s="21">
        <v>81</v>
      </c>
      <c r="C85" t="str">
        <f t="shared" si="80"/>
        <v>01010001</v>
      </c>
      <c r="E85" t="str">
        <f t="shared" si="124"/>
        <v>000000000000011111000000100001010</v>
      </c>
      <c r="F85" s="13" t="s">
        <v>218</v>
      </c>
      <c r="G85" s="8"/>
      <c r="H85" s="2"/>
      <c r="I85" s="3"/>
      <c r="J85" s="8"/>
      <c r="K85" s="2"/>
      <c r="R85" s="3">
        <v>1</v>
      </c>
      <c r="S85" s="2">
        <v>1</v>
      </c>
      <c r="T85">
        <v>1</v>
      </c>
      <c r="U85">
        <v>1</v>
      </c>
      <c r="V85">
        <v>1</v>
      </c>
      <c r="Z85" s="3"/>
      <c r="AA85" s="2">
        <f t="shared" si="127"/>
        <v>0</v>
      </c>
      <c r="AB85">
        <f t="shared" si="128"/>
        <v>0</v>
      </c>
      <c r="AC85">
        <f t="shared" si="129"/>
        <v>1</v>
      </c>
      <c r="AD85">
        <f t="shared" si="130"/>
        <v>0</v>
      </c>
      <c r="AE85" s="3">
        <f t="shared" si="131"/>
        <v>0</v>
      </c>
      <c r="AF85" s="2">
        <f t="shared" si="132"/>
        <v>0</v>
      </c>
      <c r="AG85">
        <f t="shared" si="133"/>
        <v>0</v>
      </c>
      <c r="AH85">
        <f t="shared" si="134"/>
        <v>1</v>
      </c>
      <c r="AI85" s="2">
        <f t="shared" si="135"/>
        <v>0</v>
      </c>
      <c r="AJ85">
        <f t="shared" si="136"/>
        <v>1</v>
      </c>
      <c r="AK85" s="3">
        <f t="shared" si="137"/>
        <v>0</v>
      </c>
      <c r="AM85" t="s">
        <v>223</v>
      </c>
      <c r="AP85" t="s">
        <v>8</v>
      </c>
      <c r="AQ85" t="s">
        <v>120</v>
      </c>
      <c r="AR85" t="s">
        <v>6</v>
      </c>
      <c r="AT85" t="str">
        <f t="shared" si="138"/>
        <v/>
      </c>
      <c r="AU85" t="str">
        <f t="shared" si="139"/>
        <v/>
      </c>
      <c r="BY85">
        <v>0</v>
      </c>
      <c r="BZ85">
        <v>0</v>
      </c>
      <c r="CA85">
        <f t="shared" si="92"/>
        <v>0</v>
      </c>
      <c r="CB85">
        <f t="shared" si="93"/>
        <v>0</v>
      </c>
      <c r="CC85">
        <f t="shared" si="94"/>
        <v>0</v>
      </c>
      <c r="CD85">
        <f t="shared" si="95"/>
        <v>0</v>
      </c>
      <c r="CE85">
        <f t="shared" si="96"/>
        <v>0</v>
      </c>
      <c r="CF85">
        <f t="shared" si="97"/>
        <v>0</v>
      </c>
      <c r="CG85">
        <f t="shared" si="98"/>
        <v>0</v>
      </c>
      <c r="CH85">
        <f t="shared" si="99"/>
        <v>0</v>
      </c>
      <c r="CI85">
        <f t="shared" si="100"/>
        <v>0</v>
      </c>
      <c r="CJ85">
        <f t="shared" si="101"/>
        <v>0</v>
      </c>
      <c r="CK85">
        <f t="shared" si="102"/>
        <v>0</v>
      </c>
      <c r="CL85">
        <f t="shared" si="103"/>
        <v>1</v>
      </c>
      <c r="CM85">
        <f t="shared" si="104"/>
        <v>1</v>
      </c>
      <c r="CN85">
        <f t="shared" si="105"/>
        <v>1</v>
      </c>
      <c r="CO85">
        <f t="shared" si="106"/>
        <v>1</v>
      </c>
      <c r="CP85">
        <f t="shared" si="107"/>
        <v>1</v>
      </c>
      <c r="CQ85">
        <f t="shared" si="108"/>
        <v>0</v>
      </c>
      <c r="CR85">
        <f t="shared" si="109"/>
        <v>0</v>
      </c>
      <c r="CS85">
        <f t="shared" si="110"/>
        <v>0</v>
      </c>
      <c r="CT85">
        <f t="shared" si="111"/>
        <v>0</v>
      </c>
      <c r="CU85">
        <f t="shared" si="112"/>
        <v>0</v>
      </c>
      <c r="CV85">
        <f t="shared" si="113"/>
        <v>0</v>
      </c>
      <c r="CW85">
        <f t="shared" si="114"/>
        <v>1</v>
      </c>
      <c r="CX85">
        <f t="shared" si="115"/>
        <v>0</v>
      </c>
      <c r="CY85">
        <f t="shared" si="116"/>
        <v>0</v>
      </c>
      <c r="CZ85">
        <f t="shared" si="117"/>
        <v>0</v>
      </c>
      <c r="DA85">
        <f t="shared" si="118"/>
        <v>0</v>
      </c>
      <c r="DB85">
        <f t="shared" si="119"/>
        <v>1</v>
      </c>
      <c r="DC85">
        <f t="shared" si="120"/>
        <v>0</v>
      </c>
      <c r="DD85">
        <f t="shared" si="121"/>
        <v>1</v>
      </c>
      <c r="DE85">
        <f t="shared" si="122"/>
        <v>0</v>
      </c>
    </row>
    <row r="86" spans="1:109" x14ac:dyDescent="0.2">
      <c r="A86" t="str">
        <f t="shared" si="123"/>
        <v/>
      </c>
      <c r="B86" s="21">
        <v>82</v>
      </c>
      <c r="C86" t="str">
        <f t="shared" si="80"/>
        <v>01010010</v>
      </c>
      <c r="E86" t="str">
        <f t="shared" si="124"/>
        <v>001000000000000000000100000000000</v>
      </c>
      <c r="G86" s="8">
        <v>1</v>
      </c>
      <c r="H86" s="2"/>
      <c r="I86" s="3"/>
      <c r="J86" s="8">
        <v>0</v>
      </c>
      <c r="K86" s="2">
        <f t="shared" ref="K86:R87" si="144">VALUE(MID(RIGHT($AU86,K$1-18),1,1))</f>
        <v>0</v>
      </c>
      <c r="L86">
        <f t="shared" si="144"/>
        <v>0</v>
      </c>
      <c r="M86">
        <f t="shared" si="144"/>
        <v>0</v>
      </c>
      <c r="N86">
        <f t="shared" si="144"/>
        <v>0</v>
      </c>
      <c r="O86">
        <f t="shared" si="144"/>
        <v>0</v>
      </c>
      <c r="P86">
        <f t="shared" si="144"/>
        <v>0</v>
      </c>
      <c r="Q86">
        <f t="shared" si="144"/>
        <v>0</v>
      </c>
      <c r="R86" s="3">
        <f t="shared" si="144"/>
        <v>0</v>
      </c>
      <c r="S86" s="2"/>
      <c r="Z86" s="3">
        <v>1</v>
      </c>
      <c r="AA86" s="2">
        <f t="shared" si="127"/>
        <v>0</v>
      </c>
      <c r="AB86">
        <f t="shared" si="128"/>
        <v>0</v>
      </c>
      <c r="AC86">
        <f t="shared" si="129"/>
        <v>0</v>
      </c>
      <c r="AD86">
        <f t="shared" si="130"/>
        <v>0</v>
      </c>
      <c r="AE86" s="3">
        <f t="shared" si="131"/>
        <v>0</v>
      </c>
      <c r="AF86" s="2">
        <f t="shared" si="132"/>
        <v>0</v>
      </c>
      <c r="AG86">
        <f t="shared" si="133"/>
        <v>0</v>
      </c>
      <c r="AH86">
        <f t="shared" si="134"/>
        <v>0</v>
      </c>
      <c r="AI86" s="2">
        <f t="shared" si="135"/>
        <v>0</v>
      </c>
      <c r="AJ86">
        <f t="shared" si="136"/>
        <v>0</v>
      </c>
      <c r="AK86" s="3">
        <f t="shared" si="137"/>
        <v>0</v>
      </c>
      <c r="AM86" t="s">
        <v>142</v>
      </c>
      <c r="AS86" t="s">
        <v>72</v>
      </c>
      <c r="AT86">
        <f t="shared" si="138"/>
        <v>0</v>
      </c>
      <c r="AU86" t="str">
        <f t="shared" si="139"/>
        <v>00000000</v>
      </c>
      <c r="BY86">
        <v>0</v>
      </c>
      <c r="BZ86">
        <v>0</v>
      </c>
      <c r="CA86">
        <f t="shared" si="92"/>
        <v>1</v>
      </c>
      <c r="CB86">
        <f t="shared" si="93"/>
        <v>0</v>
      </c>
      <c r="CC86">
        <f t="shared" si="94"/>
        <v>0</v>
      </c>
      <c r="CD86">
        <f t="shared" si="95"/>
        <v>0</v>
      </c>
      <c r="CE86">
        <f t="shared" si="96"/>
        <v>0</v>
      </c>
      <c r="CF86">
        <f t="shared" si="97"/>
        <v>0</v>
      </c>
      <c r="CG86">
        <f t="shared" si="98"/>
        <v>0</v>
      </c>
      <c r="CH86">
        <f t="shared" si="99"/>
        <v>0</v>
      </c>
      <c r="CI86">
        <f t="shared" si="100"/>
        <v>0</v>
      </c>
      <c r="CJ86">
        <f t="shared" si="101"/>
        <v>0</v>
      </c>
      <c r="CK86">
        <f t="shared" si="102"/>
        <v>0</v>
      </c>
      <c r="CL86">
        <f t="shared" si="103"/>
        <v>0</v>
      </c>
      <c r="CM86">
        <f t="shared" si="104"/>
        <v>0</v>
      </c>
      <c r="CN86">
        <f t="shared" si="105"/>
        <v>0</v>
      </c>
      <c r="CO86">
        <f t="shared" si="106"/>
        <v>0</v>
      </c>
      <c r="CP86">
        <f t="shared" si="107"/>
        <v>0</v>
      </c>
      <c r="CQ86">
        <f t="shared" si="108"/>
        <v>0</v>
      </c>
      <c r="CR86">
        <f t="shared" si="109"/>
        <v>0</v>
      </c>
      <c r="CS86">
        <f t="shared" si="110"/>
        <v>0</v>
      </c>
      <c r="CT86">
        <f t="shared" si="111"/>
        <v>1</v>
      </c>
      <c r="CU86">
        <f t="shared" si="112"/>
        <v>0</v>
      </c>
      <c r="CV86">
        <f t="shared" si="113"/>
        <v>0</v>
      </c>
      <c r="CW86">
        <f t="shared" si="114"/>
        <v>0</v>
      </c>
      <c r="CX86">
        <f t="shared" si="115"/>
        <v>0</v>
      </c>
      <c r="CY86">
        <f t="shared" si="116"/>
        <v>0</v>
      </c>
      <c r="CZ86">
        <f t="shared" si="117"/>
        <v>0</v>
      </c>
      <c r="DA86">
        <f t="shared" si="118"/>
        <v>0</v>
      </c>
      <c r="DB86">
        <f t="shared" si="119"/>
        <v>0</v>
      </c>
      <c r="DC86">
        <f t="shared" si="120"/>
        <v>0</v>
      </c>
      <c r="DD86">
        <f t="shared" si="121"/>
        <v>0</v>
      </c>
      <c r="DE86">
        <f t="shared" si="122"/>
        <v>0</v>
      </c>
    </row>
    <row r="87" spans="1:109" x14ac:dyDescent="0.2">
      <c r="A87" t="str">
        <f t="shared" si="123"/>
        <v>H101X</v>
      </c>
      <c r="B87" s="21">
        <v>83</v>
      </c>
      <c r="C87" t="str">
        <f t="shared" si="80"/>
        <v>01010011</v>
      </c>
      <c r="E87" t="str">
        <f t="shared" si="124"/>
        <v>001001010111010001000000000000011</v>
      </c>
      <c r="F87" s="13" t="s">
        <v>210</v>
      </c>
      <c r="G87" s="8">
        <v>1</v>
      </c>
      <c r="H87" s="2"/>
      <c r="I87" s="3"/>
      <c r="J87" s="8">
        <v>1</v>
      </c>
      <c r="K87" s="2">
        <f t="shared" si="144"/>
        <v>0</v>
      </c>
      <c r="L87">
        <f t="shared" si="144"/>
        <v>1</v>
      </c>
      <c r="M87">
        <f t="shared" si="144"/>
        <v>0</v>
      </c>
      <c r="N87">
        <f t="shared" si="144"/>
        <v>1</v>
      </c>
      <c r="O87">
        <f t="shared" si="144"/>
        <v>1</v>
      </c>
      <c r="P87">
        <f t="shared" si="144"/>
        <v>1</v>
      </c>
      <c r="Q87">
        <f t="shared" si="144"/>
        <v>0</v>
      </c>
      <c r="R87" s="3">
        <f t="shared" si="144"/>
        <v>1</v>
      </c>
      <c r="S87" s="2"/>
      <c r="V87">
        <v>1</v>
      </c>
      <c r="Z87" s="3"/>
      <c r="AA87" s="2">
        <f t="shared" si="127"/>
        <v>0</v>
      </c>
      <c r="AB87">
        <f t="shared" si="128"/>
        <v>0</v>
      </c>
      <c r="AC87">
        <f t="shared" si="129"/>
        <v>0</v>
      </c>
      <c r="AD87">
        <f t="shared" si="130"/>
        <v>0</v>
      </c>
      <c r="AE87" s="3">
        <f t="shared" si="131"/>
        <v>0</v>
      </c>
      <c r="AF87" s="2">
        <f t="shared" si="132"/>
        <v>0</v>
      </c>
      <c r="AG87">
        <f t="shared" si="133"/>
        <v>0</v>
      </c>
      <c r="AH87">
        <f t="shared" si="134"/>
        <v>0</v>
      </c>
      <c r="AI87" s="2">
        <f t="shared" si="135"/>
        <v>0</v>
      </c>
      <c r="AJ87">
        <f t="shared" si="136"/>
        <v>1</v>
      </c>
      <c r="AK87" s="3">
        <f t="shared" si="137"/>
        <v>1</v>
      </c>
      <c r="AM87" t="s">
        <v>226</v>
      </c>
      <c r="AR87" t="s">
        <v>5</v>
      </c>
      <c r="AS87" t="s">
        <v>225</v>
      </c>
      <c r="AT87">
        <f t="shared" si="138"/>
        <v>93</v>
      </c>
      <c r="AU87" t="str">
        <f t="shared" si="139"/>
        <v>01011101</v>
      </c>
      <c r="BY87">
        <v>0</v>
      </c>
      <c r="BZ87">
        <v>0</v>
      </c>
      <c r="CA87">
        <f t="shared" si="92"/>
        <v>1</v>
      </c>
      <c r="CB87">
        <f t="shared" si="93"/>
        <v>0</v>
      </c>
      <c r="CC87">
        <f t="shared" si="94"/>
        <v>0</v>
      </c>
      <c r="CD87">
        <f t="shared" si="95"/>
        <v>1</v>
      </c>
      <c r="CE87">
        <f t="shared" si="96"/>
        <v>0</v>
      </c>
      <c r="CF87">
        <f t="shared" si="97"/>
        <v>1</v>
      </c>
      <c r="CG87">
        <f t="shared" si="98"/>
        <v>0</v>
      </c>
      <c r="CH87">
        <f t="shared" si="99"/>
        <v>1</v>
      </c>
      <c r="CI87">
        <f t="shared" si="100"/>
        <v>1</v>
      </c>
      <c r="CJ87">
        <f t="shared" si="101"/>
        <v>1</v>
      </c>
      <c r="CK87">
        <f t="shared" si="102"/>
        <v>0</v>
      </c>
      <c r="CL87">
        <f t="shared" si="103"/>
        <v>1</v>
      </c>
      <c r="CM87">
        <f t="shared" si="104"/>
        <v>0</v>
      </c>
      <c r="CN87">
        <f t="shared" si="105"/>
        <v>0</v>
      </c>
      <c r="CO87">
        <f t="shared" si="106"/>
        <v>0</v>
      </c>
      <c r="CP87">
        <f t="shared" si="107"/>
        <v>1</v>
      </c>
      <c r="CQ87">
        <f t="shared" si="108"/>
        <v>0</v>
      </c>
      <c r="CR87">
        <f t="shared" si="109"/>
        <v>0</v>
      </c>
      <c r="CS87">
        <f t="shared" si="110"/>
        <v>0</v>
      </c>
      <c r="CT87">
        <f t="shared" si="111"/>
        <v>0</v>
      </c>
      <c r="CU87">
        <f t="shared" si="112"/>
        <v>0</v>
      </c>
      <c r="CV87">
        <f t="shared" si="113"/>
        <v>0</v>
      </c>
      <c r="CW87">
        <f t="shared" si="114"/>
        <v>0</v>
      </c>
      <c r="CX87">
        <f t="shared" si="115"/>
        <v>0</v>
      </c>
      <c r="CY87">
        <f t="shared" si="116"/>
        <v>0</v>
      </c>
      <c r="CZ87">
        <f t="shared" si="117"/>
        <v>0</v>
      </c>
      <c r="DA87">
        <f t="shared" si="118"/>
        <v>0</v>
      </c>
      <c r="DB87">
        <f t="shared" si="119"/>
        <v>0</v>
      </c>
      <c r="DC87">
        <f t="shared" si="120"/>
        <v>0</v>
      </c>
      <c r="DD87">
        <f t="shared" si="121"/>
        <v>1</v>
      </c>
      <c r="DE87">
        <f t="shared" si="122"/>
        <v>1</v>
      </c>
    </row>
    <row r="88" spans="1:109" ht="17" thickBot="1" x14ac:dyDescent="0.25">
      <c r="A88" t="str">
        <f t="shared" si="123"/>
        <v>H1010 LXXXX</v>
      </c>
      <c r="B88" s="21">
        <v>84</v>
      </c>
      <c r="C88" t="str">
        <f t="shared" si="80"/>
        <v>01010100</v>
      </c>
      <c r="E88" t="str">
        <f t="shared" si="124"/>
        <v>001001010110010000100000000000011</v>
      </c>
      <c r="F88" s="13" t="s">
        <v>227</v>
      </c>
      <c r="G88" s="9">
        <v>1</v>
      </c>
      <c r="H88" s="4"/>
      <c r="I88" s="6"/>
      <c r="J88" s="9">
        <v>1</v>
      </c>
      <c r="K88" s="2">
        <f t="shared" ref="K88:R88" si="145">VALUE(MID(RIGHT($AU88,K$1-18),1,1))</f>
        <v>0</v>
      </c>
      <c r="L88">
        <f t="shared" si="145"/>
        <v>1</v>
      </c>
      <c r="M88">
        <f t="shared" si="145"/>
        <v>0</v>
      </c>
      <c r="N88">
        <f t="shared" si="145"/>
        <v>1</v>
      </c>
      <c r="O88">
        <f t="shared" si="145"/>
        <v>1</v>
      </c>
      <c r="P88">
        <f t="shared" si="145"/>
        <v>0</v>
      </c>
      <c r="Q88">
        <f t="shared" si="145"/>
        <v>0</v>
      </c>
      <c r="R88" s="3">
        <f t="shared" si="145"/>
        <v>1</v>
      </c>
      <c r="S88" s="4"/>
      <c r="T88" s="5"/>
      <c r="U88" s="5"/>
      <c r="V88" s="5"/>
      <c r="W88" s="5">
        <v>1</v>
      </c>
      <c r="X88" s="5"/>
      <c r="Y88" s="5"/>
      <c r="Z88" s="6"/>
      <c r="AA88" s="4">
        <f t="shared" si="127"/>
        <v>0</v>
      </c>
      <c r="AB88" s="5">
        <f t="shared" si="128"/>
        <v>0</v>
      </c>
      <c r="AC88" s="5">
        <f t="shared" si="129"/>
        <v>0</v>
      </c>
      <c r="AD88" s="5">
        <f t="shared" si="130"/>
        <v>0</v>
      </c>
      <c r="AE88" s="6">
        <f t="shared" si="131"/>
        <v>0</v>
      </c>
      <c r="AF88" s="4">
        <f t="shared" si="132"/>
        <v>0</v>
      </c>
      <c r="AG88" s="5">
        <f t="shared" si="133"/>
        <v>0</v>
      </c>
      <c r="AH88" s="5">
        <f t="shared" si="134"/>
        <v>0</v>
      </c>
      <c r="AI88" s="4">
        <f t="shared" si="135"/>
        <v>0</v>
      </c>
      <c r="AJ88" s="5">
        <f t="shared" si="136"/>
        <v>1</v>
      </c>
      <c r="AK88" s="6">
        <f t="shared" si="137"/>
        <v>1</v>
      </c>
      <c r="AM88" t="s">
        <v>230</v>
      </c>
      <c r="AR88" t="s">
        <v>5</v>
      </c>
      <c r="AS88" t="s">
        <v>231</v>
      </c>
      <c r="AT88">
        <f t="shared" si="138"/>
        <v>89</v>
      </c>
      <c r="AU88" t="str">
        <f t="shared" si="139"/>
        <v>01011001</v>
      </c>
      <c r="BY88">
        <v>0</v>
      </c>
      <c r="BZ88">
        <v>0</v>
      </c>
      <c r="CA88">
        <f t="shared" si="92"/>
        <v>1</v>
      </c>
      <c r="CB88">
        <f t="shared" si="93"/>
        <v>0</v>
      </c>
      <c r="CC88">
        <f t="shared" si="94"/>
        <v>0</v>
      </c>
      <c r="CD88">
        <f t="shared" si="95"/>
        <v>1</v>
      </c>
      <c r="CE88">
        <f t="shared" si="96"/>
        <v>0</v>
      </c>
      <c r="CF88">
        <f t="shared" si="97"/>
        <v>1</v>
      </c>
      <c r="CG88">
        <f t="shared" si="98"/>
        <v>0</v>
      </c>
      <c r="CH88">
        <f t="shared" si="99"/>
        <v>1</v>
      </c>
      <c r="CI88">
        <f t="shared" si="100"/>
        <v>1</v>
      </c>
      <c r="CJ88">
        <f t="shared" si="101"/>
        <v>0</v>
      </c>
      <c r="CK88">
        <f t="shared" si="102"/>
        <v>0</v>
      </c>
      <c r="CL88">
        <f t="shared" si="103"/>
        <v>1</v>
      </c>
      <c r="CM88">
        <f t="shared" si="104"/>
        <v>0</v>
      </c>
      <c r="CN88">
        <f t="shared" si="105"/>
        <v>0</v>
      </c>
      <c r="CO88">
        <f t="shared" si="106"/>
        <v>0</v>
      </c>
      <c r="CP88">
        <f t="shared" si="107"/>
        <v>0</v>
      </c>
      <c r="CQ88">
        <f t="shared" si="108"/>
        <v>1</v>
      </c>
      <c r="CR88">
        <f t="shared" si="109"/>
        <v>0</v>
      </c>
      <c r="CS88">
        <f t="shared" si="110"/>
        <v>0</v>
      </c>
      <c r="CT88">
        <f t="shared" si="111"/>
        <v>0</v>
      </c>
      <c r="CU88">
        <f t="shared" si="112"/>
        <v>0</v>
      </c>
      <c r="CV88">
        <f t="shared" si="113"/>
        <v>0</v>
      </c>
      <c r="CW88">
        <f t="shared" si="114"/>
        <v>0</v>
      </c>
      <c r="CX88">
        <f t="shared" si="115"/>
        <v>0</v>
      </c>
      <c r="CY88">
        <f t="shared" si="116"/>
        <v>0</v>
      </c>
      <c r="CZ88">
        <f t="shared" si="117"/>
        <v>0</v>
      </c>
      <c r="DA88">
        <f t="shared" si="118"/>
        <v>0</v>
      </c>
      <c r="DB88">
        <f t="shared" si="119"/>
        <v>0</v>
      </c>
      <c r="DC88">
        <f t="shared" si="120"/>
        <v>0</v>
      </c>
      <c r="DD88">
        <f t="shared" si="121"/>
        <v>1</v>
      </c>
      <c r="DE88">
        <f t="shared" si="122"/>
        <v>1</v>
      </c>
    </row>
    <row r="89" spans="1:109" x14ac:dyDescent="0.2">
      <c r="A89" t="str">
        <f t="shared" si="123"/>
        <v>LD</v>
      </c>
      <c r="B89" s="21">
        <v>85</v>
      </c>
      <c r="C89" t="str">
        <f t="shared" si="80"/>
        <v>01010101</v>
      </c>
      <c r="E89" t="str">
        <f t="shared" si="124"/>
        <v>000000100000000000000000000000010</v>
      </c>
      <c r="F89" s="13" t="s">
        <v>228</v>
      </c>
      <c r="G89" s="7"/>
      <c r="H89" s="10"/>
      <c r="I89" s="11"/>
      <c r="J89" s="7"/>
      <c r="K89" s="10">
        <v>1</v>
      </c>
      <c r="L89" s="12"/>
      <c r="M89" s="12"/>
      <c r="N89" s="12"/>
      <c r="O89" s="12"/>
      <c r="P89" s="12"/>
      <c r="Q89" s="12"/>
      <c r="R89" s="11"/>
      <c r="S89" s="10"/>
      <c r="T89" s="12"/>
      <c r="U89" s="12"/>
      <c r="V89" s="12"/>
      <c r="W89" s="12"/>
      <c r="X89" s="12"/>
      <c r="Y89" s="12"/>
      <c r="Z89" s="11"/>
      <c r="AA89" s="10">
        <f t="shared" si="127"/>
        <v>0</v>
      </c>
      <c r="AB89" s="12">
        <f t="shared" si="128"/>
        <v>0</v>
      </c>
      <c r="AC89" s="12">
        <f t="shared" si="129"/>
        <v>0</v>
      </c>
      <c r="AD89" s="12">
        <f t="shared" si="130"/>
        <v>0</v>
      </c>
      <c r="AE89" s="11">
        <f t="shared" si="131"/>
        <v>0</v>
      </c>
      <c r="AF89" s="10">
        <f t="shared" si="132"/>
        <v>0</v>
      </c>
      <c r="AG89" s="12">
        <f t="shared" si="133"/>
        <v>0</v>
      </c>
      <c r="AH89" s="12">
        <f t="shared" si="134"/>
        <v>0</v>
      </c>
      <c r="AI89" s="10">
        <f t="shared" si="135"/>
        <v>0</v>
      </c>
      <c r="AJ89" s="12">
        <f t="shared" si="136"/>
        <v>1</v>
      </c>
      <c r="AK89" s="11">
        <f t="shared" si="137"/>
        <v>0</v>
      </c>
      <c r="AM89" t="s">
        <v>174</v>
      </c>
      <c r="AR89" t="s">
        <v>6</v>
      </c>
      <c r="AT89" t="str">
        <f t="shared" si="138"/>
        <v/>
      </c>
      <c r="AU89" t="str">
        <f t="shared" si="139"/>
        <v/>
      </c>
      <c r="BY89">
        <v>0</v>
      </c>
      <c r="BZ89">
        <v>0</v>
      </c>
      <c r="CA89">
        <f t="shared" si="92"/>
        <v>0</v>
      </c>
      <c r="CB89">
        <f t="shared" si="93"/>
        <v>0</v>
      </c>
      <c r="CC89">
        <f t="shared" si="94"/>
        <v>0</v>
      </c>
      <c r="CD89">
        <f t="shared" si="95"/>
        <v>0</v>
      </c>
      <c r="CE89">
        <f t="shared" si="96"/>
        <v>1</v>
      </c>
      <c r="CF89">
        <f t="shared" si="97"/>
        <v>0</v>
      </c>
      <c r="CG89">
        <f t="shared" si="98"/>
        <v>0</v>
      </c>
      <c r="CH89">
        <f t="shared" si="99"/>
        <v>0</v>
      </c>
      <c r="CI89">
        <f t="shared" si="100"/>
        <v>0</v>
      </c>
      <c r="CJ89">
        <f t="shared" si="101"/>
        <v>0</v>
      </c>
      <c r="CK89">
        <f t="shared" si="102"/>
        <v>0</v>
      </c>
      <c r="CL89">
        <f t="shared" si="103"/>
        <v>0</v>
      </c>
      <c r="CM89">
        <f t="shared" si="104"/>
        <v>0</v>
      </c>
      <c r="CN89">
        <f t="shared" si="105"/>
        <v>0</v>
      </c>
      <c r="CO89">
        <f t="shared" si="106"/>
        <v>0</v>
      </c>
      <c r="CP89">
        <f t="shared" si="107"/>
        <v>0</v>
      </c>
      <c r="CQ89">
        <f t="shared" si="108"/>
        <v>0</v>
      </c>
      <c r="CR89">
        <f t="shared" si="109"/>
        <v>0</v>
      </c>
      <c r="CS89">
        <f t="shared" si="110"/>
        <v>0</v>
      </c>
      <c r="CT89">
        <f t="shared" si="111"/>
        <v>0</v>
      </c>
      <c r="CU89">
        <f t="shared" si="112"/>
        <v>0</v>
      </c>
      <c r="CV89">
        <f t="shared" si="113"/>
        <v>0</v>
      </c>
      <c r="CW89">
        <f t="shared" si="114"/>
        <v>0</v>
      </c>
      <c r="CX89">
        <f t="shared" si="115"/>
        <v>0</v>
      </c>
      <c r="CY89">
        <f t="shared" si="116"/>
        <v>0</v>
      </c>
      <c r="CZ89">
        <f t="shared" si="117"/>
        <v>0</v>
      </c>
      <c r="DA89">
        <f t="shared" si="118"/>
        <v>0</v>
      </c>
      <c r="DB89">
        <f t="shared" si="119"/>
        <v>0</v>
      </c>
      <c r="DC89">
        <f t="shared" si="120"/>
        <v>0</v>
      </c>
      <c r="DD89">
        <f t="shared" si="121"/>
        <v>1</v>
      </c>
      <c r="DE89">
        <f t="shared" si="122"/>
        <v>0</v>
      </c>
    </row>
    <row r="90" spans="1:109" x14ac:dyDescent="0.2">
      <c r="A90" t="str">
        <f t="shared" si="123"/>
        <v/>
      </c>
      <c r="B90" s="21">
        <v>86</v>
      </c>
      <c r="C90" t="str">
        <f t="shared" si="80"/>
        <v>01010110</v>
      </c>
      <c r="E90" t="str">
        <f t="shared" si="124"/>
        <v>000010000000000000000000000000000</v>
      </c>
      <c r="G90" s="8"/>
      <c r="H90" s="2"/>
      <c r="I90" s="3">
        <v>1</v>
      </c>
      <c r="J90" s="8"/>
      <c r="K90" s="2"/>
      <c r="R90" s="3"/>
      <c r="S90" s="2"/>
      <c r="Z90" s="3"/>
      <c r="AA90" s="2">
        <f t="shared" si="127"/>
        <v>0</v>
      </c>
      <c r="AB90">
        <f t="shared" si="128"/>
        <v>0</v>
      </c>
      <c r="AC90">
        <f t="shared" si="129"/>
        <v>0</v>
      </c>
      <c r="AD90">
        <f t="shared" si="130"/>
        <v>0</v>
      </c>
      <c r="AE90" s="3">
        <f t="shared" si="131"/>
        <v>0</v>
      </c>
      <c r="AF90" s="2">
        <f t="shared" si="132"/>
        <v>0</v>
      </c>
      <c r="AG90">
        <f t="shared" si="133"/>
        <v>0</v>
      </c>
      <c r="AH90">
        <f t="shared" si="134"/>
        <v>0</v>
      </c>
      <c r="AI90" s="2">
        <f t="shared" si="135"/>
        <v>0</v>
      </c>
      <c r="AJ90">
        <f t="shared" si="136"/>
        <v>0</v>
      </c>
      <c r="AK90" s="3">
        <f t="shared" si="137"/>
        <v>0</v>
      </c>
      <c r="AM90" t="s">
        <v>125</v>
      </c>
      <c r="AT90" t="str">
        <f t="shared" si="138"/>
        <v/>
      </c>
      <c r="AU90" t="str">
        <f t="shared" si="139"/>
        <v/>
      </c>
      <c r="BY90">
        <v>0</v>
      </c>
      <c r="BZ90">
        <v>0</v>
      </c>
      <c r="CA90">
        <f t="shared" si="92"/>
        <v>0</v>
      </c>
      <c r="CB90">
        <f t="shared" si="93"/>
        <v>0</v>
      </c>
      <c r="CC90">
        <f t="shared" si="94"/>
        <v>1</v>
      </c>
      <c r="CD90">
        <f t="shared" si="95"/>
        <v>0</v>
      </c>
      <c r="CE90">
        <f t="shared" si="96"/>
        <v>0</v>
      </c>
      <c r="CF90">
        <f t="shared" si="97"/>
        <v>0</v>
      </c>
      <c r="CG90">
        <f t="shared" si="98"/>
        <v>0</v>
      </c>
      <c r="CH90">
        <f t="shared" si="99"/>
        <v>0</v>
      </c>
      <c r="CI90">
        <f t="shared" si="100"/>
        <v>0</v>
      </c>
      <c r="CJ90">
        <f t="shared" si="101"/>
        <v>0</v>
      </c>
      <c r="CK90">
        <f t="shared" si="102"/>
        <v>0</v>
      </c>
      <c r="CL90">
        <f t="shared" si="103"/>
        <v>0</v>
      </c>
      <c r="CM90">
        <f t="shared" si="104"/>
        <v>0</v>
      </c>
      <c r="CN90">
        <f t="shared" si="105"/>
        <v>0</v>
      </c>
      <c r="CO90">
        <f t="shared" si="106"/>
        <v>0</v>
      </c>
      <c r="CP90">
        <f t="shared" si="107"/>
        <v>0</v>
      </c>
      <c r="CQ90">
        <f t="shared" si="108"/>
        <v>0</v>
      </c>
      <c r="CR90">
        <f t="shared" si="109"/>
        <v>0</v>
      </c>
      <c r="CS90">
        <f t="shared" si="110"/>
        <v>0</v>
      </c>
      <c r="CT90">
        <f t="shared" si="111"/>
        <v>0</v>
      </c>
      <c r="CU90">
        <f t="shared" si="112"/>
        <v>0</v>
      </c>
      <c r="CV90">
        <f t="shared" si="113"/>
        <v>0</v>
      </c>
      <c r="CW90">
        <f t="shared" si="114"/>
        <v>0</v>
      </c>
      <c r="CX90">
        <f t="shared" si="115"/>
        <v>0</v>
      </c>
      <c r="CY90">
        <f t="shared" si="116"/>
        <v>0</v>
      </c>
      <c r="CZ90">
        <f t="shared" si="117"/>
        <v>0</v>
      </c>
      <c r="DA90">
        <f t="shared" si="118"/>
        <v>0</v>
      </c>
      <c r="DB90">
        <f t="shared" si="119"/>
        <v>0</v>
      </c>
      <c r="DC90">
        <f t="shared" si="120"/>
        <v>0</v>
      </c>
      <c r="DD90">
        <f t="shared" si="121"/>
        <v>0</v>
      </c>
      <c r="DE90">
        <f t="shared" si="122"/>
        <v>0</v>
      </c>
    </row>
    <row r="91" spans="1:109" x14ac:dyDescent="0.2">
      <c r="A91" t="str">
        <f t="shared" si="123"/>
        <v/>
      </c>
      <c r="B91" s="21">
        <v>87</v>
      </c>
      <c r="C91" t="str">
        <f t="shared" si="80"/>
        <v>01010111</v>
      </c>
      <c r="E91" t="str">
        <f t="shared" si="124"/>
        <v>000000000000011110000000000000010</v>
      </c>
      <c r="G91" s="8"/>
      <c r="H91" s="2"/>
      <c r="I91" s="3"/>
      <c r="J91" s="8"/>
      <c r="K91" s="2"/>
      <c r="R91" s="3">
        <v>1</v>
      </c>
      <c r="S91" s="2">
        <v>1</v>
      </c>
      <c r="T91">
        <v>1</v>
      </c>
      <c r="U91">
        <v>1</v>
      </c>
      <c r="Z91" s="3"/>
      <c r="AA91" s="2">
        <f t="shared" si="127"/>
        <v>0</v>
      </c>
      <c r="AB91">
        <f t="shared" si="128"/>
        <v>0</v>
      </c>
      <c r="AC91">
        <f t="shared" si="129"/>
        <v>0</v>
      </c>
      <c r="AD91">
        <f t="shared" si="130"/>
        <v>0</v>
      </c>
      <c r="AE91" s="3">
        <f t="shared" si="131"/>
        <v>0</v>
      </c>
      <c r="AF91" s="2">
        <f t="shared" si="132"/>
        <v>0</v>
      </c>
      <c r="AG91">
        <f t="shared" si="133"/>
        <v>0</v>
      </c>
      <c r="AH91">
        <f t="shared" si="134"/>
        <v>0</v>
      </c>
      <c r="AI91" s="2">
        <f t="shared" si="135"/>
        <v>0</v>
      </c>
      <c r="AJ91">
        <f t="shared" si="136"/>
        <v>1</v>
      </c>
      <c r="AK91" s="3">
        <f t="shared" si="137"/>
        <v>0</v>
      </c>
      <c r="AM91" t="s">
        <v>229</v>
      </c>
      <c r="AR91" t="s">
        <v>6</v>
      </c>
      <c r="AT91" t="str">
        <f t="shared" si="138"/>
        <v/>
      </c>
      <c r="AU91" t="str">
        <f t="shared" si="139"/>
        <v/>
      </c>
      <c r="BY91">
        <v>0</v>
      </c>
      <c r="BZ91">
        <v>0</v>
      </c>
      <c r="CA91">
        <f t="shared" si="92"/>
        <v>0</v>
      </c>
      <c r="CB91">
        <f t="shared" si="93"/>
        <v>0</v>
      </c>
      <c r="CC91">
        <f t="shared" si="94"/>
        <v>0</v>
      </c>
      <c r="CD91">
        <f t="shared" si="95"/>
        <v>0</v>
      </c>
      <c r="CE91">
        <f t="shared" si="96"/>
        <v>0</v>
      </c>
      <c r="CF91">
        <f t="shared" si="97"/>
        <v>0</v>
      </c>
      <c r="CG91">
        <f t="shared" si="98"/>
        <v>0</v>
      </c>
      <c r="CH91">
        <f t="shared" si="99"/>
        <v>0</v>
      </c>
      <c r="CI91">
        <f t="shared" si="100"/>
        <v>0</v>
      </c>
      <c r="CJ91">
        <f t="shared" si="101"/>
        <v>0</v>
      </c>
      <c r="CK91">
        <f t="shared" si="102"/>
        <v>0</v>
      </c>
      <c r="CL91">
        <f t="shared" si="103"/>
        <v>1</v>
      </c>
      <c r="CM91">
        <f t="shared" si="104"/>
        <v>1</v>
      </c>
      <c r="CN91">
        <f t="shared" si="105"/>
        <v>1</v>
      </c>
      <c r="CO91">
        <f t="shared" si="106"/>
        <v>1</v>
      </c>
      <c r="CP91">
        <f t="shared" si="107"/>
        <v>0</v>
      </c>
      <c r="CQ91">
        <f t="shared" si="108"/>
        <v>0</v>
      </c>
      <c r="CR91">
        <f t="shared" si="109"/>
        <v>0</v>
      </c>
      <c r="CS91">
        <f t="shared" si="110"/>
        <v>0</v>
      </c>
      <c r="CT91">
        <f t="shared" si="111"/>
        <v>0</v>
      </c>
      <c r="CU91">
        <f t="shared" si="112"/>
        <v>0</v>
      </c>
      <c r="CV91">
        <f t="shared" si="113"/>
        <v>0</v>
      </c>
      <c r="CW91">
        <f t="shared" si="114"/>
        <v>0</v>
      </c>
      <c r="CX91">
        <f t="shared" si="115"/>
        <v>0</v>
      </c>
      <c r="CY91">
        <f t="shared" si="116"/>
        <v>0</v>
      </c>
      <c r="CZ91">
        <f t="shared" si="117"/>
        <v>0</v>
      </c>
      <c r="DA91">
        <f t="shared" si="118"/>
        <v>0</v>
      </c>
      <c r="DB91">
        <f t="shared" si="119"/>
        <v>0</v>
      </c>
      <c r="DC91">
        <f t="shared" si="120"/>
        <v>0</v>
      </c>
      <c r="DD91">
        <f t="shared" si="121"/>
        <v>1</v>
      </c>
      <c r="DE91">
        <f t="shared" si="122"/>
        <v>0</v>
      </c>
    </row>
    <row r="92" spans="1:109" x14ac:dyDescent="0.2">
      <c r="A92" t="str">
        <f t="shared" si="123"/>
        <v/>
      </c>
      <c r="B92" s="21">
        <v>88</v>
      </c>
      <c r="C92" t="str">
        <f t="shared" si="80"/>
        <v>01011000</v>
      </c>
      <c r="E92" t="str">
        <f t="shared" si="124"/>
        <v>001000000000000000000100000000000</v>
      </c>
      <c r="G92" s="8">
        <v>1</v>
      </c>
      <c r="H92" s="2"/>
      <c r="I92" s="3"/>
      <c r="J92" s="8">
        <v>0</v>
      </c>
      <c r="K92" s="2">
        <f t="shared" ref="K92:R92" si="146">VALUE(MID(RIGHT($AU92,K$1-18),1,1))</f>
        <v>0</v>
      </c>
      <c r="L92">
        <f t="shared" si="146"/>
        <v>0</v>
      </c>
      <c r="M92">
        <f t="shared" si="146"/>
        <v>0</v>
      </c>
      <c r="N92">
        <f t="shared" si="146"/>
        <v>0</v>
      </c>
      <c r="O92">
        <f t="shared" si="146"/>
        <v>0</v>
      </c>
      <c r="P92">
        <f t="shared" si="146"/>
        <v>0</v>
      </c>
      <c r="Q92">
        <f t="shared" si="146"/>
        <v>0</v>
      </c>
      <c r="R92" s="3">
        <f t="shared" si="146"/>
        <v>0</v>
      </c>
      <c r="S92" s="2"/>
      <c r="Z92" s="3">
        <v>1</v>
      </c>
      <c r="AA92" s="2">
        <f t="shared" si="127"/>
        <v>0</v>
      </c>
      <c r="AB92">
        <f t="shared" si="128"/>
        <v>0</v>
      </c>
      <c r="AC92">
        <f t="shared" si="129"/>
        <v>0</v>
      </c>
      <c r="AD92">
        <f t="shared" si="130"/>
        <v>0</v>
      </c>
      <c r="AE92" s="3">
        <f t="shared" si="131"/>
        <v>0</v>
      </c>
      <c r="AF92" s="2">
        <f t="shared" si="132"/>
        <v>0</v>
      </c>
      <c r="AG92">
        <f t="shared" si="133"/>
        <v>0</v>
      </c>
      <c r="AH92">
        <f t="shared" si="134"/>
        <v>0</v>
      </c>
      <c r="AI92" s="2">
        <f t="shared" si="135"/>
        <v>0</v>
      </c>
      <c r="AJ92">
        <f t="shared" si="136"/>
        <v>0</v>
      </c>
      <c r="AK92" s="3">
        <f t="shared" si="137"/>
        <v>0</v>
      </c>
      <c r="AM92" t="s">
        <v>142</v>
      </c>
      <c r="AS92" t="s">
        <v>72</v>
      </c>
      <c r="AT92">
        <f t="shared" si="138"/>
        <v>0</v>
      </c>
      <c r="AU92" t="str">
        <f t="shared" si="139"/>
        <v>00000000</v>
      </c>
      <c r="BY92">
        <v>0</v>
      </c>
      <c r="BZ92">
        <v>0</v>
      </c>
      <c r="CA92">
        <f t="shared" si="92"/>
        <v>1</v>
      </c>
      <c r="CB92">
        <f t="shared" si="93"/>
        <v>0</v>
      </c>
      <c r="CC92">
        <f t="shared" si="94"/>
        <v>0</v>
      </c>
      <c r="CD92">
        <f t="shared" si="95"/>
        <v>0</v>
      </c>
      <c r="CE92">
        <f t="shared" si="96"/>
        <v>0</v>
      </c>
      <c r="CF92">
        <f t="shared" si="97"/>
        <v>0</v>
      </c>
      <c r="CG92">
        <f t="shared" si="98"/>
        <v>0</v>
      </c>
      <c r="CH92">
        <f t="shared" si="99"/>
        <v>0</v>
      </c>
      <c r="CI92">
        <f t="shared" si="100"/>
        <v>0</v>
      </c>
      <c r="CJ92">
        <f t="shared" si="101"/>
        <v>0</v>
      </c>
      <c r="CK92">
        <f t="shared" si="102"/>
        <v>0</v>
      </c>
      <c r="CL92">
        <f t="shared" si="103"/>
        <v>0</v>
      </c>
      <c r="CM92">
        <f t="shared" si="104"/>
        <v>0</v>
      </c>
      <c r="CN92">
        <f t="shared" si="105"/>
        <v>0</v>
      </c>
      <c r="CO92">
        <f t="shared" si="106"/>
        <v>0</v>
      </c>
      <c r="CP92">
        <f t="shared" si="107"/>
        <v>0</v>
      </c>
      <c r="CQ92">
        <f t="shared" si="108"/>
        <v>0</v>
      </c>
      <c r="CR92">
        <f t="shared" si="109"/>
        <v>0</v>
      </c>
      <c r="CS92">
        <f t="shared" si="110"/>
        <v>0</v>
      </c>
      <c r="CT92">
        <f t="shared" si="111"/>
        <v>1</v>
      </c>
      <c r="CU92">
        <f t="shared" si="112"/>
        <v>0</v>
      </c>
      <c r="CV92">
        <f t="shared" si="113"/>
        <v>0</v>
      </c>
      <c r="CW92">
        <f t="shared" si="114"/>
        <v>0</v>
      </c>
      <c r="CX92">
        <f t="shared" si="115"/>
        <v>0</v>
      </c>
      <c r="CY92">
        <f t="shared" si="116"/>
        <v>0</v>
      </c>
      <c r="CZ92">
        <f t="shared" si="117"/>
        <v>0</v>
      </c>
      <c r="DA92">
        <f t="shared" si="118"/>
        <v>0</v>
      </c>
      <c r="DB92">
        <f t="shared" si="119"/>
        <v>0</v>
      </c>
      <c r="DC92">
        <f t="shared" si="120"/>
        <v>0</v>
      </c>
      <c r="DD92">
        <f t="shared" si="121"/>
        <v>0</v>
      </c>
      <c r="DE92">
        <f t="shared" si="122"/>
        <v>0</v>
      </c>
    </row>
    <row r="93" spans="1:109" ht="17" thickBot="1" x14ac:dyDescent="0.25">
      <c r="A93" t="str">
        <f t="shared" si="123"/>
        <v>ST</v>
      </c>
      <c r="B93" s="21">
        <v>89</v>
      </c>
      <c r="C93" t="str">
        <f t="shared" si="80"/>
        <v>01011001</v>
      </c>
      <c r="E93" t="str">
        <f t="shared" si="124"/>
        <v>000000100000000000000000000000010</v>
      </c>
      <c r="F93" s="13" t="s">
        <v>231</v>
      </c>
      <c r="G93" s="9"/>
      <c r="H93" s="4"/>
      <c r="I93" s="6"/>
      <c r="J93" s="9"/>
      <c r="K93" s="4">
        <v>1</v>
      </c>
      <c r="L93" s="5"/>
      <c r="M93" s="5"/>
      <c r="N93" s="5"/>
      <c r="O93" s="5"/>
      <c r="P93" s="5"/>
      <c r="Q93" s="5"/>
      <c r="R93" s="6"/>
      <c r="S93" s="4"/>
      <c r="T93" s="5"/>
      <c r="U93" s="5"/>
      <c r="V93" s="5"/>
      <c r="W93" s="5"/>
      <c r="X93" s="5"/>
      <c r="Y93" s="5"/>
      <c r="Z93" s="6"/>
      <c r="AA93" s="4">
        <f t="shared" si="127"/>
        <v>0</v>
      </c>
      <c r="AB93" s="5">
        <f t="shared" si="128"/>
        <v>0</v>
      </c>
      <c r="AC93" s="5">
        <f t="shared" si="129"/>
        <v>0</v>
      </c>
      <c r="AD93" s="5">
        <f t="shared" si="130"/>
        <v>0</v>
      </c>
      <c r="AE93" s="6">
        <f t="shared" si="131"/>
        <v>0</v>
      </c>
      <c r="AF93" s="4">
        <f t="shared" si="132"/>
        <v>0</v>
      </c>
      <c r="AG93" s="5">
        <f t="shared" si="133"/>
        <v>0</v>
      </c>
      <c r="AH93" s="5">
        <f t="shared" si="134"/>
        <v>0</v>
      </c>
      <c r="AI93" s="4">
        <f t="shared" si="135"/>
        <v>0</v>
      </c>
      <c r="AJ93" s="5">
        <f t="shared" si="136"/>
        <v>1</v>
      </c>
      <c r="AK93" s="6">
        <f t="shared" si="137"/>
        <v>0</v>
      </c>
      <c r="AM93" t="s">
        <v>174</v>
      </c>
      <c r="AR93" t="s">
        <v>6</v>
      </c>
      <c r="AT93" t="str">
        <f t="shared" si="138"/>
        <v/>
      </c>
      <c r="AU93" t="str">
        <f t="shared" si="139"/>
        <v/>
      </c>
      <c r="BY93">
        <v>0</v>
      </c>
      <c r="BZ93">
        <v>0</v>
      </c>
      <c r="CA93">
        <f t="shared" si="92"/>
        <v>0</v>
      </c>
      <c r="CB93">
        <f t="shared" si="93"/>
        <v>0</v>
      </c>
      <c r="CC93">
        <f t="shared" si="94"/>
        <v>0</v>
      </c>
      <c r="CD93">
        <f t="shared" si="95"/>
        <v>0</v>
      </c>
      <c r="CE93">
        <f t="shared" si="96"/>
        <v>1</v>
      </c>
      <c r="CF93">
        <f t="shared" si="97"/>
        <v>0</v>
      </c>
      <c r="CG93">
        <f t="shared" si="98"/>
        <v>0</v>
      </c>
      <c r="CH93">
        <f t="shared" si="99"/>
        <v>0</v>
      </c>
      <c r="CI93">
        <f t="shared" si="100"/>
        <v>0</v>
      </c>
      <c r="CJ93">
        <f t="shared" si="101"/>
        <v>0</v>
      </c>
      <c r="CK93">
        <f t="shared" si="102"/>
        <v>0</v>
      </c>
      <c r="CL93">
        <f t="shared" si="103"/>
        <v>0</v>
      </c>
      <c r="CM93">
        <f t="shared" si="104"/>
        <v>0</v>
      </c>
      <c r="CN93">
        <f t="shared" si="105"/>
        <v>0</v>
      </c>
      <c r="CO93">
        <f t="shared" si="106"/>
        <v>0</v>
      </c>
      <c r="CP93">
        <f t="shared" si="107"/>
        <v>0</v>
      </c>
      <c r="CQ93">
        <f t="shared" si="108"/>
        <v>0</v>
      </c>
      <c r="CR93">
        <f t="shared" si="109"/>
        <v>0</v>
      </c>
      <c r="CS93">
        <f t="shared" si="110"/>
        <v>0</v>
      </c>
      <c r="CT93">
        <f t="shared" si="111"/>
        <v>0</v>
      </c>
      <c r="CU93">
        <f t="shared" si="112"/>
        <v>0</v>
      </c>
      <c r="CV93">
        <f t="shared" si="113"/>
        <v>0</v>
      </c>
      <c r="CW93">
        <f t="shared" si="114"/>
        <v>0</v>
      </c>
      <c r="CX93">
        <f t="shared" si="115"/>
        <v>0</v>
      </c>
      <c r="CY93">
        <f t="shared" si="116"/>
        <v>0</v>
      </c>
      <c r="CZ93">
        <f t="shared" si="117"/>
        <v>0</v>
      </c>
      <c r="DA93">
        <f t="shared" si="118"/>
        <v>0</v>
      </c>
      <c r="DB93">
        <f t="shared" si="119"/>
        <v>0</v>
      </c>
      <c r="DC93">
        <f t="shared" si="120"/>
        <v>0</v>
      </c>
      <c r="DD93">
        <f t="shared" si="121"/>
        <v>1</v>
      </c>
      <c r="DE93">
        <f t="shared" si="122"/>
        <v>0</v>
      </c>
    </row>
    <row r="94" spans="1:109" x14ac:dyDescent="0.2">
      <c r="A94" t="str">
        <f t="shared" si="123"/>
        <v/>
      </c>
      <c r="B94" s="21">
        <v>90</v>
      </c>
      <c r="C94" t="str">
        <f t="shared" si="80"/>
        <v>01011010</v>
      </c>
      <c r="E94" t="str">
        <f t="shared" si="124"/>
        <v>000000000001000000000000000001000</v>
      </c>
      <c r="G94" s="7"/>
      <c r="H94" s="10"/>
      <c r="I94" s="11"/>
      <c r="J94" s="7"/>
      <c r="K94" s="10"/>
      <c r="L94" s="12"/>
      <c r="M94" s="12"/>
      <c r="N94" s="12"/>
      <c r="O94" s="12"/>
      <c r="P94" s="12">
        <v>1</v>
      </c>
      <c r="Q94" s="12"/>
      <c r="R94" s="11"/>
      <c r="S94" s="10"/>
      <c r="T94" s="12"/>
      <c r="U94" s="12"/>
      <c r="V94" s="12"/>
      <c r="W94" s="12"/>
      <c r="X94" s="12"/>
      <c r="Y94" s="12"/>
      <c r="Z94" s="11"/>
      <c r="AA94" s="10">
        <f t="shared" si="127"/>
        <v>0</v>
      </c>
      <c r="AB94" s="12">
        <f t="shared" si="128"/>
        <v>0</v>
      </c>
      <c r="AC94" s="12">
        <f t="shared" si="129"/>
        <v>0</v>
      </c>
      <c r="AD94" s="12">
        <f t="shared" si="130"/>
        <v>0</v>
      </c>
      <c r="AE94" s="11">
        <f t="shared" si="131"/>
        <v>0</v>
      </c>
      <c r="AF94" s="10">
        <f t="shared" si="132"/>
        <v>0</v>
      </c>
      <c r="AG94" s="12">
        <f t="shared" si="133"/>
        <v>0</v>
      </c>
      <c r="AH94" s="12">
        <f t="shared" si="134"/>
        <v>1</v>
      </c>
      <c r="AI94" s="10">
        <f t="shared" si="135"/>
        <v>0</v>
      </c>
      <c r="AJ94" s="12">
        <f t="shared" si="136"/>
        <v>0</v>
      </c>
      <c r="AK94" s="11">
        <f t="shared" si="137"/>
        <v>0</v>
      </c>
      <c r="AM94" t="s">
        <v>124</v>
      </c>
      <c r="AP94" t="s">
        <v>8</v>
      </c>
      <c r="AT94" t="str">
        <f t="shared" si="138"/>
        <v/>
      </c>
      <c r="AU94" t="str">
        <f t="shared" si="139"/>
        <v/>
      </c>
      <c r="BY94">
        <v>0</v>
      </c>
      <c r="BZ94">
        <v>0</v>
      </c>
      <c r="CA94">
        <f t="shared" si="92"/>
        <v>0</v>
      </c>
      <c r="CB94">
        <f t="shared" si="93"/>
        <v>0</v>
      </c>
      <c r="CC94">
        <f t="shared" si="94"/>
        <v>0</v>
      </c>
      <c r="CD94">
        <f t="shared" si="95"/>
        <v>0</v>
      </c>
      <c r="CE94">
        <f t="shared" si="96"/>
        <v>0</v>
      </c>
      <c r="CF94">
        <f t="shared" si="97"/>
        <v>0</v>
      </c>
      <c r="CG94">
        <f t="shared" si="98"/>
        <v>0</v>
      </c>
      <c r="CH94">
        <f t="shared" si="99"/>
        <v>0</v>
      </c>
      <c r="CI94">
        <f t="shared" si="100"/>
        <v>0</v>
      </c>
      <c r="CJ94">
        <f t="shared" si="101"/>
        <v>1</v>
      </c>
      <c r="CK94">
        <f t="shared" si="102"/>
        <v>0</v>
      </c>
      <c r="CL94">
        <f t="shared" si="103"/>
        <v>0</v>
      </c>
      <c r="CM94">
        <f t="shared" si="104"/>
        <v>0</v>
      </c>
      <c r="CN94">
        <f t="shared" si="105"/>
        <v>0</v>
      </c>
      <c r="CO94">
        <f t="shared" si="106"/>
        <v>0</v>
      </c>
      <c r="CP94">
        <f t="shared" si="107"/>
        <v>0</v>
      </c>
      <c r="CQ94">
        <f t="shared" si="108"/>
        <v>0</v>
      </c>
      <c r="CR94">
        <f t="shared" si="109"/>
        <v>0</v>
      </c>
      <c r="CS94">
        <f t="shared" si="110"/>
        <v>0</v>
      </c>
      <c r="CT94">
        <f t="shared" si="111"/>
        <v>0</v>
      </c>
      <c r="CU94">
        <f t="shared" si="112"/>
        <v>0</v>
      </c>
      <c r="CV94">
        <f t="shared" si="113"/>
        <v>0</v>
      </c>
      <c r="CW94">
        <f t="shared" si="114"/>
        <v>0</v>
      </c>
      <c r="CX94">
        <f t="shared" si="115"/>
        <v>0</v>
      </c>
      <c r="CY94">
        <f t="shared" si="116"/>
        <v>0</v>
      </c>
      <c r="CZ94">
        <f t="shared" si="117"/>
        <v>0</v>
      </c>
      <c r="DA94">
        <f t="shared" si="118"/>
        <v>0</v>
      </c>
      <c r="DB94">
        <f t="shared" si="119"/>
        <v>1</v>
      </c>
      <c r="DC94">
        <f t="shared" si="120"/>
        <v>0</v>
      </c>
      <c r="DD94">
        <f t="shared" si="121"/>
        <v>0</v>
      </c>
      <c r="DE94">
        <f t="shared" si="122"/>
        <v>0</v>
      </c>
    </row>
    <row r="95" spans="1:109" x14ac:dyDescent="0.2">
      <c r="A95" t="str">
        <f t="shared" si="123"/>
        <v/>
      </c>
      <c r="B95" s="21">
        <v>91</v>
      </c>
      <c r="C95" t="str">
        <f t="shared" si="80"/>
        <v>01011011</v>
      </c>
      <c r="E95" t="str">
        <f t="shared" si="124"/>
        <v>000100000000000000000000000000000</v>
      </c>
      <c r="G95" s="8"/>
      <c r="H95" s="2">
        <v>1</v>
      </c>
      <c r="I95" s="3"/>
      <c r="J95" s="8"/>
      <c r="K95" s="2"/>
      <c r="R95" s="3"/>
      <c r="S95" s="2"/>
      <c r="Z95" s="3"/>
      <c r="AA95" s="2">
        <f t="shared" si="127"/>
        <v>0</v>
      </c>
      <c r="AB95">
        <f t="shared" si="128"/>
        <v>0</v>
      </c>
      <c r="AC95">
        <f t="shared" si="129"/>
        <v>0</v>
      </c>
      <c r="AD95">
        <f t="shared" si="130"/>
        <v>0</v>
      </c>
      <c r="AE95" s="3">
        <f t="shared" si="131"/>
        <v>0</v>
      </c>
      <c r="AF95" s="2">
        <f t="shared" si="132"/>
        <v>0</v>
      </c>
      <c r="AG95">
        <f t="shared" si="133"/>
        <v>0</v>
      </c>
      <c r="AH95">
        <f t="shared" si="134"/>
        <v>0</v>
      </c>
      <c r="AI95" s="2">
        <f t="shared" si="135"/>
        <v>0</v>
      </c>
      <c r="AJ95">
        <f t="shared" si="136"/>
        <v>0</v>
      </c>
      <c r="AK95" s="3">
        <f t="shared" si="137"/>
        <v>0</v>
      </c>
      <c r="AM95" t="s">
        <v>232</v>
      </c>
      <c r="AT95" t="str">
        <f t="shared" si="138"/>
        <v/>
      </c>
      <c r="AU95" t="str">
        <f t="shared" si="139"/>
        <v/>
      </c>
      <c r="BY95">
        <v>0</v>
      </c>
      <c r="BZ95">
        <v>0</v>
      </c>
      <c r="CA95">
        <f t="shared" si="92"/>
        <v>0</v>
      </c>
      <c r="CB95">
        <f t="shared" si="93"/>
        <v>1</v>
      </c>
      <c r="CC95">
        <f t="shared" si="94"/>
        <v>0</v>
      </c>
      <c r="CD95">
        <f t="shared" si="95"/>
        <v>0</v>
      </c>
      <c r="CE95">
        <f t="shared" si="96"/>
        <v>0</v>
      </c>
      <c r="CF95">
        <f t="shared" si="97"/>
        <v>0</v>
      </c>
      <c r="CG95">
        <f t="shared" si="98"/>
        <v>0</v>
      </c>
      <c r="CH95">
        <f t="shared" si="99"/>
        <v>0</v>
      </c>
      <c r="CI95">
        <f t="shared" si="100"/>
        <v>0</v>
      </c>
      <c r="CJ95">
        <f t="shared" si="101"/>
        <v>0</v>
      </c>
      <c r="CK95">
        <f t="shared" si="102"/>
        <v>0</v>
      </c>
      <c r="CL95">
        <f t="shared" si="103"/>
        <v>0</v>
      </c>
      <c r="CM95">
        <f t="shared" si="104"/>
        <v>0</v>
      </c>
      <c r="CN95">
        <f t="shared" si="105"/>
        <v>0</v>
      </c>
      <c r="CO95">
        <f t="shared" si="106"/>
        <v>0</v>
      </c>
      <c r="CP95">
        <f t="shared" si="107"/>
        <v>0</v>
      </c>
      <c r="CQ95">
        <f t="shared" si="108"/>
        <v>0</v>
      </c>
      <c r="CR95">
        <f t="shared" si="109"/>
        <v>0</v>
      </c>
      <c r="CS95">
        <f t="shared" si="110"/>
        <v>0</v>
      </c>
      <c r="CT95">
        <f t="shared" si="111"/>
        <v>0</v>
      </c>
      <c r="CU95">
        <f t="shared" si="112"/>
        <v>0</v>
      </c>
      <c r="CV95">
        <f t="shared" si="113"/>
        <v>0</v>
      </c>
      <c r="CW95">
        <f t="shared" si="114"/>
        <v>0</v>
      </c>
      <c r="CX95">
        <f t="shared" si="115"/>
        <v>0</v>
      </c>
      <c r="CY95">
        <f t="shared" si="116"/>
        <v>0</v>
      </c>
      <c r="CZ95">
        <f t="shared" si="117"/>
        <v>0</v>
      </c>
      <c r="DA95">
        <f t="shared" si="118"/>
        <v>0</v>
      </c>
      <c r="DB95">
        <f t="shared" si="119"/>
        <v>0</v>
      </c>
      <c r="DC95">
        <f t="shared" si="120"/>
        <v>0</v>
      </c>
      <c r="DD95">
        <f t="shared" si="121"/>
        <v>0</v>
      </c>
      <c r="DE95">
        <f t="shared" si="122"/>
        <v>0</v>
      </c>
    </row>
    <row r="96" spans="1:109" x14ac:dyDescent="0.2">
      <c r="A96" t="str">
        <f t="shared" si="123"/>
        <v/>
      </c>
      <c r="B96" s="21">
        <v>92</v>
      </c>
      <c r="C96" t="str">
        <f t="shared" si="80"/>
        <v>01011100</v>
      </c>
      <c r="E96" t="str">
        <f t="shared" si="124"/>
        <v>001000000000000000000100000000000</v>
      </c>
      <c r="G96" s="8">
        <v>1</v>
      </c>
      <c r="H96" s="2"/>
      <c r="I96" s="3"/>
      <c r="J96" s="8">
        <v>0</v>
      </c>
      <c r="K96" s="2">
        <f t="shared" ref="K96:R97" si="147">VALUE(MID(RIGHT($AU96,K$1-18),1,1))</f>
        <v>0</v>
      </c>
      <c r="L96">
        <f t="shared" si="147"/>
        <v>0</v>
      </c>
      <c r="M96">
        <f t="shared" si="147"/>
        <v>0</v>
      </c>
      <c r="N96">
        <f t="shared" si="147"/>
        <v>0</v>
      </c>
      <c r="O96">
        <f t="shared" si="147"/>
        <v>0</v>
      </c>
      <c r="P96">
        <f t="shared" si="147"/>
        <v>0</v>
      </c>
      <c r="Q96">
        <f t="shared" si="147"/>
        <v>0</v>
      </c>
      <c r="R96" s="3">
        <f t="shared" si="147"/>
        <v>0</v>
      </c>
      <c r="S96" s="2"/>
      <c r="Z96" s="3">
        <v>1</v>
      </c>
      <c r="AA96" s="2">
        <f t="shared" si="127"/>
        <v>0</v>
      </c>
      <c r="AB96">
        <f t="shared" si="128"/>
        <v>0</v>
      </c>
      <c r="AC96">
        <f t="shared" si="129"/>
        <v>0</v>
      </c>
      <c r="AD96">
        <f t="shared" si="130"/>
        <v>0</v>
      </c>
      <c r="AE96" s="3">
        <f t="shared" si="131"/>
        <v>0</v>
      </c>
      <c r="AF96" s="2">
        <f t="shared" si="132"/>
        <v>0</v>
      </c>
      <c r="AG96">
        <f t="shared" si="133"/>
        <v>0</v>
      </c>
      <c r="AH96">
        <f t="shared" si="134"/>
        <v>0</v>
      </c>
      <c r="AI96" s="2">
        <f t="shared" si="135"/>
        <v>0</v>
      </c>
      <c r="AJ96">
        <f t="shared" si="136"/>
        <v>0</v>
      </c>
      <c r="AK96" s="3">
        <f t="shared" si="137"/>
        <v>0</v>
      </c>
      <c r="AM96" t="s">
        <v>142</v>
      </c>
      <c r="AS96" t="s">
        <v>72</v>
      </c>
      <c r="AT96">
        <f t="shared" si="138"/>
        <v>0</v>
      </c>
      <c r="AU96" t="str">
        <f t="shared" si="139"/>
        <v>00000000</v>
      </c>
      <c r="BY96">
        <v>0</v>
      </c>
      <c r="BZ96">
        <v>0</v>
      </c>
      <c r="CA96">
        <f t="shared" si="92"/>
        <v>1</v>
      </c>
      <c r="CB96">
        <f t="shared" si="93"/>
        <v>0</v>
      </c>
      <c r="CC96">
        <f t="shared" si="94"/>
        <v>0</v>
      </c>
      <c r="CD96">
        <f t="shared" si="95"/>
        <v>0</v>
      </c>
      <c r="CE96">
        <f t="shared" si="96"/>
        <v>0</v>
      </c>
      <c r="CF96">
        <f t="shared" si="97"/>
        <v>0</v>
      </c>
      <c r="CG96">
        <f t="shared" si="98"/>
        <v>0</v>
      </c>
      <c r="CH96">
        <f t="shared" si="99"/>
        <v>0</v>
      </c>
      <c r="CI96">
        <f t="shared" si="100"/>
        <v>0</v>
      </c>
      <c r="CJ96">
        <f t="shared" si="101"/>
        <v>0</v>
      </c>
      <c r="CK96">
        <f t="shared" si="102"/>
        <v>0</v>
      </c>
      <c r="CL96">
        <f t="shared" si="103"/>
        <v>0</v>
      </c>
      <c r="CM96">
        <f t="shared" si="104"/>
        <v>0</v>
      </c>
      <c r="CN96">
        <f t="shared" si="105"/>
        <v>0</v>
      </c>
      <c r="CO96">
        <f t="shared" si="106"/>
        <v>0</v>
      </c>
      <c r="CP96">
        <f t="shared" si="107"/>
        <v>0</v>
      </c>
      <c r="CQ96">
        <f t="shared" si="108"/>
        <v>0</v>
      </c>
      <c r="CR96">
        <f t="shared" si="109"/>
        <v>0</v>
      </c>
      <c r="CS96">
        <f t="shared" si="110"/>
        <v>0</v>
      </c>
      <c r="CT96">
        <f t="shared" si="111"/>
        <v>1</v>
      </c>
      <c r="CU96">
        <f t="shared" si="112"/>
        <v>0</v>
      </c>
      <c r="CV96">
        <f t="shared" si="113"/>
        <v>0</v>
      </c>
      <c r="CW96">
        <f t="shared" si="114"/>
        <v>0</v>
      </c>
      <c r="CX96">
        <f t="shared" si="115"/>
        <v>0</v>
      </c>
      <c r="CY96">
        <f t="shared" si="116"/>
        <v>0</v>
      </c>
      <c r="CZ96">
        <f t="shared" si="117"/>
        <v>0</v>
      </c>
      <c r="DA96">
        <f t="shared" si="118"/>
        <v>0</v>
      </c>
      <c r="DB96">
        <f t="shared" si="119"/>
        <v>0</v>
      </c>
      <c r="DC96">
        <f t="shared" si="120"/>
        <v>0</v>
      </c>
      <c r="DD96">
        <f t="shared" si="121"/>
        <v>0</v>
      </c>
      <c r="DE96">
        <f t="shared" si="122"/>
        <v>0</v>
      </c>
    </row>
    <row r="97" spans="1:109" x14ac:dyDescent="0.2">
      <c r="A97" t="str">
        <f t="shared" si="123"/>
        <v>H1011 LXXXX</v>
      </c>
      <c r="B97" s="21">
        <v>93</v>
      </c>
      <c r="C97" t="str">
        <f t="shared" si="80"/>
        <v>01011101</v>
      </c>
      <c r="E97" t="str">
        <f t="shared" si="124"/>
        <v>001001011001000000100000000000011</v>
      </c>
      <c r="F97" s="13" t="s">
        <v>225</v>
      </c>
      <c r="G97" s="8">
        <v>1</v>
      </c>
      <c r="H97" s="2"/>
      <c r="I97" s="3"/>
      <c r="J97" s="8">
        <v>1</v>
      </c>
      <c r="K97" s="2">
        <f t="shared" si="147"/>
        <v>0</v>
      </c>
      <c r="L97">
        <f t="shared" si="147"/>
        <v>1</v>
      </c>
      <c r="M97">
        <f t="shared" si="147"/>
        <v>1</v>
      </c>
      <c r="N97">
        <f t="shared" si="147"/>
        <v>0</v>
      </c>
      <c r="O97">
        <f t="shared" si="147"/>
        <v>0</v>
      </c>
      <c r="P97">
        <f t="shared" si="147"/>
        <v>1</v>
      </c>
      <c r="Q97">
        <f t="shared" si="147"/>
        <v>0</v>
      </c>
      <c r="R97" s="3">
        <f t="shared" si="147"/>
        <v>0</v>
      </c>
      <c r="S97" s="2"/>
      <c r="W97">
        <v>1</v>
      </c>
      <c r="Z97" s="3"/>
      <c r="AA97" s="2">
        <f t="shared" si="127"/>
        <v>0</v>
      </c>
      <c r="AB97">
        <f t="shared" si="128"/>
        <v>0</v>
      </c>
      <c r="AC97">
        <f t="shared" si="129"/>
        <v>0</v>
      </c>
      <c r="AD97">
        <f t="shared" si="130"/>
        <v>0</v>
      </c>
      <c r="AE97" s="3">
        <f t="shared" si="131"/>
        <v>0</v>
      </c>
      <c r="AF97" s="2">
        <f t="shared" si="132"/>
        <v>0</v>
      </c>
      <c r="AG97">
        <f t="shared" si="133"/>
        <v>0</v>
      </c>
      <c r="AH97">
        <f t="shared" si="134"/>
        <v>0</v>
      </c>
      <c r="AI97" s="2">
        <f t="shared" si="135"/>
        <v>0</v>
      </c>
      <c r="AJ97">
        <f t="shared" si="136"/>
        <v>1</v>
      </c>
      <c r="AK97" s="3">
        <f t="shared" si="137"/>
        <v>1</v>
      </c>
      <c r="AM97" t="s">
        <v>234</v>
      </c>
      <c r="AR97" t="s">
        <v>5</v>
      </c>
      <c r="AS97" t="s">
        <v>105</v>
      </c>
      <c r="AT97">
        <f t="shared" si="138"/>
        <v>100</v>
      </c>
      <c r="AU97" t="str">
        <f t="shared" si="139"/>
        <v>01100100</v>
      </c>
      <c r="BY97">
        <v>0</v>
      </c>
      <c r="BZ97">
        <v>0</v>
      </c>
      <c r="CA97">
        <f t="shared" si="92"/>
        <v>1</v>
      </c>
      <c r="CB97">
        <f t="shared" si="93"/>
        <v>0</v>
      </c>
      <c r="CC97">
        <f t="shared" si="94"/>
        <v>0</v>
      </c>
      <c r="CD97">
        <f t="shared" si="95"/>
        <v>1</v>
      </c>
      <c r="CE97">
        <f t="shared" si="96"/>
        <v>0</v>
      </c>
      <c r="CF97">
        <f t="shared" si="97"/>
        <v>1</v>
      </c>
      <c r="CG97">
        <f t="shared" si="98"/>
        <v>1</v>
      </c>
      <c r="CH97">
        <f t="shared" si="99"/>
        <v>0</v>
      </c>
      <c r="CI97">
        <f t="shared" si="100"/>
        <v>0</v>
      </c>
      <c r="CJ97">
        <f t="shared" si="101"/>
        <v>1</v>
      </c>
      <c r="CK97">
        <f t="shared" si="102"/>
        <v>0</v>
      </c>
      <c r="CL97">
        <f t="shared" si="103"/>
        <v>0</v>
      </c>
      <c r="CM97">
        <f t="shared" si="104"/>
        <v>0</v>
      </c>
      <c r="CN97">
        <f t="shared" si="105"/>
        <v>0</v>
      </c>
      <c r="CO97">
        <f t="shared" si="106"/>
        <v>0</v>
      </c>
      <c r="CP97">
        <f t="shared" si="107"/>
        <v>0</v>
      </c>
      <c r="CQ97">
        <f t="shared" si="108"/>
        <v>1</v>
      </c>
      <c r="CR97">
        <f t="shared" si="109"/>
        <v>0</v>
      </c>
      <c r="CS97">
        <f t="shared" si="110"/>
        <v>0</v>
      </c>
      <c r="CT97">
        <f t="shared" si="111"/>
        <v>0</v>
      </c>
      <c r="CU97">
        <f t="shared" si="112"/>
        <v>0</v>
      </c>
      <c r="CV97">
        <f t="shared" si="113"/>
        <v>0</v>
      </c>
      <c r="CW97">
        <f t="shared" si="114"/>
        <v>0</v>
      </c>
      <c r="CX97">
        <f t="shared" si="115"/>
        <v>0</v>
      </c>
      <c r="CY97">
        <f t="shared" si="116"/>
        <v>0</v>
      </c>
      <c r="CZ97">
        <f t="shared" si="117"/>
        <v>0</v>
      </c>
      <c r="DA97">
        <f t="shared" si="118"/>
        <v>0</v>
      </c>
      <c r="DB97">
        <f t="shared" si="119"/>
        <v>0</v>
      </c>
      <c r="DC97">
        <f t="shared" si="120"/>
        <v>0</v>
      </c>
      <c r="DD97">
        <f t="shared" si="121"/>
        <v>1</v>
      </c>
      <c r="DE97">
        <f t="shared" si="122"/>
        <v>1</v>
      </c>
    </row>
    <row r="98" spans="1:109" ht="17" thickBot="1" x14ac:dyDescent="0.25">
      <c r="A98" t="str">
        <f t="shared" si="123"/>
        <v>CALL</v>
      </c>
      <c r="B98" s="21">
        <v>94</v>
      </c>
      <c r="C98" t="str">
        <f t="shared" si="80"/>
        <v>01011110</v>
      </c>
      <c r="E98" t="str">
        <f t="shared" si="124"/>
        <v>000000000000100000000000000000010</v>
      </c>
      <c r="F98" s="13" t="s">
        <v>233</v>
      </c>
      <c r="G98" s="9"/>
      <c r="H98" s="4"/>
      <c r="I98" s="6"/>
      <c r="J98" s="9"/>
      <c r="K98" s="4"/>
      <c r="L98" s="5"/>
      <c r="M98" s="5"/>
      <c r="N98" s="5"/>
      <c r="O98" s="5"/>
      <c r="P98" s="5"/>
      <c r="Q98" s="5">
        <v>1</v>
      </c>
      <c r="R98" s="6"/>
      <c r="S98" s="4"/>
      <c r="T98" s="5"/>
      <c r="U98" s="5"/>
      <c r="V98" s="5"/>
      <c r="W98" s="5"/>
      <c r="X98" s="5"/>
      <c r="Y98" s="5"/>
      <c r="Z98" s="6"/>
      <c r="AA98" s="4">
        <f t="shared" si="127"/>
        <v>0</v>
      </c>
      <c r="AB98" s="5">
        <f t="shared" si="128"/>
        <v>0</v>
      </c>
      <c r="AC98" s="5">
        <f t="shared" si="129"/>
        <v>0</v>
      </c>
      <c r="AD98" s="5">
        <f t="shared" si="130"/>
        <v>0</v>
      </c>
      <c r="AE98" s="6">
        <f t="shared" si="131"/>
        <v>0</v>
      </c>
      <c r="AF98" s="4">
        <f t="shared" si="132"/>
        <v>0</v>
      </c>
      <c r="AG98" s="5">
        <f t="shared" si="133"/>
        <v>0</v>
      </c>
      <c r="AH98" s="5">
        <f t="shared" si="134"/>
        <v>0</v>
      </c>
      <c r="AI98" s="4">
        <f t="shared" si="135"/>
        <v>0</v>
      </c>
      <c r="AJ98" s="5">
        <f t="shared" si="136"/>
        <v>1</v>
      </c>
      <c r="AK98" s="6">
        <f t="shared" si="137"/>
        <v>0</v>
      </c>
      <c r="AM98" t="s">
        <v>187</v>
      </c>
      <c r="AR98" t="s">
        <v>6</v>
      </c>
      <c r="AT98" t="str">
        <f t="shared" si="138"/>
        <v/>
      </c>
      <c r="AU98" t="str">
        <f t="shared" si="139"/>
        <v/>
      </c>
      <c r="BY98">
        <v>0</v>
      </c>
      <c r="BZ98">
        <v>0</v>
      </c>
      <c r="CA98">
        <f t="shared" si="92"/>
        <v>0</v>
      </c>
      <c r="CB98">
        <f t="shared" si="93"/>
        <v>0</v>
      </c>
      <c r="CC98">
        <f t="shared" si="94"/>
        <v>0</v>
      </c>
      <c r="CD98">
        <f t="shared" si="95"/>
        <v>0</v>
      </c>
      <c r="CE98">
        <f t="shared" si="96"/>
        <v>0</v>
      </c>
      <c r="CF98">
        <f t="shared" si="97"/>
        <v>0</v>
      </c>
      <c r="CG98">
        <f t="shared" si="98"/>
        <v>0</v>
      </c>
      <c r="CH98">
        <f t="shared" si="99"/>
        <v>0</v>
      </c>
      <c r="CI98">
        <f t="shared" si="100"/>
        <v>0</v>
      </c>
      <c r="CJ98">
        <f t="shared" si="101"/>
        <v>0</v>
      </c>
      <c r="CK98">
        <f t="shared" si="102"/>
        <v>1</v>
      </c>
      <c r="CL98">
        <f t="shared" si="103"/>
        <v>0</v>
      </c>
      <c r="CM98">
        <f t="shared" si="104"/>
        <v>0</v>
      </c>
      <c r="CN98">
        <f t="shared" si="105"/>
        <v>0</v>
      </c>
      <c r="CO98">
        <f t="shared" si="106"/>
        <v>0</v>
      </c>
      <c r="CP98">
        <f t="shared" si="107"/>
        <v>0</v>
      </c>
      <c r="CQ98">
        <f t="shared" si="108"/>
        <v>0</v>
      </c>
      <c r="CR98">
        <f t="shared" si="109"/>
        <v>0</v>
      </c>
      <c r="CS98">
        <f t="shared" si="110"/>
        <v>0</v>
      </c>
      <c r="CT98">
        <f t="shared" si="111"/>
        <v>0</v>
      </c>
      <c r="CU98">
        <f t="shared" si="112"/>
        <v>0</v>
      </c>
      <c r="CV98">
        <f t="shared" si="113"/>
        <v>0</v>
      </c>
      <c r="CW98">
        <f t="shared" si="114"/>
        <v>0</v>
      </c>
      <c r="CX98">
        <f t="shared" si="115"/>
        <v>0</v>
      </c>
      <c r="CY98">
        <f t="shared" si="116"/>
        <v>0</v>
      </c>
      <c r="CZ98">
        <f t="shared" si="117"/>
        <v>0</v>
      </c>
      <c r="DA98">
        <f t="shared" si="118"/>
        <v>0</v>
      </c>
      <c r="DB98">
        <f t="shared" si="119"/>
        <v>0</v>
      </c>
      <c r="DC98">
        <f t="shared" si="120"/>
        <v>0</v>
      </c>
      <c r="DD98">
        <f t="shared" si="121"/>
        <v>1</v>
      </c>
      <c r="DE98">
        <f t="shared" si="122"/>
        <v>0</v>
      </c>
    </row>
    <row r="99" spans="1:109" x14ac:dyDescent="0.2">
      <c r="A99" t="str">
        <f t="shared" si="123"/>
        <v/>
      </c>
      <c r="B99" s="21">
        <v>95</v>
      </c>
      <c r="C99" t="str">
        <f t="shared" si="80"/>
        <v>01011111</v>
      </c>
      <c r="E99" t="str">
        <f t="shared" si="124"/>
        <v>000000000001000000000000000000100</v>
      </c>
      <c r="G99" s="7"/>
      <c r="H99" s="10"/>
      <c r="I99" s="11"/>
      <c r="J99" s="7"/>
      <c r="K99" s="10"/>
      <c r="L99" s="12"/>
      <c r="M99" s="12"/>
      <c r="N99" s="12"/>
      <c r="O99" s="12"/>
      <c r="P99" s="12">
        <v>1</v>
      </c>
      <c r="Q99" s="12"/>
      <c r="R99" s="11"/>
      <c r="S99" s="10"/>
      <c r="T99" s="12"/>
      <c r="U99" s="12"/>
      <c r="V99" s="12"/>
      <c r="W99" s="12"/>
      <c r="X99" s="12"/>
      <c r="Y99" s="12"/>
      <c r="Z99" s="11"/>
      <c r="AA99" s="10">
        <f t="shared" si="127"/>
        <v>0</v>
      </c>
      <c r="AB99" s="12">
        <f t="shared" si="128"/>
        <v>0</v>
      </c>
      <c r="AC99" s="12">
        <f t="shared" si="129"/>
        <v>0</v>
      </c>
      <c r="AD99" s="12">
        <f t="shared" si="130"/>
        <v>0</v>
      </c>
      <c r="AE99" s="11">
        <f t="shared" si="131"/>
        <v>0</v>
      </c>
      <c r="AF99" s="10">
        <f t="shared" si="132"/>
        <v>0</v>
      </c>
      <c r="AG99" s="12">
        <f t="shared" si="133"/>
        <v>0</v>
      </c>
      <c r="AH99" s="12">
        <f t="shared" si="134"/>
        <v>0</v>
      </c>
      <c r="AI99" s="10">
        <f t="shared" si="135"/>
        <v>1</v>
      </c>
      <c r="AJ99" s="12">
        <f t="shared" si="136"/>
        <v>0</v>
      </c>
      <c r="AK99" s="11">
        <f t="shared" si="137"/>
        <v>0</v>
      </c>
      <c r="AM99" t="s">
        <v>235</v>
      </c>
      <c r="AR99" t="s">
        <v>126</v>
      </c>
      <c r="AT99" t="str">
        <f t="shared" si="138"/>
        <v/>
      </c>
      <c r="AU99" t="str">
        <f t="shared" si="139"/>
        <v/>
      </c>
      <c r="BY99">
        <v>0</v>
      </c>
      <c r="BZ99">
        <v>0</v>
      </c>
      <c r="CA99">
        <f t="shared" si="92"/>
        <v>0</v>
      </c>
      <c r="CB99">
        <f t="shared" si="93"/>
        <v>0</v>
      </c>
      <c r="CC99">
        <f t="shared" si="94"/>
        <v>0</v>
      </c>
      <c r="CD99">
        <f t="shared" si="95"/>
        <v>0</v>
      </c>
      <c r="CE99">
        <f t="shared" si="96"/>
        <v>0</v>
      </c>
      <c r="CF99">
        <f t="shared" si="97"/>
        <v>0</v>
      </c>
      <c r="CG99">
        <f t="shared" si="98"/>
        <v>0</v>
      </c>
      <c r="CH99">
        <f t="shared" si="99"/>
        <v>0</v>
      </c>
      <c r="CI99">
        <f t="shared" si="100"/>
        <v>0</v>
      </c>
      <c r="CJ99">
        <f t="shared" si="101"/>
        <v>1</v>
      </c>
      <c r="CK99">
        <f t="shared" si="102"/>
        <v>0</v>
      </c>
      <c r="CL99">
        <f t="shared" si="103"/>
        <v>0</v>
      </c>
      <c r="CM99">
        <f t="shared" si="104"/>
        <v>0</v>
      </c>
      <c r="CN99">
        <f t="shared" si="105"/>
        <v>0</v>
      </c>
      <c r="CO99">
        <f t="shared" si="106"/>
        <v>0</v>
      </c>
      <c r="CP99">
        <f t="shared" si="107"/>
        <v>0</v>
      </c>
      <c r="CQ99">
        <f t="shared" si="108"/>
        <v>0</v>
      </c>
      <c r="CR99">
        <f t="shared" si="109"/>
        <v>0</v>
      </c>
      <c r="CS99">
        <f t="shared" si="110"/>
        <v>0</v>
      </c>
      <c r="CT99">
        <f t="shared" si="111"/>
        <v>0</v>
      </c>
      <c r="CU99">
        <f t="shared" si="112"/>
        <v>0</v>
      </c>
      <c r="CV99">
        <f t="shared" si="113"/>
        <v>0</v>
      </c>
      <c r="CW99">
        <f t="shared" si="114"/>
        <v>0</v>
      </c>
      <c r="CX99">
        <f t="shared" si="115"/>
        <v>0</v>
      </c>
      <c r="CY99">
        <f t="shared" si="116"/>
        <v>0</v>
      </c>
      <c r="CZ99">
        <f t="shared" si="117"/>
        <v>0</v>
      </c>
      <c r="DA99">
        <f t="shared" si="118"/>
        <v>0</v>
      </c>
      <c r="DB99">
        <f t="shared" si="119"/>
        <v>0</v>
      </c>
      <c r="DC99">
        <f t="shared" si="120"/>
        <v>1</v>
      </c>
      <c r="DD99">
        <f t="shared" si="121"/>
        <v>0</v>
      </c>
      <c r="DE99">
        <f t="shared" si="122"/>
        <v>0</v>
      </c>
    </row>
    <row r="100" spans="1:109" x14ac:dyDescent="0.2">
      <c r="A100" t="str">
        <f t="shared" si="123"/>
        <v/>
      </c>
      <c r="B100" s="21">
        <v>96</v>
      </c>
      <c r="C100" t="str">
        <f t="shared" si="80"/>
        <v>01100000</v>
      </c>
      <c r="E100" t="str">
        <f t="shared" si="124"/>
        <v>000000000100000000000000000010000</v>
      </c>
      <c r="G100" s="8"/>
      <c r="H100" s="2"/>
      <c r="I100" s="3"/>
      <c r="J100" s="8"/>
      <c r="K100" s="2"/>
      <c r="N100">
        <v>1</v>
      </c>
      <c r="R100" s="3"/>
      <c r="S100" s="2"/>
      <c r="Z100" s="3"/>
      <c r="AA100" s="2">
        <f t="shared" si="127"/>
        <v>0</v>
      </c>
      <c r="AB100">
        <f t="shared" si="128"/>
        <v>0</v>
      </c>
      <c r="AC100">
        <f t="shared" si="129"/>
        <v>0</v>
      </c>
      <c r="AD100">
        <f t="shared" si="130"/>
        <v>0</v>
      </c>
      <c r="AE100" s="3">
        <f t="shared" si="131"/>
        <v>0</v>
      </c>
      <c r="AF100" s="2">
        <f t="shared" si="132"/>
        <v>0</v>
      </c>
      <c r="AG100">
        <f t="shared" si="133"/>
        <v>1</v>
      </c>
      <c r="AH100">
        <f t="shared" si="134"/>
        <v>0</v>
      </c>
      <c r="AI100" s="2">
        <f t="shared" si="135"/>
        <v>0</v>
      </c>
      <c r="AJ100">
        <f t="shared" si="136"/>
        <v>0</v>
      </c>
      <c r="AK100" s="3">
        <f t="shared" si="137"/>
        <v>0</v>
      </c>
      <c r="AM100" t="s">
        <v>236</v>
      </c>
      <c r="AP100" t="s">
        <v>7</v>
      </c>
      <c r="AT100" t="str">
        <f t="shared" si="138"/>
        <v/>
      </c>
      <c r="AU100" t="str">
        <f t="shared" si="139"/>
        <v/>
      </c>
      <c r="BY100">
        <v>0</v>
      </c>
      <c r="BZ100">
        <v>0</v>
      </c>
      <c r="CA100">
        <f t="shared" si="92"/>
        <v>0</v>
      </c>
      <c r="CB100">
        <f t="shared" si="93"/>
        <v>0</v>
      </c>
      <c r="CC100">
        <f t="shared" si="94"/>
        <v>0</v>
      </c>
      <c r="CD100">
        <f t="shared" si="95"/>
        <v>0</v>
      </c>
      <c r="CE100">
        <f t="shared" si="96"/>
        <v>0</v>
      </c>
      <c r="CF100">
        <f t="shared" si="97"/>
        <v>0</v>
      </c>
      <c r="CG100">
        <f t="shared" si="98"/>
        <v>0</v>
      </c>
      <c r="CH100">
        <f t="shared" si="99"/>
        <v>1</v>
      </c>
      <c r="CI100">
        <f t="shared" si="100"/>
        <v>0</v>
      </c>
      <c r="CJ100">
        <f t="shared" si="101"/>
        <v>0</v>
      </c>
      <c r="CK100">
        <f t="shared" si="102"/>
        <v>0</v>
      </c>
      <c r="CL100">
        <f t="shared" si="103"/>
        <v>0</v>
      </c>
      <c r="CM100">
        <f t="shared" si="104"/>
        <v>0</v>
      </c>
      <c r="CN100">
        <f t="shared" si="105"/>
        <v>0</v>
      </c>
      <c r="CO100">
        <f t="shared" si="106"/>
        <v>0</v>
      </c>
      <c r="CP100">
        <f t="shared" si="107"/>
        <v>0</v>
      </c>
      <c r="CQ100">
        <f t="shared" si="108"/>
        <v>0</v>
      </c>
      <c r="CR100">
        <f t="shared" si="109"/>
        <v>0</v>
      </c>
      <c r="CS100">
        <f t="shared" si="110"/>
        <v>0</v>
      </c>
      <c r="CT100">
        <f t="shared" si="111"/>
        <v>0</v>
      </c>
      <c r="CU100">
        <f t="shared" si="112"/>
        <v>0</v>
      </c>
      <c r="CV100">
        <f t="shared" si="113"/>
        <v>0</v>
      </c>
      <c r="CW100">
        <f t="shared" si="114"/>
        <v>0</v>
      </c>
      <c r="CX100">
        <f t="shared" si="115"/>
        <v>0</v>
      </c>
      <c r="CY100">
        <f t="shared" si="116"/>
        <v>0</v>
      </c>
      <c r="CZ100">
        <f t="shared" si="117"/>
        <v>0</v>
      </c>
      <c r="DA100">
        <f t="shared" si="118"/>
        <v>1</v>
      </c>
      <c r="DB100">
        <f t="shared" si="119"/>
        <v>0</v>
      </c>
      <c r="DC100">
        <f t="shared" si="120"/>
        <v>0</v>
      </c>
      <c r="DD100">
        <f t="shared" si="121"/>
        <v>0</v>
      </c>
      <c r="DE100">
        <f t="shared" si="122"/>
        <v>0</v>
      </c>
    </row>
    <row r="101" spans="1:109" x14ac:dyDescent="0.2">
      <c r="A101" t="str">
        <f t="shared" si="123"/>
        <v/>
      </c>
      <c r="B101" s="21">
        <v>97</v>
      </c>
      <c r="C101" t="str">
        <f t="shared" si="80"/>
        <v>01100001</v>
      </c>
      <c r="E101" t="str">
        <f t="shared" si="124"/>
        <v>000000100000100000000000000000101</v>
      </c>
      <c r="G101" s="8"/>
      <c r="H101" s="2"/>
      <c r="I101" s="3"/>
      <c r="J101" s="8"/>
      <c r="K101" s="2">
        <v>1</v>
      </c>
      <c r="Q101">
        <v>1</v>
      </c>
      <c r="R101" s="3"/>
      <c r="S101" s="2"/>
      <c r="Z101" s="3"/>
      <c r="AA101" s="2">
        <f t="shared" si="127"/>
        <v>0</v>
      </c>
      <c r="AB101">
        <f t="shared" si="128"/>
        <v>0</v>
      </c>
      <c r="AC101">
        <f t="shared" si="129"/>
        <v>0</v>
      </c>
      <c r="AD101">
        <f t="shared" si="130"/>
        <v>0</v>
      </c>
      <c r="AE101" s="3">
        <f t="shared" si="131"/>
        <v>0</v>
      </c>
      <c r="AF101" s="2">
        <f t="shared" si="132"/>
        <v>0</v>
      </c>
      <c r="AG101">
        <f t="shared" si="133"/>
        <v>0</v>
      </c>
      <c r="AH101">
        <f t="shared" si="134"/>
        <v>0</v>
      </c>
      <c r="AI101" s="2">
        <f t="shared" si="135"/>
        <v>1</v>
      </c>
      <c r="AJ101">
        <f t="shared" si="136"/>
        <v>0</v>
      </c>
      <c r="AK101" s="3">
        <f t="shared" si="137"/>
        <v>1</v>
      </c>
      <c r="AM101" t="s">
        <v>169</v>
      </c>
      <c r="AR101" t="s">
        <v>127</v>
      </c>
      <c r="AT101" t="str">
        <f t="shared" si="138"/>
        <v/>
      </c>
      <c r="AU101" t="str">
        <f t="shared" si="139"/>
        <v/>
      </c>
      <c r="BY101">
        <v>0</v>
      </c>
      <c r="BZ101">
        <v>0</v>
      </c>
      <c r="CA101">
        <f t="shared" si="92"/>
        <v>0</v>
      </c>
      <c r="CB101">
        <f t="shared" si="93"/>
        <v>0</v>
      </c>
      <c r="CC101">
        <f t="shared" si="94"/>
        <v>0</v>
      </c>
      <c r="CD101">
        <f t="shared" si="95"/>
        <v>0</v>
      </c>
      <c r="CE101">
        <f t="shared" si="96"/>
        <v>1</v>
      </c>
      <c r="CF101">
        <f t="shared" si="97"/>
        <v>0</v>
      </c>
      <c r="CG101">
        <f t="shared" si="98"/>
        <v>0</v>
      </c>
      <c r="CH101">
        <f t="shared" si="99"/>
        <v>0</v>
      </c>
      <c r="CI101">
        <f t="shared" si="100"/>
        <v>0</v>
      </c>
      <c r="CJ101">
        <f t="shared" si="101"/>
        <v>0</v>
      </c>
      <c r="CK101">
        <f t="shared" si="102"/>
        <v>1</v>
      </c>
      <c r="CL101">
        <f t="shared" si="103"/>
        <v>0</v>
      </c>
      <c r="CM101">
        <f t="shared" si="104"/>
        <v>0</v>
      </c>
      <c r="CN101">
        <f t="shared" si="105"/>
        <v>0</v>
      </c>
      <c r="CO101">
        <f t="shared" si="106"/>
        <v>0</v>
      </c>
      <c r="CP101">
        <f t="shared" si="107"/>
        <v>0</v>
      </c>
      <c r="CQ101">
        <f t="shared" si="108"/>
        <v>0</v>
      </c>
      <c r="CR101">
        <f t="shared" si="109"/>
        <v>0</v>
      </c>
      <c r="CS101">
        <f t="shared" si="110"/>
        <v>0</v>
      </c>
      <c r="CT101">
        <f t="shared" si="111"/>
        <v>0</v>
      </c>
      <c r="CU101">
        <f t="shared" si="112"/>
        <v>0</v>
      </c>
      <c r="CV101">
        <f t="shared" si="113"/>
        <v>0</v>
      </c>
      <c r="CW101">
        <f t="shared" si="114"/>
        <v>0</v>
      </c>
      <c r="CX101">
        <f t="shared" si="115"/>
        <v>0</v>
      </c>
      <c r="CY101">
        <f t="shared" si="116"/>
        <v>0</v>
      </c>
      <c r="CZ101">
        <f t="shared" si="117"/>
        <v>0</v>
      </c>
      <c r="DA101">
        <f t="shared" si="118"/>
        <v>0</v>
      </c>
      <c r="DB101">
        <f t="shared" si="119"/>
        <v>0</v>
      </c>
      <c r="DC101">
        <f t="shared" si="120"/>
        <v>1</v>
      </c>
      <c r="DD101">
        <f t="shared" si="121"/>
        <v>0</v>
      </c>
      <c r="DE101">
        <f t="shared" si="122"/>
        <v>1</v>
      </c>
    </row>
    <row r="102" spans="1:109" x14ac:dyDescent="0.2">
      <c r="A102" t="str">
        <f t="shared" si="123"/>
        <v/>
      </c>
      <c r="B102" s="21">
        <v>98</v>
      </c>
      <c r="C102" t="str">
        <f t="shared" si="80"/>
        <v>01100010</v>
      </c>
      <c r="E102" t="str">
        <f t="shared" si="124"/>
        <v>000100001000000000000000100010001</v>
      </c>
      <c r="G102" s="8"/>
      <c r="H102" s="2">
        <v>1</v>
      </c>
      <c r="I102" s="3"/>
      <c r="J102" s="8"/>
      <c r="K102" s="2"/>
      <c r="M102">
        <v>1</v>
      </c>
      <c r="R102" s="3"/>
      <c r="S102" s="2"/>
      <c r="Z102" s="3"/>
      <c r="AA102" s="2">
        <f t="shared" si="127"/>
        <v>0</v>
      </c>
      <c r="AB102">
        <f t="shared" si="128"/>
        <v>0</v>
      </c>
      <c r="AC102">
        <f t="shared" si="129"/>
        <v>1</v>
      </c>
      <c r="AD102">
        <f t="shared" si="130"/>
        <v>0</v>
      </c>
      <c r="AE102" s="3">
        <f t="shared" si="131"/>
        <v>0</v>
      </c>
      <c r="AF102" s="2">
        <f t="shared" si="132"/>
        <v>0</v>
      </c>
      <c r="AG102">
        <f t="shared" si="133"/>
        <v>1</v>
      </c>
      <c r="AH102">
        <f t="shared" si="134"/>
        <v>0</v>
      </c>
      <c r="AI102" s="2">
        <f t="shared" si="135"/>
        <v>0</v>
      </c>
      <c r="AJ102">
        <f t="shared" si="136"/>
        <v>0</v>
      </c>
      <c r="AK102" s="3">
        <f t="shared" si="137"/>
        <v>1</v>
      </c>
      <c r="AM102" t="s">
        <v>170</v>
      </c>
      <c r="AP102" t="s">
        <v>7</v>
      </c>
      <c r="AQ102" t="s">
        <v>120</v>
      </c>
      <c r="AR102">
        <v>1</v>
      </c>
      <c r="AT102" t="str">
        <f t="shared" si="138"/>
        <v/>
      </c>
      <c r="AU102" t="str">
        <f t="shared" si="139"/>
        <v/>
      </c>
      <c r="BY102">
        <v>0</v>
      </c>
      <c r="BZ102">
        <v>0</v>
      </c>
      <c r="CA102">
        <f t="shared" si="92"/>
        <v>0</v>
      </c>
      <c r="CB102">
        <f t="shared" si="93"/>
        <v>1</v>
      </c>
      <c r="CC102">
        <f t="shared" si="94"/>
        <v>0</v>
      </c>
      <c r="CD102">
        <f t="shared" si="95"/>
        <v>0</v>
      </c>
      <c r="CE102">
        <f t="shared" si="96"/>
        <v>0</v>
      </c>
      <c r="CF102">
        <f t="shared" si="97"/>
        <v>0</v>
      </c>
      <c r="CG102">
        <f t="shared" si="98"/>
        <v>1</v>
      </c>
      <c r="CH102">
        <f t="shared" si="99"/>
        <v>0</v>
      </c>
      <c r="CI102">
        <f t="shared" si="100"/>
        <v>0</v>
      </c>
      <c r="CJ102">
        <f t="shared" si="101"/>
        <v>0</v>
      </c>
      <c r="CK102">
        <f t="shared" si="102"/>
        <v>0</v>
      </c>
      <c r="CL102">
        <f t="shared" si="103"/>
        <v>0</v>
      </c>
      <c r="CM102">
        <f t="shared" si="104"/>
        <v>0</v>
      </c>
      <c r="CN102">
        <f t="shared" si="105"/>
        <v>0</v>
      </c>
      <c r="CO102">
        <f t="shared" si="106"/>
        <v>0</v>
      </c>
      <c r="CP102">
        <f t="shared" si="107"/>
        <v>0</v>
      </c>
      <c r="CQ102">
        <f t="shared" si="108"/>
        <v>0</v>
      </c>
      <c r="CR102">
        <f t="shared" si="109"/>
        <v>0</v>
      </c>
      <c r="CS102">
        <f t="shared" si="110"/>
        <v>0</v>
      </c>
      <c r="CT102">
        <f t="shared" si="111"/>
        <v>0</v>
      </c>
      <c r="CU102">
        <f t="shared" si="112"/>
        <v>0</v>
      </c>
      <c r="CV102">
        <f t="shared" si="113"/>
        <v>0</v>
      </c>
      <c r="CW102">
        <f t="shared" si="114"/>
        <v>1</v>
      </c>
      <c r="CX102">
        <f t="shared" si="115"/>
        <v>0</v>
      </c>
      <c r="CY102">
        <f t="shared" si="116"/>
        <v>0</v>
      </c>
      <c r="CZ102">
        <f t="shared" si="117"/>
        <v>0</v>
      </c>
      <c r="DA102">
        <f t="shared" si="118"/>
        <v>1</v>
      </c>
      <c r="DB102">
        <f t="shared" si="119"/>
        <v>0</v>
      </c>
      <c r="DC102">
        <f t="shared" si="120"/>
        <v>0</v>
      </c>
      <c r="DD102">
        <f t="shared" si="121"/>
        <v>0</v>
      </c>
      <c r="DE102">
        <f t="shared" si="122"/>
        <v>1</v>
      </c>
    </row>
    <row r="103" spans="1:109" ht="17" thickBot="1" x14ac:dyDescent="0.25">
      <c r="A103" t="str">
        <f t="shared" si="123"/>
        <v/>
      </c>
      <c r="B103" s="21">
        <v>99</v>
      </c>
      <c r="C103" t="str">
        <f t="shared" si="80"/>
        <v>01100011</v>
      </c>
      <c r="E103" t="str">
        <f t="shared" si="124"/>
        <v>001000000000000000000100000000000</v>
      </c>
      <c r="G103" s="9">
        <v>1</v>
      </c>
      <c r="H103" s="4"/>
      <c r="I103" s="6"/>
      <c r="J103" s="9">
        <v>0</v>
      </c>
      <c r="K103" s="2">
        <f t="shared" ref="K103:R103" si="148">VALUE(MID(RIGHT($AU103,K$1-18),1,1))</f>
        <v>0</v>
      </c>
      <c r="L103">
        <f t="shared" si="148"/>
        <v>0</v>
      </c>
      <c r="M103">
        <f t="shared" si="148"/>
        <v>0</v>
      </c>
      <c r="N103">
        <f t="shared" si="148"/>
        <v>0</v>
      </c>
      <c r="O103">
        <f t="shared" si="148"/>
        <v>0</v>
      </c>
      <c r="P103">
        <f t="shared" si="148"/>
        <v>0</v>
      </c>
      <c r="Q103">
        <f t="shared" si="148"/>
        <v>0</v>
      </c>
      <c r="R103" s="3">
        <f t="shared" si="148"/>
        <v>0</v>
      </c>
      <c r="S103" s="4"/>
      <c r="T103" s="5"/>
      <c r="U103" s="5"/>
      <c r="V103" s="5"/>
      <c r="W103" s="5"/>
      <c r="X103" s="5"/>
      <c r="Y103" s="5"/>
      <c r="Z103" s="6">
        <v>1</v>
      </c>
      <c r="AA103" s="4">
        <f t="shared" si="127"/>
        <v>0</v>
      </c>
      <c r="AB103" s="5">
        <f t="shared" si="128"/>
        <v>0</v>
      </c>
      <c r="AC103" s="5">
        <f t="shared" si="129"/>
        <v>0</v>
      </c>
      <c r="AD103" s="5">
        <f t="shared" si="130"/>
        <v>0</v>
      </c>
      <c r="AE103" s="6">
        <f t="shared" si="131"/>
        <v>0</v>
      </c>
      <c r="AF103" s="4">
        <f t="shared" si="132"/>
        <v>0</v>
      </c>
      <c r="AG103" s="5">
        <f t="shared" si="133"/>
        <v>0</v>
      </c>
      <c r="AH103" s="5">
        <f t="shared" si="134"/>
        <v>0</v>
      </c>
      <c r="AI103" s="4">
        <f t="shared" si="135"/>
        <v>0</v>
      </c>
      <c r="AJ103" s="5">
        <f t="shared" si="136"/>
        <v>0</v>
      </c>
      <c r="AK103" s="6">
        <f t="shared" si="137"/>
        <v>0</v>
      </c>
      <c r="AM103" t="s">
        <v>142</v>
      </c>
      <c r="AS103" t="s">
        <v>72</v>
      </c>
      <c r="AT103">
        <f t="shared" si="138"/>
        <v>0</v>
      </c>
      <c r="AU103" t="str">
        <f t="shared" si="139"/>
        <v>00000000</v>
      </c>
      <c r="BY103">
        <v>0</v>
      </c>
      <c r="BZ103">
        <v>0</v>
      </c>
      <c r="CA103">
        <f t="shared" si="92"/>
        <v>1</v>
      </c>
      <c r="CB103">
        <f t="shared" si="93"/>
        <v>0</v>
      </c>
      <c r="CC103">
        <f t="shared" si="94"/>
        <v>0</v>
      </c>
      <c r="CD103">
        <f t="shared" si="95"/>
        <v>0</v>
      </c>
      <c r="CE103">
        <f t="shared" si="96"/>
        <v>0</v>
      </c>
      <c r="CF103">
        <f t="shared" si="97"/>
        <v>0</v>
      </c>
      <c r="CG103">
        <f t="shared" si="98"/>
        <v>0</v>
      </c>
      <c r="CH103">
        <f t="shared" si="99"/>
        <v>0</v>
      </c>
      <c r="CI103">
        <f t="shared" si="100"/>
        <v>0</v>
      </c>
      <c r="CJ103">
        <f t="shared" si="101"/>
        <v>0</v>
      </c>
      <c r="CK103">
        <f t="shared" si="102"/>
        <v>0</v>
      </c>
      <c r="CL103">
        <f t="shared" si="103"/>
        <v>0</v>
      </c>
      <c r="CM103">
        <f t="shared" si="104"/>
        <v>0</v>
      </c>
      <c r="CN103">
        <f t="shared" si="105"/>
        <v>0</v>
      </c>
      <c r="CO103">
        <f t="shared" si="106"/>
        <v>0</v>
      </c>
      <c r="CP103">
        <f t="shared" si="107"/>
        <v>0</v>
      </c>
      <c r="CQ103">
        <f t="shared" si="108"/>
        <v>0</v>
      </c>
      <c r="CR103">
        <f t="shared" si="109"/>
        <v>0</v>
      </c>
      <c r="CS103">
        <f t="shared" si="110"/>
        <v>0</v>
      </c>
      <c r="CT103">
        <f t="shared" si="111"/>
        <v>1</v>
      </c>
      <c r="CU103">
        <f t="shared" si="112"/>
        <v>0</v>
      </c>
      <c r="CV103">
        <f t="shared" si="113"/>
        <v>0</v>
      </c>
      <c r="CW103">
        <f t="shared" si="114"/>
        <v>0</v>
      </c>
      <c r="CX103">
        <f t="shared" si="115"/>
        <v>0</v>
      </c>
      <c r="CY103">
        <f t="shared" si="116"/>
        <v>0</v>
      </c>
      <c r="CZ103">
        <f t="shared" si="117"/>
        <v>0</v>
      </c>
      <c r="DA103">
        <f t="shared" si="118"/>
        <v>0</v>
      </c>
      <c r="DB103">
        <f t="shared" si="119"/>
        <v>0</v>
      </c>
      <c r="DC103">
        <f t="shared" si="120"/>
        <v>0</v>
      </c>
      <c r="DD103">
        <f t="shared" si="121"/>
        <v>0</v>
      </c>
      <c r="DE103">
        <f t="shared" si="122"/>
        <v>0</v>
      </c>
    </row>
    <row r="104" spans="1:109" x14ac:dyDescent="0.2">
      <c r="A104" t="str">
        <f t="shared" si="123"/>
        <v>JUMP</v>
      </c>
      <c r="B104" s="21">
        <v>100</v>
      </c>
      <c r="C104" t="str">
        <f t="shared" si="80"/>
        <v>01100100</v>
      </c>
      <c r="E104" t="str">
        <f t="shared" si="124"/>
        <v>000000000100000000000000000000010</v>
      </c>
      <c r="F104" s="13" t="s">
        <v>105</v>
      </c>
      <c r="G104" s="7"/>
      <c r="H104" s="10"/>
      <c r="I104" s="11"/>
      <c r="J104" s="7"/>
      <c r="K104" s="10"/>
      <c r="L104" s="12"/>
      <c r="M104" s="12"/>
      <c r="N104" s="12">
        <v>1</v>
      </c>
      <c r="O104" s="12"/>
      <c r="P104" s="12"/>
      <c r="Q104" s="12"/>
      <c r="R104" s="11"/>
      <c r="S104" s="10"/>
      <c r="T104" s="12"/>
      <c r="U104" s="12"/>
      <c r="V104" s="12"/>
      <c r="W104" s="12"/>
      <c r="X104" s="12"/>
      <c r="Y104" s="12"/>
      <c r="Z104" s="11"/>
      <c r="AA104" s="10">
        <f t="shared" si="127"/>
        <v>0</v>
      </c>
      <c r="AB104" s="12">
        <f t="shared" si="128"/>
        <v>0</v>
      </c>
      <c r="AC104" s="12">
        <f t="shared" si="129"/>
        <v>0</v>
      </c>
      <c r="AD104" s="12">
        <f t="shared" si="130"/>
        <v>0</v>
      </c>
      <c r="AE104" s="11">
        <f t="shared" si="131"/>
        <v>0</v>
      </c>
      <c r="AF104" s="10">
        <f t="shared" si="132"/>
        <v>0</v>
      </c>
      <c r="AG104" s="12">
        <f t="shared" si="133"/>
        <v>0</v>
      </c>
      <c r="AH104" s="12">
        <f t="shared" si="134"/>
        <v>0</v>
      </c>
      <c r="AI104" s="10">
        <f t="shared" si="135"/>
        <v>0</v>
      </c>
      <c r="AJ104" s="12">
        <f t="shared" si="136"/>
        <v>1</v>
      </c>
      <c r="AK104" s="11">
        <f t="shared" si="137"/>
        <v>0</v>
      </c>
      <c r="AM104" t="s">
        <v>237</v>
      </c>
      <c r="AR104" t="s">
        <v>6</v>
      </c>
      <c r="AT104" t="str">
        <f t="shared" si="138"/>
        <v/>
      </c>
      <c r="AU104" t="str">
        <f t="shared" si="139"/>
        <v/>
      </c>
      <c r="BY104">
        <v>0</v>
      </c>
      <c r="BZ104">
        <v>0</v>
      </c>
      <c r="CA104">
        <f t="shared" si="92"/>
        <v>0</v>
      </c>
      <c r="CB104">
        <f t="shared" si="93"/>
        <v>0</v>
      </c>
      <c r="CC104">
        <f t="shared" si="94"/>
        <v>0</v>
      </c>
      <c r="CD104">
        <f t="shared" si="95"/>
        <v>0</v>
      </c>
      <c r="CE104">
        <f t="shared" si="96"/>
        <v>0</v>
      </c>
      <c r="CF104">
        <f t="shared" si="97"/>
        <v>0</v>
      </c>
      <c r="CG104">
        <f t="shared" si="98"/>
        <v>0</v>
      </c>
      <c r="CH104">
        <f t="shared" si="99"/>
        <v>1</v>
      </c>
      <c r="CI104">
        <f t="shared" si="100"/>
        <v>0</v>
      </c>
      <c r="CJ104">
        <f t="shared" si="101"/>
        <v>0</v>
      </c>
      <c r="CK104">
        <f t="shared" si="102"/>
        <v>0</v>
      </c>
      <c r="CL104">
        <f t="shared" si="103"/>
        <v>0</v>
      </c>
      <c r="CM104">
        <f t="shared" si="104"/>
        <v>0</v>
      </c>
      <c r="CN104">
        <f t="shared" si="105"/>
        <v>0</v>
      </c>
      <c r="CO104">
        <f t="shared" si="106"/>
        <v>0</v>
      </c>
      <c r="CP104">
        <f t="shared" si="107"/>
        <v>0</v>
      </c>
      <c r="CQ104">
        <f t="shared" si="108"/>
        <v>0</v>
      </c>
      <c r="CR104">
        <f t="shared" si="109"/>
        <v>0</v>
      </c>
      <c r="CS104">
        <f t="shared" si="110"/>
        <v>0</v>
      </c>
      <c r="CT104">
        <f t="shared" si="111"/>
        <v>0</v>
      </c>
      <c r="CU104">
        <f t="shared" si="112"/>
        <v>0</v>
      </c>
      <c r="CV104">
        <f t="shared" si="113"/>
        <v>0</v>
      </c>
      <c r="CW104">
        <f t="shared" si="114"/>
        <v>0</v>
      </c>
      <c r="CX104">
        <f t="shared" si="115"/>
        <v>0</v>
      </c>
      <c r="CY104">
        <f t="shared" si="116"/>
        <v>0</v>
      </c>
      <c r="CZ104">
        <f t="shared" si="117"/>
        <v>0</v>
      </c>
      <c r="DA104">
        <f t="shared" si="118"/>
        <v>0</v>
      </c>
      <c r="DB104">
        <f t="shared" si="119"/>
        <v>0</v>
      </c>
      <c r="DC104">
        <f t="shared" si="120"/>
        <v>0</v>
      </c>
      <c r="DD104">
        <f t="shared" si="121"/>
        <v>1</v>
      </c>
      <c r="DE104">
        <f t="shared" si="122"/>
        <v>0</v>
      </c>
    </row>
    <row r="105" spans="1:109" x14ac:dyDescent="0.2">
      <c r="A105" t="str">
        <f t="shared" si="123"/>
        <v/>
      </c>
      <c r="B105" s="21">
        <v>101</v>
      </c>
      <c r="C105" t="str">
        <f t="shared" si="80"/>
        <v>01100101</v>
      </c>
      <c r="E105" t="str">
        <f t="shared" si="124"/>
        <v>001000000000000000000100000000000</v>
      </c>
      <c r="F105" s="29"/>
      <c r="G105" s="8">
        <v>1</v>
      </c>
      <c r="H105" s="2"/>
      <c r="I105" s="3"/>
      <c r="J105" s="8">
        <v>0</v>
      </c>
      <c r="K105" s="2">
        <f t="shared" ref="K105:R105" si="149">VALUE(MID(RIGHT($AU105,K$1-18),1,1))</f>
        <v>0</v>
      </c>
      <c r="L105">
        <f t="shared" si="149"/>
        <v>0</v>
      </c>
      <c r="M105">
        <f t="shared" si="149"/>
        <v>0</v>
      </c>
      <c r="N105">
        <f t="shared" si="149"/>
        <v>0</v>
      </c>
      <c r="O105">
        <f t="shared" si="149"/>
        <v>0</v>
      </c>
      <c r="P105">
        <f t="shared" si="149"/>
        <v>0</v>
      </c>
      <c r="Q105">
        <f t="shared" si="149"/>
        <v>0</v>
      </c>
      <c r="R105" s="3">
        <f t="shared" si="149"/>
        <v>0</v>
      </c>
      <c r="S105" s="2"/>
      <c r="Z105" s="3">
        <v>1</v>
      </c>
      <c r="AA105" s="2">
        <f t="shared" si="127"/>
        <v>0</v>
      </c>
      <c r="AB105">
        <f t="shared" si="128"/>
        <v>0</v>
      </c>
      <c r="AC105">
        <f t="shared" si="129"/>
        <v>0</v>
      </c>
      <c r="AD105">
        <f t="shared" si="130"/>
        <v>0</v>
      </c>
      <c r="AE105" s="3">
        <f t="shared" si="131"/>
        <v>0</v>
      </c>
      <c r="AF105" s="2">
        <f t="shared" si="132"/>
        <v>0</v>
      </c>
      <c r="AG105">
        <f t="shared" si="133"/>
        <v>0</v>
      </c>
      <c r="AH105">
        <f t="shared" si="134"/>
        <v>0</v>
      </c>
      <c r="AI105" s="2">
        <f t="shared" si="135"/>
        <v>0</v>
      </c>
      <c r="AJ105">
        <f t="shared" si="136"/>
        <v>0</v>
      </c>
      <c r="AK105" s="3">
        <f t="shared" si="137"/>
        <v>0</v>
      </c>
      <c r="AM105" t="s">
        <v>142</v>
      </c>
      <c r="AS105" t="s">
        <v>72</v>
      </c>
      <c r="AT105">
        <f t="shared" si="138"/>
        <v>0</v>
      </c>
      <c r="AU105" t="str">
        <f t="shared" si="139"/>
        <v>00000000</v>
      </c>
      <c r="BY105">
        <v>0</v>
      </c>
      <c r="BZ105">
        <v>0</v>
      </c>
      <c r="CA105">
        <f t="shared" si="92"/>
        <v>1</v>
      </c>
      <c r="CB105">
        <f t="shared" si="93"/>
        <v>0</v>
      </c>
      <c r="CC105">
        <f t="shared" si="94"/>
        <v>0</v>
      </c>
      <c r="CD105">
        <f t="shared" si="95"/>
        <v>0</v>
      </c>
      <c r="CE105">
        <f t="shared" si="96"/>
        <v>0</v>
      </c>
      <c r="CF105">
        <f t="shared" si="97"/>
        <v>0</v>
      </c>
      <c r="CG105">
        <f t="shared" si="98"/>
        <v>0</v>
      </c>
      <c r="CH105">
        <f t="shared" si="99"/>
        <v>0</v>
      </c>
      <c r="CI105">
        <f t="shared" si="100"/>
        <v>0</v>
      </c>
      <c r="CJ105">
        <f t="shared" si="101"/>
        <v>0</v>
      </c>
      <c r="CK105">
        <f t="shared" si="102"/>
        <v>0</v>
      </c>
      <c r="CL105">
        <f t="shared" si="103"/>
        <v>0</v>
      </c>
      <c r="CM105">
        <f t="shared" si="104"/>
        <v>0</v>
      </c>
      <c r="CN105">
        <f t="shared" si="105"/>
        <v>0</v>
      </c>
      <c r="CO105">
        <f t="shared" si="106"/>
        <v>0</v>
      </c>
      <c r="CP105">
        <f t="shared" si="107"/>
        <v>0</v>
      </c>
      <c r="CQ105">
        <f t="shared" si="108"/>
        <v>0</v>
      </c>
      <c r="CR105">
        <f t="shared" si="109"/>
        <v>0</v>
      </c>
      <c r="CS105">
        <f t="shared" si="110"/>
        <v>0</v>
      </c>
      <c r="CT105">
        <f t="shared" si="111"/>
        <v>1</v>
      </c>
      <c r="CU105">
        <f t="shared" si="112"/>
        <v>0</v>
      </c>
      <c r="CV105">
        <f t="shared" si="113"/>
        <v>0</v>
      </c>
      <c r="CW105">
        <f t="shared" si="114"/>
        <v>0</v>
      </c>
      <c r="CX105">
        <f t="shared" si="115"/>
        <v>0</v>
      </c>
      <c r="CY105">
        <f t="shared" si="116"/>
        <v>0</v>
      </c>
      <c r="CZ105">
        <f t="shared" si="117"/>
        <v>0</v>
      </c>
      <c r="DA105">
        <f t="shared" si="118"/>
        <v>0</v>
      </c>
      <c r="DB105">
        <f t="shared" si="119"/>
        <v>0</v>
      </c>
      <c r="DC105">
        <f t="shared" si="120"/>
        <v>0</v>
      </c>
      <c r="DD105">
        <f t="shared" si="121"/>
        <v>0</v>
      </c>
      <c r="DE105">
        <f t="shared" si="122"/>
        <v>0</v>
      </c>
    </row>
    <row r="106" spans="1:109" x14ac:dyDescent="0.2">
      <c r="A106" t="str">
        <f t="shared" si="123"/>
        <v>RET, H0111</v>
      </c>
      <c r="B106" s="21">
        <v>102</v>
      </c>
      <c r="C106" t="str">
        <f t="shared" si="80"/>
        <v>01100110</v>
      </c>
      <c r="E106" t="str">
        <f t="shared" si="124"/>
        <v>000000101000000000000000011000101</v>
      </c>
      <c r="F106" s="13" t="s">
        <v>239</v>
      </c>
      <c r="G106" s="8"/>
      <c r="H106" s="2"/>
      <c r="I106" s="3"/>
      <c r="J106" s="8"/>
      <c r="K106" s="2">
        <v>1</v>
      </c>
      <c r="M106">
        <v>1</v>
      </c>
      <c r="R106" s="3"/>
      <c r="S106" s="2"/>
      <c r="Z106" s="3"/>
      <c r="AA106" s="2">
        <f t="shared" si="127"/>
        <v>0</v>
      </c>
      <c r="AB106">
        <f t="shared" si="128"/>
        <v>0</v>
      </c>
      <c r="AC106">
        <f t="shared" si="129"/>
        <v>0</v>
      </c>
      <c r="AD106">
        <f t="shared" si="130"/>
        <v>1</v>
      </c>
      <c r="AE106" s="3">
        <f t="shared" si="131"/>
        <v>1</v>
      </c>
      <c r="AF106" s="2">
        <f t="shared" si="132"/>
        <v>0</v>
      </c>
      <c r="AG106">
        <f t="shared" si="133"/>
        <v>0</v>
      </c>
      <c r="AH106">
        <f t="shared" si="134"/>
        <v>0</v>
      </c>
      <c r="AI106" s="2">
        <f t="shared" si="135"/>
        <v>1</v>
      </c>
      <c r="AJ106">
        <f t="shared" si="136"/>
        <v>0</v>
      </c>
      <c r="AK106" s="3">
        <f t="shared" si="137"/>
        <v>1</v>
      </c>
      <c r="AM106" t="s">
        <v>238</v>
      </c>
      <c r="AO106">
        <v>1</v>
      </c>
      <c r="AQ106" t="s">
        <v>119</v>
      </c>
      <c r="AR106" t="s">
        <v>127</v>
      </c>
      <c r="AT106" t="str">
        <f t="shared" si="138"/>
        <v/>
      </c>
      <c r="AU106" t="str">
        <f t="shared" si="139"/>
        <v/>
      </c>
      <c r="BY106">
        <v>0</v>
      </c>
      <c r="BZ106">
        <v>0</v>
      </c>
      <c r="CA106">
        <f t="shared" si="92"/>
        <v>0</v>
      </c>
      <c r="CB106">
        <f t="shared" si="93"/>
        <v>0</v>
      </c>
      <c r="CC106">
        <f t="shared" si="94"/>
        <v>0</v>
      </c>
      <c r="CD106">
        <f t="shared" si="95"/>
        <v>0</v>
      </c>
      <c r="CE106">
        <f t="shared" si="96"/>
        <v>1</v>
      </c>
      <c r="CF106">
        <f t="shared" si="97"/>
        <v>0</v>
      </c>
      <c r="CG106">
        <f t="shared" si="98"/>
        <v>1</v>
      </c>
      <c r="CH106">
        <f t="shared" si="99"/>
        <v>0</v>
      </c>
      <c r="CI106">
        <f t="shared" si="100"/>
        <v>0</v>
      </c>
      <c r="CJ106">
        <f t="shared" si="101"/>
        <v>0</v>
      </c>
      <c r="CK106">
        <f t="shared" si="102"/>
        <v>0</v>
      </c>
      <c r="CL106">
        <f t="shared" si="103"/>
        <v>0</v>
      </c>
      <c r="CM106">
        <f t="shared" si="104"/>
        <v>0</v>
      </c>
      <c r="CN106">
        <f t="shared" si="105"/>
        <v>0</v>
      </c>
      <c r="CO106">
        <f t="shared" si="106"/>
        <v>0</v>
      </c>
      <c r="CP106">
        <f t="shared" si="107"/>
        <v>0</v>
      </c>
      <c r="CQ106">
        <f t="shared" si="108"/>
        <v>0</v>
      </c>
      <c r="CR106">
        <f t="shared" si="109"/>
        <v>0</v>
      </c>
      <c r="CS106">
        <f t="shared" si="110"/>
        <v>0</v>
      </c>
      <c r="CT106">
        <f t="shared" si="111"/>
        <v>0</v>
      </c>
      <c r="CU106">
        <f t="shared" si="112"/>
        <v>0</v>
      </c>
      <c r="CV106">
        <f t="shared" si="113"/>
        <v>0</v>
      </c>
      <c r="CW106">
        <f t="shared" si="114"/>
        <v>0</v>
      </c>
      <c r="CX106">
        <f t="shared" si="115"/>
        <v>1</v>
      </c>
      <c r="CY106">
        <f t="shared" si="116"/>
        <v>1</v>
      </c>
      <c r="CZ106">
        <f t="shared" si="117"/>
        <v>0</v>
      </c>
      <c r="DA106">
        <f t="shared" si="118"/>
        <v>0</v>
      </c>
      <c r="DB106">
        <f t="shared" si="119"/>
        <v>0</v>
      </c>
      <c r="DC106">
        <f t="shared" si="120"/>
        <v>1</v>
      </c>
      <c r="DD106">
        <f t="shared" si="121"/>
        <v>0</v>
      </c>
      <c r="DE106">
        <f t="shared" si="122"/>
        <v>1</v>
      </c>
    </row>
    <row r="107" spans="1:109" x14ac:dyDescent="0.2">
      <c r="A107" t="str">
        <f t="shared" si="123"/>
        <v/>
      </c>
      <c r="B107" s="21">
        <v>103</v>
      </c>
      <c r="C107" t="str">
        <f t="shared" si="80"/>
        <v>01100111</v>
      </c>
      <c r="E107" t="str">
        <f t="shared" si="124"/>
        <v>000010000000000000000000000000000</v>
      </c>
      <c r="F107" s="29"/>
      <c r="G107" s="8"/>
      <c r="H107" s="2"/>
      <c r="I107" s="3">
        <v>1</v>
      </c>
      <c r="J107" s="8"/>
      <c r="K107" s="2"/>
      <c r="R107" s="3"/>
      <c r="S107" s="2"/>
      <c r="Z107" s="3"/>
      <c r="AA107" s="2">
        <f t="shared" si="127"/>
        <v>0</v>
      </c>
      <c r="AB107">
        <f t="shared" si="128"/>
        <v>0</v>
      </c>
      <c r="AC107">
        <f t="shared" si="129"/>
        <v>0</v>
      </c>
      <c r="AD107">
        <f t="shared" si="130"/>
        <v>0</v>
      </c>
      <c r="AE107" s="3">
        <f t="shared" si="131"/>
        <v>0</v>
      </c>
      <c r="AF107" s="2">
        <f t="shared" si="132"/>
        <v>0</v>
      </c>
      <c r="AG107">
        <f t="shared" si="133"/>
        <v>0</v>
      </c>
      <c r="AH107">
        <f t="shared" si="134"/>
        <v>0</v>
      </c>
      <c r="AI107" s="2">
        <f t="shared" si="135"/>
        <v>0</v>
      </c>
      <c r="AJ107">
        <f t="shared" si="136"/>
        <v>0</v>
      </c>
      <c r="AK107" s="3">
        <f t="shared" si="137"/>
        <v>0</v>
      </c>
      <c r="AM107" t="s">
        <v>125</v>
      </c>
      <c r="AT107" t="str">
        <f t="shared" si="138"/>
        <v/>
      </c>
      <c r="AU107" t="str">
        <f t="shared" si="139"/>
        <v/>
      </c>
      <c r="BY107">
        <v>0</v>
      </c>
      <c r="BZ107">
        <v>0</v>
      </c>
      <c r="CA107">
        <f t="shared" si="92"/>
        <v>0</v>
      </c>
      <c r="CB107">
        <f t="shared" si="93"/>
        <v>0</v>
      </c>
      <c r="CC107">
        <f t="shared" si="94"/>
        <v>1</v>
      </c>
      <c r="CD107">
        <f t="shared" si="95"/>
        <v>0</v>
      </c>
      <c r="CE107">
        <f t="shared" si="96"/>
        <v>0</v>
      </c>
      <c r="CF107">
        <f t="shared" si="97"/>
        <v>0</v>
      </c>
      <c r="CG107">
        <f t="shared" si="98"/>
        <v>0</v>
      </c>
      <c r="CH107">
        <f t="shared" si="99"/>
        <v>0</v>
      </c>
      <c r="CI107">
        <f t="shared" si="100"/>
        <v>0</v>
      </c>
      <c r="CJ107">
        <f t="shared" si="101"/>
        <v>0</v>
      </c>
      <c r="CK107">
        <f t="shared" si="102"/>
        <v>0</v>
      </c>
      <c r="CL107">
        <f t="shared" si="103"/>
        <v>0</v>
      </c>
      <c r="CM107">
        <f t="shared" si="104"/>
        <v>0</v>
      </c>
      <c r="CN107">
        <f t="shared" si="105"/>
        <v>0</v>
      </c>
      <c r="CO107">
        <f t="shared" si="106"/>
        <v>0</v>
      </c>
      <c r="CP107">
        <f t="shared" si="107"/>
        <v>0</v>
      </c>
      <c r="CQ107">
        <f t="shared" si="108"/>
        <v>0</v>
      </c>
      <c r="CR107">
        <f t="shared" si="109"/>
        <v>0</v>
      </c>
      <c r="CS107">
        <f t="shared" si="110"/>
        <v>0</v>
      </c>
      <c r="CT107">
        <f t="shared" si="111"/>
        <v>0</v>
      </c>
      <c r="CU107">
        <f t="shared" si="112"/>
        <v>0</v>
      </c>
      <c r="CV107">
        <f t="shared" si="113"/>
        <v>0</v>
      </c>
      <c r="CW107">
        <f t="shared" si="114"/>
        <v>0</v>
      </c>
      <c r="CX107">
        <f t="shared" si="115"/>
        <v>0</v>
      </c>
      <c r="CY107">
        <f t="shared" si="116"/>
        <v>0</v>
      </c>
      <c r="CZ107">
        <f t="shared" si="117"/>
        <v>0</v>
      </c>
      <c r="DA107">
        <f t="shared" si="118"/>
        <v>0</v>
      </c>
      <c r="DB107">
        <f t="shared" si="119"/>
        <v>0</v>
      </c>
      <c r="DC107">
        <f t="shared" si="120"/>
        <v>0</v>
      </c>
      <c r="DD107">
        <f t="shared" si="121"/>
        <v>0</v>
      </c>
      <c r="DE107">
        <f t="shared" si="122"/>
        <v>0</v>
      </c>
    </row>
    <row r="108" spans="1:109" ht="17" thickBot="1" x14ac:dyDescent="0.25">
      <c r="A108" t="str">
        <f t="shared" si="123"/>
        <v/>
      </c>
      <c r="B108" s="21">
        <v>104</v>
      </c>
      <c r="C108" t="str">
        <f t="shared" si="80"/>
        <v>01101000</v>
      </c>
      <c r="E108" t="str">
        <f t="shared" si="124"/>
        <v>000000000100000000000000000000010</v>
      </c>
      <c r="G108" s="9"/>
      <c r="H108" s="4"/>
      <c r="I108" s="6"/>
      <c r="J108" s="9"/>
      <c r="K108" s="4"/>
      <c r="L108" s="5"/>
      <c r="M108" s="5"/>
      <c r="N108" s="5">
        <v>1</v>
      </c>
      <c r="O108" s="5"/>
      <c r="P108" s="5"/>
      <c r="Q108" s="5"/>
      <c r="R108" s="6"/>
      <c r="S108" s="4"/>
      <c r="T108" s="5"/>
      <c r="U108" s="5"/>
      <c r="V108" s="5"/>
      <c r="W108" s="5"/>
      <c r="X108" s="5"/>
      <c r="Y108" s="5"/>
      <c r="Z108" s="6"/>
      <c r="AA108" s="4">
        <f t="shared" si="127"/>
        <v>0</v>
      </c>
      <c r="AB108" s="5">
        <f t="shared" si="128"/>
        <v>0</v>
      </c>
      <c r="AC108" s="5">
        <f t="shared" si="129"/>
        <v>0</v>
      </c>
      <c r="AD108" s="5">
        <f t="shared" si="130"/>
        <v>0</v>
      </c>
      <c r="AE108" s="6">
        <f t="shared" si="131"/>
        <v>0</v>
      </c>
      <c r="AF108" s="4">
        <f t="shared" si="132"/>
        <v>0</v>
      </c>
      <c r="AG108" s="5">
        <f t="shared" si="133"/>
        <v>0</v>
      </c>
      <c r="AH108" s="5">
        <f t="shared" si="134"/>
        <v>0</v>
      </c>
      <c r="AI108" s="4">
        <f t="shared" si="135"/>
        <v>0</v>
      </c>
      <c r="AJ108" s="5">
        <f t="shared" si="136"/>
        <v>1</v>
      </c>
      <c r="AK108" s="6">
        <f t="shared" si="137"/>
        <v>0</v>
      </c>
      <c r="AM108" t="s">
        <v>237</v>
      </c>
      <c r="AR108" t="s">
        <v>6</v>
      </c>
      <c r="AT108" t="str">
        <f t="shared" si="138"/>
        <v/>
      </c>
      <c r="AU108" t="str">
        <f t="shared" si="139"/>
        <v/>
      </c>
      <c r="BY108">
        <v>0</v>
      </c>
      <c r="BZ108">
        <v>0</v>
      </c>
      <c r="CA108">
        <f t="shared" si="92"/>
        <v>0</v>
      </c>
      <c r="CB108">
        <f t="shared" si="93"/>
        <v>0</v>
      </c>
      <c r="CC108">
        <f t="shared" si="94"/>
        <v>0</v>
      </c>
      <c r="CD108">
        <f t="shared" si="95"/>
        <v>0</v>
      </c>
      <c r="CE108">
        <f t="shared" si="96"/>
        <v>0</v>
      </c>
      <c r="CF108">
        <f t="shared" si="97"/>
        <v>0</v>
      </c>
      <c r="CG108">
        <f t="shared" si="98"/>
        <v>0</v>
      </c>
      <c r="CH108">
        <f t="shared" si="99"/>
        <v>1</v>
      </c>
      <c r="CI108">
        <f t="shared" si="100"/>
        <v>0</v>
      </c>
      <c r="CJ108">
        <f t="shared" si="101"/>
        <v>0</v>
      </c>
      <c r="CK108">
        <f t="shared" si="102"/>
        <v>0</v>
      </c>
      <c r="CL108">
        <f t="shared" si="103"/>
        <v>0</v>
      </c>
      <c r="CM108">
        <f t="shared" si="104"/>
        <v>0</v>
      </c>
      <c r="CN108">
        <f t="shared" si="105"/>
        <v>0</v>
      </c>
      <c r="CO108">
        <f t="shared" si="106"/>
        <v>0</v>
      </c>
      <c r="CP108">
        <f t="shared" si="107"/>
        <v>0</v>
      </c>
      <c r="CQ108">
        <f t="shared" si="108"/>
        <v>0</v>
      </c>
      <c r="CR108">
        <f t="shared" si="109"/>
        <v>0</v>
      </c>
      <c r="CS108">
        <f t="shared" si="110"/>
        <v>0</v>
      </c>
      <c r="CT108">
        <f t="shared" si="111"/>
        <v>0</v>
      </c>
      <c r="CU108">
        <f t="shared" si="112"/>
        <v>0</v>
      </c>
      <c r="CV108">
        <f t="shared" si="113"/>
        <v>0</v>
      </c>
      <c r="CW108">
        <f t="shared" si="114"/>
        <v>0</v>
      </c>
      <c r="CX108">
        <f t="shared" si="115"/>
        <v>0</v>
      </c>
      <c r="CY108">
        <f t="shared" si="116"/>
        <v>0</v>
      </c>
      <c r="CZ108">
        <f t="shared" si="117"/>
        <v>0</v>
      </c>
      <c r="DA108">
        <f t="shared" si="118"/>
        <v>0</v>
      </c>
      <c r="DB108">
        <f t="shared" si="119"/>
        <v>0</v>
      </c>
      <c r="DC108">
        <f t="shared" si="120"/>
        <v>0</v>
      </c>
      <c r="DD108">
        <f t="shared" si="121"/>
        <v>1</v>
      </c>
      <c r="DE108">
        <f t="shared" si="122"/>
        <v>0</v>
      </c>
    </row>
    <row r="109" spans="1:109" x14ac:dyDescent="0.2">
      <c r="A109" t="str">
        <f t="shared" si="123"/>
        <v/>
      </c>
      <c r="B109" s="21">
        <v>105</v>
      </c>
      <c r="C109" t="str">
        <f t="shared" si="80"/>
        <v>01101001</v>
      </c>
      <c r="E109" t="str">
        <f t="shared" si="124"/>
        <v>001000000000000000000100000000000</v>
      </c>
      <c r="F109" s="29"/>
      <c r="G109" s="7">
        <v>1</v>
      </c>
      <c r="H109" s="10"/>
      <c r="I109" s="11"/>
      <c r="J109" s="7">
        <v>0</v>
      </c>
      <c r="K109" s="2">
        <f t="shared" ref="K109:R124" si="150">VALUE(MID(RIGHT($AU109,K$1-18),1,1))</f>
        <v>0</v>
      </c>
      <c r="L109">
        <f t="shared" si="150"/>
        <v>0</v>
      </c>
      <c r="M109">
        <f t="shared" si="150"/>
        <v>0</v>
      </c>
      <c r="N109">
        <f t="shared" si="150"/>
        <v>0</v>
      </c>
      <c r="O109">
        <f t="shared" si="150"/>
        <v>0</v>
      </c>
      <c r="P109">
        <f t="shared" si="150"/>
        <v>0</v>
      </c>
      <c r="Q109">
        <f t="shared" si="150"/>
        <v>0</v>
      </c>
      <c r="R109" s="3">
        <f t="shared" si="150"/>
        <v>0</v>
      </c>
      <c r="S109" s="10"/>
      <c r="T109" s="12"/>
      <c r="U109" s="12"/>
      <c r="V109" s="12"/>
      <c r="W109" s="12"/>
      <c r="X109" s="12"/>
      <c r="Y109" s="12"/>
      <c r="Z109" s="11">
        <v>1</v>
      </c>
      <c r="AA109" s="10">
        <f t="shared" si="127"/>
        <v>0</v>
      </c>
      <c r="AB109" s="12">
        <f t="shared" si="128"/>
        <v>0</v>
      </c>
      <c r="AC109" s="12">
        <f t="shared" si="129"/>
        <v>0</v>
      </c>
      <c r="AD109" s="12">
        <f t="shared" si="130"/>
        <v>0</v>
      </c>
      <c r="AE109" s="11">
        <f t="shared" si="131"/>
        <v>0</v>
      </c>
      <c r="AF109" s="10">
        <f t="shared" si="132"/>
        <v>0</v>
      </c>
      <c r="AG109" s="12">
        <f t="shared" si="133"/>
        <v>0</v>
      </c>
      <c r="AH109" s="12">
        <f t="shared" si="134"/>
        <v>0</v>
      </c>
      <c r="AI109" s="10">
        <f t="shared" si="135"/>
        <v>0</v>
      </c>
      <c r="AJ109" s="12">
        <f t="shared" si="136"/>
        <v>0</v>
      </c>
      <c r="AK109" s="11">
        <f t="shared" si="137"/>
        <v>0</v>
      </c>
      <c r="AM109" t="s">
        <v>142</v>
      </c>
      <c r="AS109" t="s">
        <v>72</v>
      </c>
      <c r="AT109">
        <f t="shared" si="138"/>
        <v>0</v>
      </c>
      <c r="AU109" t="str">
        <f t="shared" si="139"/>
        <v>00000000</v>
      </c>
      <c r="BY109">
        <v>0</v>
      </c>
      <c r="BZ109">
        <v>0</v>
      </c>
      <c r="CA109">
        <f t="shared" si="92"/>
        <v>1</v>
      </c>
      <c r="CB109">
        <f t="shared" si="93"/>
        <v>0</v>
      </c>
      <c r="CC109">
        <f t="shared" si="94"/>
        <v>0</v>
      </c>
      <c r="CD109">
        <f t="shared" si="95"/>
        <v>0</v>
      </c>
      <c r="CE109">
        <f t="shared" si="96"/>
        <v>0</v>
      </c>
      <c r="CF109">
        <f t="shared" si="97"/>
        <v>0</v>
      </c>
      <c r="CG109">
        <f t="shared" si="98"/>
        <v>0</v>
      </c>
      <c r="CH109">
        <f t="shared" si="99"/>
        <v>0</v>
      </c>
      <c r="CI109">
        <f t="shared" si="100"/>
        <v>0</v>
      </c>
      <c r="CJ109">
        <f t="shared" si="101"/>
        <v>0</v>
      </c>
      <c r="CK109">
        <f t="shared" si="102"/>
        <v>0</v>
      </c>
      <c r="CL109">
        <f t="shared" si="103"/>
        <v>0</v>
      </c>
      <c r="CM109">
        <f t="shared" si="104"/>
        <v>0</v>
      </c>
      <c r="CN109">
        <f t="shared" si="105"/>
        <v>0</v>
      </c>
      <c r="CO109">
        <f t="shared" si="106"/>
        <v>0</v>
      </c>
      <c r="CP109">
        <f t="shared" si="107"/>
        <v>0</v>
      </c>
      <c r="CQ109">
        <f t="shared" si="108"/>
        <v>0</v>
      </c>
      <c r="CR109">
        <f t="shared" si="109"/>
        <v>0</v>
      </c>
      <c r="CS109">
        <f t="shared" si="110"/>
        <v>0</v>
      </c>
      <c r="CT109">
        <f t="shared" si="111"/>
        <v>1</v>
      </c>
      <c r="CU109">
        <f t="shared" si="112"/>
        <v>0</v>
      </c>
      <c r="CV109">
        <f t="shared" si="113"/>
        <v>0</v>
      </c>
      <c r="CW109">
        <f t="shared" si="114"/>
        <v>0</v>
      </c>
      <c r="CX109">
        <f t="shared" si="115"/>
        <v>0</v>
      </c>
      <c r="CY109">
        <f t="shared" si="116"/>
        <v>0</v>
      </c>
      <c r="CZ109">
        <f t="shared" si="117"/>
        <v>0</v>
      </c>
      <c r="DA109">
        <f t="shared" si="118"/>
        <v>0</v>
      </c>
      <c r="DB109">
        <f t="shared" si="119"/>
        <v>0</v>
      </c>
      <c r="DC109">
        <f t="shared" si="120"/>
        <v>0</v>
      </c>
      <c r="DD109">
        <f t="shared" si="121"/>
        <v>0</v>
      </c>
      <c r="DE109">
        <f t="shared" si="122"/>
        <v>0</v>
      </c>
    </row>
    <row r="110" spans="1:109" x14ac:dyDescent="0.2">
      <c r="A110" t="str">
        <f t="shared" si="123"/>
        <v>IFS, H11XX</v>
      </c>
      <c r="B110" s="21">
        <v>106</v>
      </c>
      <c r="C110" t="str">
        <f t="shared" si="80"/>
        <v>01101010</v>
      </c>
      <c r="E110" t="str">
        <f t="shared" si="124"/>
        <v>001001100000100010000000000000011</v>
      </c>
      <c r="F110" s="29" t="s">
        <v>224</v>
      </c>
      <c r="G110" s="8">
        <v>1</v>
      </c>
      <c r="H110" s="2"/>
      <c r="I110" s="3"/>
      <c r="J110" s="8">
        <v>1</v>
      </c>
      <c r="K110" s="2">
        <f t="shared" si="150"/>
        <v>1</v>
      </c>
      <c r="L110">
        <f t="shared" si="150"/>
        <v>0</v>
      </c>
      <c r="M110">
        <f t="shared" si="150"/>
        <v>0</v>
      </c>
      <c r="N110">
        <f t="shared" si="150"/>
        <v>0</v>
      </c>
      <c r="O110">
        <f t="shared" si="150"/>
        <v>0</v>
      </c>
      <c r="P110">
        <f t="shared" si="150"/>
        <v>0</v>
      </c>
      <c r="Q110">
        <f t="shared" si="150"/>
        <v>1</v>
      </c>
      <c r="R110" s="3">
        <f t="shared" si="150"/>
        <v>0</v>
      </c>
      <c r="S110" s="2"/>
      <c r="U110">
        <v>1</v>
      </c>
      <c r="Z110" s="3"/>
      <c r="AA110" s="2">
        <f t="shared" si="127"/>
        <v>0</v>
      </c>
      <c r="AB110">
        <f t="shared" si="128"/>
        <v>0</v>
      </c>
      <c r="AC110">
        <f t="shared" si="129"/>
        <v>0</v>
      </c>
      <c r="AD110">
        <f t="shared" si="130"/>
        <v>0</v>
      </c>
      <c r="AE110" s="3">
        <f t="shared" si="131"/>
        <v>0</v>
      </c>
      <c r="AF110" s="2">
        <f t="shared" si="132"/>
        <v>0</v>
      </c>
      <c r="AG110">
        <f t="shared" si="133"/>
        <v>0</v>
      </c>
      <c r="AH110">
        <f t="shared" si="134"/>
        <v>0</v>
      </c>
      <c r="AI110" s="2">
        <f t="shared" si="135"/>
        <v>0</v>
      </c>
      <c r="AJ110">
        <f t="shared" si="136"/>
        <v>1</v>
      </c>
      <c r="AK110" s="3">
        <f t="shared" si="137"/>
        <v>1</v>
      </c>
      <c r="AM110" t="s">
        <v>245</v>
      </c>
      <c r="AR110" t="s">
        <v>5</v>
      </c>
      <c r="AS110" t="s">
        <v>246</v>
      </c>
      <c r="AT110">
        <f t="shared" si="138"/>
        <v>130</v>
      </c>
      <c r="AU110" t="str">
        <f t="shared" si="139"/>
        <v>10000010</v>
      </c>
      <c r="BY110">
        <v>0</v>
      </c>
      <c r="BZ110">
        <v>0</v>
      </c>
      <c r="CA110">
        <f t="shared" si="92"/>
        <v>1</v>
      </c>
      <c r="CB110">
        <f t="shared" si="93"/>
        <v>0</v>
      </c>
      <c r="CC110">
        <f t="shared" si="94"/>
        <v>0</v>
      </c>
      <c r="CD110">
        <f t="shared" si="95"/>
        <v>1</v>
      </c>
      <c r="CE110">
        <f t="shared" si="96"/>
        <v>1</v>
      </c>
      <c r="CF110">
        <f t="shared" si="97"/>
        <v>0</v>
      </c>
      <c r="CG110">
        <f t="shared" si="98"/>
        <v>0</v>
      </c>
      <c r="CH110">
        <f t="shared" si="99"/>
        <v>0</v>
      </c>
      <c r="CI110">
        <f t="shared" si="100"/>
        <v>0</v>
      </c>
      <c r="CJ110">
        <f t="shared" si="101"/>
        <v>0</v>
      </c>
      <c r="CK110">
        <f t="shared" si="102"/>
        <v>1</v>
      </c>
      <c r="CL110">
        <f t="shared" si="103"/>
        <v>0</v>
      </c>
      <c r="CM110">
        <f t="shared" si="104"/>
        <v>0</v>
      </c>
      <c r="CN110">
        <f t="shared" si="105"/>
        <v>0</v>
      </c>
      <c r="CO110">
        <f t="shared" si="106"/>
        <v>1</v>
      </c>
      <c r="CP110">
        <f t="shared" si="107"/>
        <v>0</v>
      </c>
      <c r="CQ110">
        <f t="shared" si="108"/>
        <v>0</v>
      </c>
      <c r="CR110">
        <f t="shared" si="109"/>
        <v>0</v>
      </c>
      <c r="CS110">
        <f t="shared" si="110"/>
        <v>0</v>
      </c>
      <c r="CT110">
        <f t="shared" si="111"/>
        <v>0</v>
      </c>
      <c r="CU110">
        <f t="shared" si="112"/>
        <v>0</v>
      </c>
      <c r="CV110">
        <f t="shared" si="113"/>
        <v>0</v>
      </c>
      <c r="CW110">
        <f t="shared" si="114"/>
        <v>0</v>
      </c>
      <c r="CX110">
        <f t="shared" si="115"/>
        <v>0</v>
      </c>
      <c r="CY110">
        <f t="shared" si="116"/>
        <v>0</v>
      </c>
      <c r="CZ110">
        <f t="shared" si="117"/>
        <v>0</v>
      </c>
      <c r="DA110">
        <f t="shared" si="118"/>
        <v>0</v>
      </c>
      <c r="DB110">
        <f t="shared" si="119"/>
        <v>0</v>
      </c>
      <c r="DC110">
        <f t="shared" si="120"/>
        <v>0</v>
      </c>
      <c r="DD110">
        <f t="shared" si="121"/>
        <v>1</v>
      </c>
      <c r="DE110">
        <f t="shared" si="122"/>
        <v>1</v>
      </c>
    </row>
    <row r="111" spans="1:109" x14ac:dyDescent="0.2">
      <c r="A111" t="str">
        <f t="shared" si="123"/>
        <v>H110X</v>
      </c>
      <c r="B111" s="21">
        <v>107</v>
      </c>
      <c r="C111" t="str">
        <f t="shared" si="80"/>
        <v>01101011</v>
      </c>
      <c r="E111" t="str">
        <f t="shared" si="124"/>
        <v>001001011101110001000000000000011</v>
      </c>
      <c r="F111" s="13" t="s">
        <v>240</v>
      </c>
      <c r="G111" s="8">
        <v>1</v>
      </c>
      <c r="H111" s="2"/>
      <c r="I111" s="3"/>
      <c r="J111" s="8">
        <v>1</v>
      </c>
      <c r="K111" s="2">
        <f t="shared" si="150"/>
        <v>0</v>
      </c>
      <c r="L111">
        <f t="shared" si="150"/>
        <v>1</v>
      </c>
      <c r="M111">
        <f t="shared" si="150"/>
        <v>1</v>
      </c>
      <c r="N111">
        <f t="shared" si="150"/>
        <v>1</v>
      </c>
      <c r="O111">
        <f t="shared" si="150"/>
        <v>0</v>
      </c>
      <c r="P111">
        <f t="shared" si="150"/>
        <v>1</v>
      </c>
      <c r="Q111">
        <f t="shared" si="150"/>
        <v>1</v>
      </c>
      <c r="R111" s="3">
        <f t="shared" si="150"/>
        <v>1</v>
      </c>
      <c r="S111" s="2"/>
      <c r="V111">
        <v>1</v>
      </c>
      <c r="Z111" s="3"/>
      <c r="AA111" s="2">
        <f t="shared" si="127"/>
        <v>0</v>
      </c>
      <c r="AB111">
        <f t="shared" si="128"/>
        <v>0</v>
      </c>
      <c r="AC111">
        <f t="shared" si="129"/>
        <v>0</v>
      </c>
      <c r="AD111">
        <f t="shared" si="130"/>
        <v>0</v>
      </c>
      <c r="AE111" s="3">
        <f t="shared" si="131"/>
        <v>0</v>
      </c>
      <c r="AF111" s="2">
        <f t="shared" si="132"/>
        <v>0</v>
      </c>
      <c r="AG111">
        <f t="shared" si="133"/>
        <v>0</v>
      </c>
      <c r="AH111">
        <f t="shared" si="134"/>
        <v>0</v>
      </c>
      <c r="AI111" s="2">
        <f t="shared" si="135"/>
        <v>0</v>
      </c>
      <c r="AJ111">
        <f t="shared" si="136"/>
        <v>1</v>
      </c>
      <c r="AK111" s="3">
        <f t="shared" si="137"/>
        <v>1</v>
      </c>
      <c r="AM111" t="s">
        <v>248</v>
      </c>
      <c r="AR111" t="s">
        <v>5</v>
      </c>
      <c r="AS111" t="s">
        <v>249</v>
      </c>
      <c r="AT111">
        <f t="shared" si="138"/>
        <v>119</v>
      </c>
      <c r="AU111" t="str">
        <f t="shared" si="139"/>
        <v>01110111</v>
      </c>
      <c r="BY111">
        <v>0</v>
      </c>
      <c r="BZ111">
        <v>0</v>
      </c>
      <c r="CA111">
        <f t="shared" si="92"/>
        <v>1</v>
      </c>
      <c r="CB111">
        <f t="shared" si="93"/>
        <v>0</v>
      </c>
      <c r="CC111">
        <f t="shared" si="94"/>
        <v>0</v>
      </c>
      <c r="CD111">
        <f t="shared" si="95"/>
        <v>1</v>
      </c>
      <c r="CE111">
        <f t="shared" si="96"/>
        <v>0</v>
      </c>
      <c r="CF111">
        <f t="shared" si="97"/>
        <v>1</v>
      </c>
      <c r="CG111">
        <f t="shared" si="98"/>
        <v>1</v>
      </c>
      <c r="CH111">
        <f t="shared" si="99"/>
        <v>1</v>
      </c>
      <c r="CI111">
        <f t="shared" si="100"/>
        <v>0</v>
      </c>
      <c r="CJ111">
        <f t="shared" si="101"/>
        <v>1</v>
      </c>
      <c r="CK111">
        <f t="shared" si="102"/>
        <v>1</v>
      </c>
      <c r="CL111">
        <f t="shared" si="103"/>
        <v>1</v>
      </c>
      <c r="CM111">
        <f t="shared" si="104"/>
        <v>0</v>
      </c>
      <c r="CN111">
        <f t="shared" si="105"/>
        <v>0</v>
      </c>
      <c r="CO111">
        <f t="shared" si="106"/>
        <v>0</v>
      </c>
      <c r="CP111">
        <f t="shared" si="107"/>
        <v>1</v>
      </c>
      <c r="CQ111">
        <f t="shared" si="108"/>
        <v>0</v>
      </c>
      <c r="CR111">
        <f t="shared" si="109"/>
        <v>0</v>
      </c>
      <c r="CS111">
        <f t="shared" si="110"/>
        <v>0</v>
      </c>
      <c r="CT111">
        <f t="shared" si="111"/>
        <v>0</v>
      </c>
      <c r="CU111">
        <f t="shared" si="112"/>
        <v>0</v>
      </c>
      <c r="CV111">
        <f t="shared" si="113"/>
        <v>0</v>
      </c>
      <c r="CW111">
        <f t="shared" si="114"/>
        <v>0</v>
      </c>
      <c r="CX111">
        <f t="shared" si="115"/>
        <v>0</v>
      </c>
      <c r="CY111">
        <f t="shared" si="116"/>
        <v>0</v>
      </c>
      <c r="CZ111">
        <f t="shared" si="117"/>
        <v>0</v>
      </c>
      <c r="DA111">
        <f t="shared" si="118"/>
        <v>0</v>
      </c>
      <c r="DB111">
        <f t="shared" si="119"/>
        <v>0</v>
      </c>
      <c r="DC111">
        <f t="shared" si="120"/>
        <v>0</v>
      </c>
      <c r="DD111">
        <f t="shared" si="121"/>
        <v>1</v>
      </c>
      <c r="DE111">
        <f t="shared" si="122"/>
        <v>1</v>
      </c>
    </row>
    <row r="112" spans="1:109" x14ac:dyDescent="0.2">
      <c r="A112" t="str">
        <f t="shared" si="123"/>
        <v>H1100 LXXXX</v>
      </c>
      <c r="B112" s="21">
        <v>108</v>
      </c>
      <c r="C112" t="str">
        <f t="shared" si="80"/>
        <v>01101100</v>
      </c>
      <c r="E112" t="str">
        <f t="shared" si="124"/>
        <v>001001011100100000100000000000011</v>
      </c>
      <c r="F112" s="13" t="s">
        <v>241</v>
      </c>
      <c r="G112" s="8">
        <v>1</v>
      </c>
      <c r="H112" s="2"/>
      <c r="I112" s="3"/>
      <c r="J112" s="8">
        <v>1</v>
      </c>
      <c r="K112" s="2">
        <f t="shared" si="150"/>
        <v>0</v>
      </c>
      <c r="L112">
        <f t="shared" si="150"/>
        <v>1</v>
      </c>
      <c r="M112">
        <f t="shared" si="150"/>
        <v>1</v>
      </c>
      <c r="N112">
        <f t="shared" si="150"/>
        <v>1</v>
      </c>
      <c r="O112">
        <f t="shared" si="150"/>
        <v>0</v>
      </c>
      <c r="P112">
        <f t="shared" si="150"/>
        <v>0</v>
      </c>
      <c r="Q112">
        <f t="shared" si="150"/>
        <v>1</v>
      </c>
      <c r="R112" s="3">
        <f t="shared" si="150"/>
        <v>0</v>
      </c>
      <c r="S112" s="2"/>
      <c r="W112">
        <v>1</v>
      </c>
      <c r="Z112" s="3"/>
      <c r="AA112" s="2">
        <f t="shared" si="127"/>
        <v>0</v>
      </c>
      <c r="AB112">
        <f t="shared" si="128"/>
        <v>0</v>
      </c>
      <c r="AC112">
        <f t="shared" si="129"/>
        <v>0</v>
      </c>
      <c r="AD112">
        <f t="shared" si="130"/>
        <v>0</v>
      </c>
      <c r="AE112" s="3">
        <f t="shared" si="131"/>
        <v>0</v>
      </c>
      <c r="AF112" s="2">
        <f t="shared" si="132"/>
        <v>0</v>
      </c>
      <c r="AG112">
        <f t="shared" si="133"/>
        <v>0</v>
      </c>
      <c r="AH112">
        <f t="shared" si="134"/>
        <v>0</v>
      </c>
      <c r="AI112" s="2">
        <f t="shared" si="135"/>
        <v>0</v>
      </c>
      <c r="AJ112">
        <f t="shared" si="136"/>
        <v>1</v>
      </c>
      <c r="AK112" s="3">
        <f t="shared" si="137"/>
        <v>1</v>
      </c>
      <c r="AM112" t="s">
        <v>250</v>
      </c>
      <c r="AR112" t="s">
        <v>5</v>
      </c>
      <c r="AS112" t="s">
        <v>251</v>
      </c>
      <c r="AT112">
        <f t="shared" si="138"/>
        <v>114</v>
      </c>
      <c r="AU112" t="str">
        <f t="shared" si="139"/>
        <v>01110010</v>
      </c>
      <c r="BY112">
        <v>0</v>
      </c>
      <c r="BZ112">
        <v>0</v>
      </c>
      <c r="CA112">
        <f t="shared" si="92"/>
        <v>1</v>
      </c>
      <c r="CB112">
        <f t="shared" si="93"/>
        <v>0</v>
      </c>
      <c r="CC112">
        <f t="shared" si="94"/>
        <v>0</v>
      </c>
      <c r="CD112">
        <f t="shared" si="95"/>
        <v>1</v>
      </c>
      <c r="CE112">
        <f t="shared" si="96"/>
        <v>0</v>
      </c>
      <c r="CF112">
        <f t="shared" si="97"/>
        <v>1</v>
      </c>
      <c r="CG112">
        <f t="shared" si="98"/>
        <v>1</v>
      </c>
      <c r="CH112">
        <f t="shared" si="99"/>
        <v>1</v>
      </c>
      <c r="CI112">
        <f t="shared" si="100"/>
        <v>0</v>
      </c>
      <c r="CJ112">
        <f t="shared" si="101"/>
        <v>0</v>
      </c>
      <c r="CK112">
        <f t="shared" si="102"/>
        <v>1</v>
      </c>
      <c r="CL112">
        <f t="shared" si="103"/>
        <v>0</v>
      </c>
      <c r="CM112">
        <f t="shared" si="104"/>
        <v>0</v>
      </c>
      <c r="CN112">
        <f t="shared" si="105"/>
        <v>0</v>
      </c>
      <c r="CO112">
        <f t="shared" si="106"/>
        <v>0</v>
      </c>
      <c r="CP112">
        <f t="shared" si="107"/>
        <v>0</v>
      </c>
      <c r="CQ112">
        <f t="shared" si="108"/>
        <v>1</v>
      </c>
      <c r="CR112">
        <f t="shared" si="109"/>
        <v>0</v>
      </c>
      <c r="CS112">
        <f t="shared" si="110"/>
        <v>0</v>
      </c>
      <c r="CT112">
        <f t="shared" si="111"/>
        <v>0</v>
      </c>
      <c r="CU112">
        <f t="shared" si="112"/>
        <v>0</v>
      </c>
      <c r="CV112">
        <f t="shared" si="113"/>
        <v>0</v>
      </c>
      <c r="CW112">
        <f t="shared" si="114"/>
        <v>0</v>
      </c>
      <c r="CX112">
        <f t="shared" si="115"/>
        <v>0</v>
      </c>
      <c r="CY112">
        <f t="shared" si="116"/>
        <v>0</v>
      </c>
      <c r="CZ112">
        <f t="shared" si="117"/>
        <v>0</v>
      </c>
      <c r="DA112">
        <f t="shared" si="118"/>
        <v>0</v>
      </c>
      <c r="DB112">
        <f t="shared" si="119"/>
        <v>0</v>
      </c>
      <c r="DC112">
        <f t="shared" si="120"/>
        <v>0</v>
      </c>
      <c r="DD112">
        <f t="shared" si="121"/>
        <v>1</v>
      </c>
      <c r="DE112">
        <f t="shared" si="122"/>
        <v>1</v>
      </c>
    </row>
    <row r="113" spans="1:109" ht="17" thickBot="1" x14ac:dyDescent="0.25">
      <c r="A113" t="str">
        <f t="shared" si="123"/>
        <v>H1100 L0XXX</v>
      </c>
      <c r="B113" s="21">
        <v>109</v>
      </c>
      <c r="C113" t="str">
        <f t="shared" si="80"/>
        <v>01101101</v>
      </c>
      <c r="E113" t="str">
        <f t="shared" si="124"/>
        <v>001001011100000000010000000000011</v>
      </c>
      <c r="F113" s="13" t="s">
        <v>242</v>
      </c>
      <c r="G113" s="9">
        <v>1</v>
      </c>
      <c r="H113" s="4"/>
      <c r="I113" s="6"/>
      <c r="J113" s="9">
        <v>1</v>
      </c>
      <c r="K113" s="2">
        <f t="shared" si="150"/>
        <v>0</v>
      </c>
      <c r="L113">
        <f t="shared" si="150"/>
        <v>1</v>
      </c>
      <c r="M113">
        <f t="shared" si="150"/>
        <v>1</v>
      </c>
      <c r="N113">
        <f t="shared" si="150"/>
        <v>1</v>
      </c>
      <c r="O113">
        <f t="shared" si="150"/>
        <v>0</v>
      </c>
      <c r="P113">
        <f t="shared" si="150"/>
        <v>0</v>
      </c>
      <c r="Q113">
        <f t="shared" si="150"/>
        <v>0</v>
      </c>
      <c r="R113" s="3">
        <f t="shared" si="150"/>
        <v>0</v>
      </c>
      <c r="S113" s="4"/>
      <c r="T113" s="5"/>
      <c r="U113" s="5"/>
      <c r="V113" s="5"/>
      <c r="W113" s="5"/>
      <c r="X113" s="5">
        <v>1</v>
      </c>
      <c r="Y113" s="5"/>
      <c r="Z113" s="6"/>
      <c r="AA113" s="4">
        <f t="shared" si="127"/>
        <v>0</v>
      </c>
      <c r="AB113" s="5">
        <f t="shared" si="128"/>
        <v>0</v>
      </c>
      <c r="AC113" s="5">
        <f t="shared" si="129"/>
        <v>0</v>
      </c>
      <c r="AD113" s="5">
        <f t="shared" si="130"/>
        <v>0</v>
      </c>
      <c r="AE113" s="6">
        <f t="shared" si="131"/>
        <v>0</v>
      </c>
      <c r="AF113" s="4">
        <f t="shared" si="132"/>
        <v>0</v>
      </c>
      <c r="AG113" s="5">
        <f t="shared" si="133"/>
        <v>0</v>
      </c>
      <c r="AH113" s="5">
        <f t="shared" si="134"/>
        <v>0</v>
      </c>
      <c r="AI113" s="4">
        <f t="shared" si="135"/>
        <v>0</v>
      </c>
      <c r="AJ113" s="5">
        <f t="shared" si="136"/>
        <v>1</v>
      </c>
      <c r="AK113" s="6">
        <f t="shared" si="137"/>
        <v>1</v>
      </c>
      <c r="AM113" t="s">
        <v>254</v>
      </c>
      <c r="AR113" t="s">
        <v>5</v>
      </c>
      <c r="AS113" t="s">
        <v>252</v>
      </c>
      <c r="AT113">
        <f t="shared" si="138"/>
        <v>112</v>
      </c>
      <c r="AU113" t="str">
        <f t="shared" si="139"/>
        <v>01110000</v>
      </c>
      <c r="BY113">
        <v>0</v>
      </c>
      <c r="BZ113">
        <v>0</v>
      </c>
      <c r="CA113">
        <f t="shared" si="92"/>
        <v>1</v>
      </c>
      <c r="CB113">
        <f t="shared" si="93"/>
        <v>0</v>
      </c>
      <c r="CC113">
        <f t="shared" si="94"/>
        <v>0</v>
      </c>
      <c r="CD113">
        <f t="shared" si="95"/>
        <v>1</v>
      </c>
      <c r="CE113">
        <f t="shared" si="96"/>
        <v>0</v>
      </c>
      <c r="CF113">
        <f t="shared" si="97"/>
        <v>1</v>
      </c>
      <c r="CG113">
        <f t="shared" si="98"/>
        <v>1</v>
      </c>
      <c r="CH113">
        <f t="shared" si="99"/>
        <v>1</v>
      </c>
      <c r="CI113">
        <f t="shared" si="100"/>
        <v>0</v>
      </c>
      <c r="CJ113">
        <f t="shared" si="101"/>
        <v>0</v>
      </c>
      <c r="CK113">
        <f t="shared" si="102"/>
        <v>0</v>
      </c>
      <c r="CL113">
        <f t="shared" si="103"/>
        <v>0</v>
      </c>
      <c r="CM113">
        <f t="shared" si="104"/>
        <v>0</v>
      </c>
      <c r="CN113">
        <f t="shared" si="105"/>
        <v>0</v>
      </c>
      <c r="CO113">
        <f t="shared" si="106"/>
        <v>0</v>
      </c>
      <c r="CP113">
        <f t="shared" si="107"/>
        <v>0</v>
      </c>
      <c r="CQ113">
        <f t="shared" si="108"/>
        <v>0</v>
      </c>
      <c r="CR113">
        <f t="shared" si="109"/>
        <v>1</v>
      </c>
      <c r="CS113">
        <f t="shared" si="110"/>
        <v>0</v>
      </c>
      <c r="CT113">
        <f t="shared" si="111"/>
        <v>0</v>
      </c>
      <c r="CU113">
        <f t="shared" si="112"/>
        <v>0</v>
      </c>
      <c r="CV113">
        <f t="shared" si="113"/>
        <v>0</v>
      </c>
      <c r="CW113">
        <f t="shared" si="114"/>
        <v>0</v>
      </c>
      <c r="CX113">
        <f t="shared" si="115"/>
        <v>0</v>
      </c>
      <c r="CY113">
        <f t="shared" si="116"/>
        <v>0</v>
      </c>
      <c r="CZ113">
        <f t="shared" si="117"/>
        <v>0</v>
      </c>
      <c r="DA113">
        <f t="shared" si="118"/>
        <v>0</v>
      </c>
      <c r="DB113">
        <f t="shared" si="119"/>
        <v>0</v>
      </c>
      <c r="DC113">
        <f t="shared" si="120"/>
        <v>0</v>
      </c>
      <c r="DD113">
        <f t="shared" si="121"/>
        <v>1</v>
      </c>
      <c r="DE113">
        <f t="shared" si="122"/>
        <v>1</v>
      </c>
    </row>
    <row r="114" spans="1:109" x14ac:dyDescent="0.2">
      <c r="A114" t="str">
        <f t="shared" si="123"/>
        <v>JEQ</v>
      </c>
      <c r="B114" s="21">
        <v>110</v>
      </c>
      <c r="C114" t="str">
        <f t="shared" si="80"/>
        <v>01101110</v>
      </c>
      <c r="E114" t="str">
        <f t="shared" si="124"/>
        <v>001000011001000100000000000000000</v>
      </c>
      <c r="F114" s="13" t="s">
        <v>243</v>
      </c>
      <c r="G114" s="7">
        <v>1</v>
      </c>
      <c r="H114" s="10"/>
      <c r="I114" s="11"/>
      <c r="J114" s="7">
        <v>0</v>
      </c>
      <c r="K114" s="10">
        <f t="shared" si="150"/>
        <v>0</v>
      </c>
      <c r="L114" s="12">
        <f t="shared" si="150"/>
        <v>1</v>
      </c>
      <c r="M114" s="12">
        <f t="shared" si="150"/>
        <v>1</v>
      </c>
      <c r="N114" s="12">
        <f t="shared" si="150"/>
        <v>0</v>
      </c>
      <c r="O114" s="12">
        <f t="shared" si="150"/>
        <v>0</v>
      </c>
      <c r="P114" s="12">
        <f t="shared" si="150"/>
        <v>1</v>
      </c>
      <c r="Q114" s="12">
        <f t="shared" si="150"/>
        <v>0</v>
      </c>
      <c r="R114" s="11">
        <f t="shared" si="150"/>
        <v>0</v>
      </c>
      <c r="S114" s="10"/>
      <c r="T114" s="12">
        <v>1</v>
      </c>
      <c r="U114" s="12"/>
      <c r="V114" s="12"/>
      <c r="W114" s="12"/>
      <c r="X114" s="12"/>
      <c r="Y114" s="12"/>
      <c r="Z114" s="11"/>
      <c r="AA114" s="10">
        <f t="shared" si="127"/>
        <v>0</v>
      </c>
      <c r="AB114" s="12">
        <f t="shared" si="128"/>
        <v>0</v>
      </c>
      <c r="AC114" s="12">
        <f t="shared" si="129"/>
        <v>0</v>
      </c>
      <c r="AD114" s="12">
        <f t="shared" si="130"/>
        <v>0</v>
      </c>
      <c r="AE114" s="11">
        <f t="shared" si="131"/>
        <v>0</v>
      </c>
      <c r="AF114" s="10">
        <f t="shared" si="132"/>
        <v>0</v>
      </c>
      <c r="AG114" s="12">
        <f t="shared" si="133"/>
        <v>0</v>
      </c>
      <c r="AH114" s="12">
        <f t="shared" si="134"/>
        <v>0</v>
      </c>
      <c r="AI114" s="10">
        <f t="shared" si="135"/>
        <v>0</v>
      </c>
      <c r="AJ114" s="12">
        <f t="shared" si="136"/>
        <v>0</v>
      </c>
      <c r="AK114" s="11">
        <f t="shared" si="137"/>
        <v>0</v>
      </c>
      <c r="AM114" t="s">
        <v>257</v>
      </c>
      <c r="AP114" t="s">
        <v>244</v>
      </c>
      <c r="AS114" t="s">
        <v>105</v>
      </c>
      <c r="AT114">
        <f t="shared" si="138"/>
        <v>100</v>
      </c>
      <c r="AU114" t="str">
        <f t="shared" si="139"/>
        <v>01100100</v>
      </c>
      <c r="BY114">
        <v>0</v>
      </c>
      <c r="BZ114">
        <v>0</v>
      </c>
      <c r="CA114">
        <f t="shared" si="92"/>
        <v>1</v>
      </c>
      <c r="CB114">
        <f t="shared" si="93"/>
        <v>0</v>
      </c>
      <c r="CC114">
        <f t="shared" si="94"/>
        <v>0</v>
      </c>
      <c r="CD114">
        <f t="shared" si="95"/>
        <v>0</v>
      </c>
      <c r="CE114">
        <f t="shared" si="96"/>
        <v>0</v>
      </c>
      <c r="CF114">
        <f t="shared" si="97"/>
        <v>1</v>
      </c>
      <c r="CG114">
        <f t="shared" si="98"/>
        <v>1</v>
      </c>
      <c r="CH114">
        <f t="shared" si="99"/>
        <v>0</v>
      </c>
      <c r="CI114">
        <f t="shared" si="100"/>
        <v>0</v>
      </c>
      <c r="CJ114">
        <f t="shared" si="101"/>
        <v>1</v>
      </c>
      <c r="CK114">
        <f t="shared" si="102"/>
        <v>0</v>
      </c>
      <c r="CL114">
        <f t="shared" si="103"/>
        <v>0</v>
      </c>
      <c r="CM114">
        <f t="shared" si="104"/>
        <v>0</v>
      </c>
      <c r="CN114">
        <f t="shared" si="105"/>
        <v>1</v>
      </c>
      <c r="CO114">
        <f t="shared" si="106"/>
        <v>0</v>
      </c>
      <c r="CP114">
        <f t="shared" si="107"/>
        <v>0</v>
      </c>
      <c r="CQ114">
        <f t="shared" si="108"/>
        <v>0</v>
      </c>
      <c r="CR114">
        <f t="shared" si="109"/>
        <v>0</v>
      </c>
      <c r="CS114">
        <f t="shared" si="110"/>
        <v>0</v>
      </c>
      <c r="CT114">
        <f t="shared" si="111"/>
        <v>0</v>
      </c>
      <c r="CU114">
        <f t="shared" si="112"/>
        <v>0</v>
      </c>
      <c r="CV114">
        <f t="shared" si="113"/>
        <v>0</v>
      </c>
      <c r="CW114">
        <f t="shared" si="114"/>
        <v>0</v>
      </c>
      <c r="CX114">
        <f t="shared" si="115"/>
        <v>0</v>
      </c>
      <c r="CY114">
        <f t="shared" si="116"/>
        <v>0</v>
      </c>
      <c r="CZ114">
        <f t="shared" si="117"/>
        <v>0</v>
      </c>
      <c r="DA114">
        <f t="shared" si="118"/>
        <v>0</v>
      </c>
      <c r="DB114">
        <f t="shared" si="119"/>
        <v>0</v>
      </c>
      <c r="DC114">
        <f t="shared" si="120"/>
        <v>0</v>
      </c>
      <c r="DD114">
        <f t="shared" si="121"/>
        <v>0</v>
      </c>
      <c r="DE114">
        <f t="shared" si="122"/>
        <v>0</v>
      </c>
    </row>
    <row r="115" spans="1:109" x14ac:dyDescent="0.2">
      <c r="A115" t="str">
        <f t="shared" si="123"/>
        <v/>
      </c>
      <c r="B115" s="21">
        <v>111</v>
      </c>
      <c r="C115" t="str">
        <f t="shared" si="80"/>
        <v>01101111</v>
      </c>
      <c r="E115" t="str">
        <f t="shared" si="124"/>
        <v>001000000000000000000100000000000</v>
      </c>
      <c r="G115" s="8">
        <v>1</v>
      </c>
      <c r="H115" s="2"/>
      <c r="I115" s="3"/>
      <c r="J115" s="8">
        <v>0</v>
      </c>
      <c r="K115" s="2">
        <f t="shared" si="150"/>
        <v>0</v>
      </c>
      <c r="L115">
        <f t="shared" si="150"/>
        <v>0</v>
      </c>
      <c r="M115">
        <f t="shared" si="150"/>
        <v>0</v>
      </c>
      <c r="N115">
        <f t="shared" si="150"/>
        <v>0</v>
      </c>
      <c r="O115">
        <f t="shared" si="150"/>
        <v>0</v>
      </c>
      <c r="P115">
        <f t="shared" si="150"/>
        <v>0</v>
      </c>
      <c r="Q115">
        <f t="shared" si="150"/>
        <v>0</v>
      </c>
      <c r="R115" s="3">
        <f t="shared" si="150"/>
        <v>0</v>
      </c>
      <c r="S115" s="2"/>
      <c r="Z115" s="3">
        <v>1</v>
      </c>
      <c r="AA115" s="2">
        <f t="shared" si="127"/>
        <v>0</v>
      </c>
      <c r="AB115">
        <f t="shared" si="128"/>
        <v>0</v>
      </c>
      <c r="AC115">
        <f t="shared" si="129"/>
        <v>0</v>
      </c>
      <c r="AD115">
        <f t="shared" si="130"/>
        <v>0</v>
      </c>
      <c r="AE115" s="3">
        <f t="shared" si="131"/>
        <v>0</v>
      </c>
      <c r="AF115" s="2">
        <f t="shared" si="132"/>
        <v>0</v>
      </c>
      <c r="AG115">
        <f t="shared" si="133"/>
        <v>0</v>
      </c>
      <c r="AH115">
        <f t="shared" si="134"/>
        <v>0</v>
      </c>
      <c r="AI115" s="2">
        <f t="shared" si="135"/>
        <v>0</v>
      </c>
      <c r="AJ115">
        <f t="shared" si="136"/>
        <v>0</v>
      </c>
      <c r="AK115" s="3">
        <f t="shared" si="137"/>
        <v>0</v>
      </c>
      <c r="AM115" t="s">
        <v>142</v>
      </c>
      <c r="AS115" t="s">
        <v>72</v>
      </c>
      <c r="AT115">
        <f t="shared" si="138"/>
        <v>0</v>
      </c>
      <c r="AU115" t="str">
        <f t="shared" si="139"/>
        <v>00000000</v>
      </c>
      <c r="BY115">
        <v>0</v>
      </c>
      <c r="BZ115">
        <v>0</v>
      </c>
      <c r="CA115">
        <f t="shared" si="92"/>
        <v>1</v>
      </c>
      <c r="CB115">
        <f t="shared" si="93"/>
        <v>0</v>
      </c>
      <c r="CC115">
        <f t="shared" si="94"/>
        <v>0</v>
      </c>
      <c r="CD115">
        <f t="shared" si="95"/>
        <v>0</v>
      </c>
      <c r="CE115">
        <f t="shared" si="96"/>
        <v>0</v>
      </c>
      <c r="CF115">
        <f t="shared" si="97"/>
        <v>0</v>
      </c>
      <c r="CG115">
        <f t="shared" si="98"/>
        <v>0</v>
      </c>
      <c r="CH115">
        <f t="shared" si="99"/>
        <v>0</v>
      </c>
      <c r="CI115">
        <f t="shared" si="100"/>
        <v>0</v>
      </c>
      <c r="CJ115">
        <f t="shared" si="101"/>
        <v>0</v>
      </c>
      <c r="CK115">
        <f t="shared" si="102"/>
        <v>0</v>
      </c>
      <c r="CL115">
        <f t="shared" si="103"/>
        <v>0</v>
      </c>
      <c r="CM115">
        <f t="shared" si="104"/>
        <v>0</v>
      </c>
      <c r="CN115">
        <f t="shared" si="105"/>
        <v>0</v>
      </c>
      <c r="CO115">
        <f t="shared" si="106"/>
        <v>0</v>
      </c>
      <c r="CP115">
        <f t="shared" si="107"/>
        <v>0</v>
      </c>
      <c r="CQ115">
        <f t="shared" si="108"/>
        <v>0</v>
      </c>
      <c r="CR115">
        <f t="shared" si="109"/>
        <v>0</v>
      </c>
      <c r="CS115">
        <f t="shared" si="110"/>
        <v>0</v>
      </c>
      <c r="CT115">
        <f t="shared" si="111"/>
        <v>1</v>
      </c>
      <c r="CU115">
        <f t="shared" si="112"/>
        <v>0</v>
      </c>
      <c r="CV115">
        <f t="shared" si="113"/>
        <v>0</v>
      </c>
      <c r="CW115">
        <f t="shared" si="114"/>
        <v>0</v>
      </c>
      <c r="CX115">
        <f t="shared" si="115"/>
        <v>0</v>
      </c>
      <c r="CY115">
        <f t="shared" si="116"/>
        <v>0</v>
      </c>
      <c r="CZ115">
        <f t="shared" si="117"/>
        <v>0</v>
      </c>
      <c r="DA115">
        <f t="shared" si="118"/>
        <v>0</v>
      </c>
      <c r="DB115">
        <f t="shared" si="119"/>
        <v>0</v>
      </c>
      <c r="DC115">
        <f t="shared" si="120"/>
        <v>0</v>
      </c>
      <c r="DD115">
        <f t="shared" si="121"/>
        <v>0</v>
      </c>
      <c r="DE115">
        <f t="shared" si="122"/>
        <v>0</v>
      </c>
    </row>
    <row r="116" spans="1:109" x14ac:dyDescent="0.2">
      <c r="A116" t="str">
        <f t="shared" si="123"/>
        <v>JNE</v>
      </c>
      <c r="B116" s="21">
        <v>112</v>
      </c>
      <c r="C116" t="str">
        <f t="shared" si="80"/>
        <v>01110000</v>
      </c>
      <c r="E116" t="str">
        <f t="shared" si="124"/>
        <v>001001011001000100000000000000000</v>
      </c>
      <c r="F116" s="13" t="s">
        <v>252</v>
      </c>
      <c r="G116" s="8">
        <v>1</v>
      </c>
      <c r="H116" s="2"/>
      <c r="I116" s="3"/>
      <c r="J116" s="8">
        <v>1</v>
      </c>
      <c r="K116" s="2">
        <f t="shared" si="150"/>
        <v>0</v>
      </c>
      <c r="L116">
        <f t="shared" si="150"/>
        <v>1</v>
      </c>
      <c r="M116">
        <f t="shared" si="150"/>
        <v>1</v>
      </c>
      <c r="N116">
        <f t="shared" si="150"/>
        <v>0</v>
      </c>
      <c r="O116">
        <f t="shared" si="150"/>
        <v>0</v>
      </c>
      <c r="P116">
        <f t="shared" si="150"/>
        <v>1</v>
      </c>
      <c r="Q116">
        <f t="shared" si="150"/>
        <v>0</v>
      </c>
      <c r="R116" s="3">
        <f t="shared" si="150"/>
        <v>0</v>
      </c>
      <c r="S116" s="2"/>
      <c r="T116">
        <v>1</v>
      </c>
      <c r="Z116" s="3"/>
      <c r="AA116" s="2">
        <f t="shared" si="127"/>
        <v>0</v>
      </c>
      <c r="AB116">
        <f t="shared" si="128"/>
        <v>0</v>
      </c>
      <c r="AC116">
        <f t="shared" si="129"/>
        <v>0</v>
      </c>
      <c r="AD116">
        <f t="shared" si="130"/>
        <v>0</v>
      </c>
      <c r="AE116" s="3">
        <f t="shared" si="131"/>
        <v>0</v>
      </c>
      <c r="AF116" s="2">
        <f t="shared" si="132"/>
        <v>0</v>
      </c>
      <c r="AG116">
        <f t="shared" si="133"/>
        <v>0</v>
      </c>
      <c r="AH116">
        <f t="shared" si="134"/>
        <v>0</v>
      </c>
      <c r="AI116" s="2">
        <f t="shared" si="135"/>
        <v>0</v>
      </c>
      <c r="AJ116">
        <f t="shared" si="136"/>
        <v>0</v>
      </c>
      <c r="AK116" s="3">
        <f t="shared" si="137"/>
        <v>0</v>
      </c>
      <c r="AM116" t="s">
        <v>258</v>
      </c>
      <c r="AP116" t="s">
        <v>244</v>
      </c>
      <c r="AS116" t="s">
        <v>105</v>
      </c>
      <c r="AT116">
        <f t="shared" si="138"/>
        <v>100</v>
      </c>
      <c r="AU116" t="str">
        <f t="shared" si="139"/>
        <v>01100100</v>
      </c>
      <c r="BY116">
        <v>0</v>
      </c>
      <c r="BZ116">
        <v>0</v>
      </c>
      <c r="CA116">
        <f t="shared" si="92"/>
        <v>1</v>
      </c>
      <c r="CB116">
        <f t="shared" si="93"/>
        <v>0</v>
      </c>
      <c r="CC116">
        <f t="shared" si="94"/>
        <v>0</v>
      </c>
      <c r="CD116">
        <f t="shared" si="95"/>
        <v>1</v>
      </c>
      <c r="CE116">
        <f t="shared" si="96"/>
        <v>0</v>
      </c>
      <c r="CF116">
        <f t="shared" si="97"/>
        <v>1</v>
      </c>
      <c r="CG116">
        <f t="shared" si="98"/>
        <v>1</v>
      </c>
      <c r="CH116">
        <f t="shared" si="99"/>
        <v>0</v>
      </c>
      <c r="CI116">
        <f t="shared" si="100"/>
        <v>0</v>
      </c>
      <c r="CJ116">
        <f t="shared" si="101"/>
        <v>1</v>
      </c>
      <c r="CK116">
        <f t="shared" si="102"/>
        <v>0</v>
      </c>
      <c r="CL116">
        <f t="shared" si="103"/>
        <v>0</v>
      </c>
      <c r="CM116">
        <f t="shared" si="104"/>
        <v>0</v>
      </c>
      <c r="CN116">
        <f t="shared" si="105"/>
        <v>1</v>
      </c>
      <c r="CO116">
        <f t="shared" si="106"/>
        <v>0</v>
      </c>
      <c r="CP116">
        <f t="shared" si="107"/>
        <v>0</v>
      </c>
      <c r="CQ116">
        <f t="shared" si="108"/>
        <v>0</v>
      </c>
      <c r="CR116">
        <f t="shared" si="109"/>
        <v>0</v>
      </c>
      <c r="CS116">
        <f t="shared" si="110"/>
        <v>0</v>
      </c>
      <c r="CT116">
        <f t="shared" si="111"/>
        <v>0</v>
      </c>
      <c r="CU116">
        <f t="shared" si="112"/>
        <v>0</v>
      </c>
      <c r="CV116">
        <f t="shared" si="113"/>
        <v>0</v>
      </c>
      <c r="CW116">
        <f t="shared" si="114"/>
        <v>0</v>
      </c>
      <c r="CX116">
        <f t="shared" si="115"/>
        <v>0</v>
      </c>
      <c r="CY116">
        <f t="shared" si="116"/>
        <v>0</v>
      </c>
      <c r="CZ116">
        <f t="shared" si="117"/>
        <v>0</v>
      </c>
      <c r="DA116">
        <f t="shared" si="118"/>
        <v>0</v>
      </c>
      <c r="DB116">
        <f t="shared" si="119"/>
        <v>0</v>
      </c>
      <c r="DC116">
        <f t="shared" si="120"/>
        <v>0</v>
      </c>
      <c r="DD116">
        <f t="shared" si="121"/>
        <v>0</v>
      </c>
      <c r="DE116">
        <f t="shared" si="122"/>
        <v>0</v>
      </c>
    </row>
    <row r="117" spans="1:109" x14ac:dyDescent="0.2">
      <c r="A117" t="str">
        <f t="shared" si="123"/>
        <v/>
      </c>
      <c r="B117" s="21">
        <v>113</v>
      </c>
      <c r="C117" t="str">
        <f t="shared" si="80"/>
        <v>01110001</v>
      </c>
      <c r="E117" t="str">
        <f t="shared" si="124"/>
        <v>001000000000000000000100000000000</v>
      </c>
      <c r="G117" s="8">
        <v>1</v>
      </c>
      <c r="H117" s="2"/>
      <c r="I117" s="3"/>
      <c r="J117" s="8">
        <v>0</v>
      </c>
      <c r="K117" s="2">
        <f t="shared" si="150"/>
        <v>0</v>
      </c>
      <c r="L117">
        <f t="shared" si="150"/>
        <v>0</v>
      </c>
      <c r="M117">
        <f t="shared" si="150"/>
        <v>0</v>
      </c>
      <c r="N117">
        <f t="shared" si="150"/>
        <v>0</v>
      </c>
      <c r="O117">
        <f t="shared" si="150"/>
        <v>0</v>
      </c>
      <c r="P117">
        <f t="shared" si="150"/>
        <v>0</v>
      </c>
      <c r="Q117">
        <f t="shared" si="150"/>
        <v>0</v>
      </c>
      <c r="R117" s="3">
        <f t="shared" si="150"/>
        <v>0</v>
      </c>
      <c r="S117" s="2"/>
      <c r="Z117" s="3">
        <v>1</v>
      </c>
      <c r="AA117" s="2">
        <f t="shared" si="127"/>
        <v>0</v>
      </c>
      <c r="AB117">
        <f t="shared" si="128"/>
        <v>0</v>
      </c>
      <c r="AC117">
        <f t="shared" si="129"/>
        <v>0</v>
      </c>
      <c r="AD117">
        <f t="shared" si="130"/>
        <v>0</v>
      </c>
      <c r="AE117" s="3">
        <f t="shared" si="131"/>
        <v>0</v>
      </c>
      <c r="AF117" s="2">
        <f t="shared" si="132"/>
        <v>0</v>
      </c>
      <c r="AG117">
        <f t="shared" si="133"/>
        <v>0</v>
      </c>
      <c r="AH117">
        <f t="shared" si="134"/>
        <v>0</v>
      </c>
      <c r="AI117" s="2">
        <f t="shared" si="135"/>
        <v>0</v>
      </c>
      <c r="AJ117">
        <f t="shared" si="136"/>
        <v>0</v>
      </c>
      <c r="AK117" s="3">
        <f t="shared" si="137"/>
        <v>0</v>
      </c>
      <c r="AM117" t="s">
        <v>142</v>
      </c>
      <c r="AS117" t="s">
        <v>72</v>
      </c>
      <c r="AT117">
        <f t="shared" si="138"/>
        <v>0</v>
      </c>
      <c r="AU117" t="str">
        <f t="shared" si="139"/>
        <v>00000000</v>
      </c>
      <c r="BY117">
        <v>0</v>
      </c>
      <c r="BZ117">
        <v>0</v>
      </c>
      <c r="CA117">
        <f t="shared" si="92"/>
        <v>1</v>
      </c>
      <c r="CB117">
        <f t="shared" si="93"/>
        <v>0</v>
      </c>
      <c r="CC117">
        <f t="shared" si="94"/>
        <v>0</v>
      </c>
      <c r="CD117">
        <f t="shared" si="95"/>
        <v>0</v>
      </c>
      <c r="CE117">
        <f t="shared" si="96"/>
        <v>0</v>
      </c>
      <c r="CF117">
        <f t="shared" si="97"/>
        <v>0</v>
      </c>
      <c r="CG117">
        <f t="shared" si="98"/>
        <v>0</v>
      </c>
      <c r="CH117">
        <f t="shared" si="99"/>
        <v>0</v>
      </c>
      <c r="CI117">
        <f t="shared" si="100"/>
        <v>0</v>
      </c>
      <c r="CJ117">
        <f t="shared" si="101"/>
        <v>0</v>
      </c>
      <c r="CK117">
        <f t="shared" si="102"/>
        <v>0</v>
      </c>
      <c r="CL117">
        <f t="shared" si="103"/>
        <v>0</v>
      </c>
      <c r="CM117">
        <f t="shared" si="104"/>
        <v>0</v>
      </c>
      <c r="CN117">
        <f t="shared" si="105"/>
        <v>0</v>
      </c>
      <c r="CO117">
        <f t="shared" si="106"/>
        <v>0</v>
      </c>
      <c r="CP117">
        <f t="shared" si="107"/>
        <v>0</v>
      </c>
      <c r="CQ117">
        <f t="shared" si="108"/>
        <v>0</v>
      </c>
      <c r="CR117">
        <f t="shared" si="109"/>
        <v>0</v>
      </c>
      <c r="CS117">
        <f t="shared" si="110"/>
        <v>0</v>
      </c>
      <c r="CT117">
        <f t="shared" si="111"/>
        <v>1</v>
      </c>
      <c r="CU117">
        <f t="shared" si="112"/>
        <v>0</v>
      </c>
      <c r="CV117">
        <f t="shared" si="113"/>
        <v>0</v>
      </c>
      <c r="CW117">
        <f t="shared" si="114"/>
        <v>0</v>
      </c>
      <c r="CX117">
        <f t="shared" si="115"/>
        <v>0</v>
      </c>
      <c r="CY117">
        <f t="shared" si="116"/>
        <v>0</v>
      </c>
      <c r="CZ117">
        <f t="shared" si="117"/>
        <v>0</v>
      </c>
      <c r="DA117">
        <f t="shared" si="118"/>
        <v>0</v>
      </c>
      <c r="DB117">
        <f t="shared" si="119"/>
        <v>0</v>
      </c>
      <c r="DC117">
        <f t="shared" si="120"/>
        <v>0</v>
      </c>
      <c r="DD117">
        <f t="shared" si="121"/>
        <v>0</v>
      </c>
      <c r="DE117">
        <f t="shared" si="122"/>
        <v>0</v>
      </c>
    </row>
    <row r="118" spans="1:109" ht="17" thickBot="1" x14ac:dyDescent="0.25">
      <c r="A118" t="str">
        <f t="shared" si="123"/>
        <v>H1100 L1XXX</v>
      </c>
      <c r="B118" s="21">
        <v>114</v>
      </c>
      <c r="C118" t="str">
        <f t="shared" si="80"/>
        <v>01110010</v>
      </c>
      <c r="E118" t="str">
        <f t="shared" si="124"/>
        <v>001001011101010000010000000000011</v>
      </c>
      <c r="F118" s="13" t="s">
        <v>251</v>
      </c>
      <c r="G118" s="9">
        <v>1</v>
      </c>
      <c r="H118" s="4"/>
      <c r="I118" s="6"/>
      <c r="J118" s="9">
        <v>1</v>
      </c>
      <c r="K118" s="4">
        <f t="shared" si="150"/>
        <v>0</v>
      </c>
      <c r="L118" s="5">
        <f t="shared" si="150"/>
        <v>1</v>
      </c>
      <c r="M118" s="5">
        <f t="shared" si="150"/>
        <v>1</v>
      </c>
      <c r="N118" s="5">
        <f t="shared" si="150"/>
        <v>1</v>
      </c>
      <c r="O118" s="5">
        <f t="shared" si="150"/>
        <v>0</v>
      </c>
      <c r="P118" s="5">
        <f t="shared" si="150"/>
        <v>1</v>
      </c>
      <c r="Q118" s="5">
        <f t="shared" si="150"/>
        <v>0</v>
      </c>
      <c r="R118" s="6">
        <f t="shared" si="150"/>
        <v>1</v>
      </c>
      <c r="S118" s="4"/>
      <c r="T118" s="5"/>
      <c r="U118" s="5"/>
      <c r="V118" s="5"/>
      <c r="W118" s="5"/>
      <c r="X118" s="5">
        <v>1</v>
      </c>
      <c r="Y118" s="5"/>
      <c r="Z118" s="6"/>
      <c r="AA118" s="4">
        <f t="shared" si="127"/>
        <v>0</v>
      </c>
      <c r="AB118" s="5">
        <f t="shared" si="128"/>
        <v>0</v>
      </c>
      <c r="AC118" s="5">
        <f t="shared" si="129"/>
        <v>0</v>
      </c>
      <c r="AD118" s="5">
        <f t="shared" si="130"/>
        <v>0</v>
      </c>
      <c r="AE118" s="6">
        <f t="shared" si="131"/>
        <v>0</v>
      </c>
      <c r="AF118" s="4">
        <f t="shared" si="132"/>
        <v>0</v>
      </c>
      <c r="AG118" s="5">
        <f t="shared" si="133"/>
        <v>0</v>
      </c>
      <c r="AH118" s="5">
        <f t="shared" si="134"/>
        <v>0</v>
      </c>
      <c r="AI118" s="4">
        <f t="shared" si="135"/>
        <v>0</v>
      </c>
      <c r="AJ118" s="5">
        <f t="shared" si="136"/>
        <v>1</v>
      </c>
      <c r="AK118" s="6">
        <f t="shared" si="137"/>
        <v>1</v>
      </c>
      <c r="AM118" t="s">
        <v>255</v>
      </c>
      <c r="AR118" t="s">
        <v>5</v>
      </c>
      <c r="AS118" t="s">
        <v>256</v>
      </c>
      <c r="AT118">
        <f t="shared" si="138"/>
        <v>117</v>
      </c>
      <c r="AU118" t="str">
        <f t="shared" si="139"/>
        <v>01110101</v>
      </c>
      <c r="BY118">
        <v>0</v>
      </c>
      <c r="BZ118">
        <v>0</v>
      </c>
      <c r="CA118">
        <f t="shared" si="92"/>
        <v>1</v>
      </c>
      <c r="CB118">
        <f t="shared" si="93"/>
        <v>0</v>
      </c>
      <c r="CC118">
        <f t="shared" si="94"/>
        <v>0</v>
      </c>
      <c r="CD118">
        <f t="shared" si="95"/>
        <v>1</v>
      </c>
      <c r="CE118">
        <f t="shared" si="96"/>
        <v>0</v>
      </c>
      <c r="CF118">
        <f t="shared" si="97"/>
        <v>1</v>
      </c>
      <c r="CG118">
        <f t="shared" si="98"/>
        <v>1</v>
      </c>
      <c r="CH118">
        <f t="shared" si="99"/>
        <v>1</v>
      </c>
      <c r="CI118">
        <f t="shared" si="100"/>
        <v>0</v>
      </c>
      <c r="CJ118">
        <f t="shared" si="101"/>
        <v>1</v>
      </c>
      <c r="CK118">
        <f t="shared" si="102"/>
        <v>0</v>
      </c>
      <c r="CL118">
        <f t="shared" si="103"/>
        <v>1</v>
      </c>
      <c r="CM118">
        <f t="shared" si="104"/>
        <v>0</v>
      </c>
      <c r="CN118">
        <f t="shared" si="105"/>
        <v>0</v>
      </c>
      <c r="CO118">
        <f t="shared" si="106"/>
        <v>0</v>
      </c>
      <c r="CP118">
        <f t="shared" si="107"/>
        <v>0</v>
      </c>
      <c r="CQ118">
        <f t="shared" si="108"/>
        <v>0</v>
      </c>
      <c r="CR118">
        <f t="shared" si="109"/>
        <v>1</v>
      </c>
      <c r="CS118">
        <f t="shared" si="110"/>
        <v>0</v>
      </c>
      <c r="CT118">
        <f t="shared" si="111"/>
        <v>0</v>
      </c>
      <c r="CU118">
        <f t="shared" si="112"/>
        <v>0</v>
      </c>
      <c r="CV118">
        <f t="shared" si="113"/>
        <v>0</v>
      </c>
      <c r="CW118">
        <f t="shared" si="114"/>
        <v>0</v>
      </c>
      <c r="CX118">
        <f t="shared" si="115"/>
        <v>0</v>
      </c>
      <c r="CY118">
        <f t="shared" si="116"/>
        <v>0</v>
      </c>
      <c r="CZ118">
        <f t="shared" si="117"/>
        <v>0</v>
      </c>
      <c r="DA118">
        <f t="shared" si="118"/>
        <v>0</v>
      </c>
      <c r="DB118">
        <f t="shared" si="119"/>
        <v>0</v>
      </c>
      <c r="DC118">
        <f t="shared" si="120"/>
        <v>0</v>
      </c>
      <c r="DD118">
        <f t="shared" si="121"/>
        <v>1</v>
      </c>
      <c r="DE118">
        <f t="shared" si="122"/>
        <v>1</v>
      </c>
    </row>
    <row r="119" spans="1:109" x14ac:dyDescent="0.2">
      <c r="A119" t="str">
        <f t="shared" si="123"/>
        <v>JPL</v>
      </c>
      <c r="B119" s="21">
        <v>115</v>
      </c>
      <c r="C119" t="str">
        <f t="shared" si="80"/>
        <v>01110011</v>
      </c>
      <c r="E119" t="str">
        <f t="shared" si="124"/>
        <v>001000011001001000000000000000000</v>
      </c>
      <c r="F119" s="13" t="s">
        <v>253</v>
      </c>
      <c r="G119" s="7">
        <v>1</v>
      </c>
      <c r="H119" s="10"/>
      <c r="I119" s="11"/>
      <c r="J119" s="7">
        <v>0</v>
      </c>
      <c r="K119" s="10">
        <f t="shared" si="150"/>
        <v>0</v>
      </c>
      <c r="L119" s="12">
        <f t="shared" si="150"/>
        <v>1</v>
      </c>
      <c r="M119" s="12">
        <f t="shared" si="150"/>
        <v>1</v>
      </c>
      <c r="N119" s="12">
        <f t="shared" si="150"/>
        <v>0</v>
      </c>
      <c r="O119" s="12">
        <f t="shared" si="150"/>
        <v>0</v>
      </c>
      <c r="P119" s="12">
        <f t="shared" si="150"/>
        <v>1</v>
      </c>
      <c r="Q119" s="12">
        <f t="shared" si="150"/>
        <v>0</v>
      </c>
      <c r="R119" s="11">
        <f t="shared" si="150"/>
        <v>0</v>
      </c>
      <c r="S119" s="10">
        <v>1</v>
      </c>
      <c r="T119" s="12"/>
      <c r="U119" s="12"/>
      <c r="V119" s="12"/>
      <c r="W119" s="12"/>
      <c r="X119" s="12"/>
      <c r="Y119" s="12"/>
      <c r="Z119" s="11"/>
      <c r="AA119" s="10">
        <f t="shared" si="127"/>
        <v>0</v>
      </c>
      <c r="AB119" s="12">
        <f t="shared" si="128"/>
        <v>0</v>
      </c>
      <c r="AC119" s="12">
        <f t="shared" si="129"/>
        <v>0</v>
      </c>
      <c r="AD119" s="12">
        <f t="shared" si="130"/>
        <v>0</v>
      </c>
      <c r="AE119" s="11">
        <f t="shared" si="131"/>
        <v>0</v>
      </c>
      <c r="AF119" s="10">
        <f t="shared" si="132"/>
        <v>0</v>
      </c>
      <c r="AG119" s="12">
        <f t="shared" si="133"/>
        <v>0</v>
      </c>
      <c r="AH119" s="12">
        <f t="shared" si="134"/>
        <v>0</v>
      </c>
      <c r="AI119" s="10">
        <f t="shared" si="135"/>
        <v>0</v>
      </c>
      <c r="AJ119" s="12">
        <f t="shared" si="136"/>
        <v>0</v>
      </c>
      <c r="AK119" s="11">
        <f t="shared" si="137"/>
        <v>0</v>
      </c>
      <c r="AM119" t="s">
        <v>259</v>
      </c>
      <c r="AP119" t="s">
        <v>244</v>
      </c>
      <c r="AS119" t="s">
        <v>105</v>
      </c>
      <c r="AT119">
        <f t="shared" si="138"/>
        <v>100</v>
      </c>
      <c r="AU119" t="str">
        <f t="shared" si="139"/>
        <v>01100100</v>
      </c>
      <c r="BY119">
        <v>0</v>
      </c>
      <c r="BZ119">
        <v>0</v>
      </c>
      <c r="CA119">
        <f t="shared" si="92"/>
        <v>1</v>
      </c>
      <c r="CB119">
        <f t="shared" si="93"/>
        <v>0</v>
      </c>
      <c r="CC119">
        <f t="shared" si="94"/>
        <v>0</v>
      </c>
      <c r="CD119">
        <f t="shared" si="95"/>
        <v>0</v>
      </c>
      <c r="CE119">
        <f t="shared" si="96"/>
        <v>0</v>
      </c>
      <c r="CF119">
        <f t="shared" si="97"/>
        <v>1</v>
      </c>
      <c r="CG119">
        <f t="shared" si="98"/>
        <v>1</v>
      </c>
      <c r="CH119">
        <f t="shared" si="99"/>
        <v>0</v>
      </c>
      <c r="CI119">
        <f t="shared" si="100"/>
        <v>0</v>
      </c>
      <c r="CJ119">
        <f t="shared" si="101"/>
        <v>1</v>
      </c>
      <c r="CK119">
        <f t="shared" si="102"/>
        <v>0</v>
      </c>
      <c r="CL119">
        <f t="shared" si="103"/>
        <v>0</v>
      </c>
      <c r="CM119">
        <f t="shared" si="104"/>
        <v>1</v>
      </c>
      <c r="CN119">
        <f t="shared" si="105"/>
        <v>0</v>
      </c>
      <c r="CO119">
        <f t="shared" si="106"/>
        <v>0</v>
      </c>
      <c r="CP119">
        <f t="shared" si="107"/>
        <v>0</v>
      </c>
      <c r="CQ119">
        <f t="shared" si="108"/>
        <v>0</v>
      </c>
      <c r="CR119">
        <f t="shared" si="109"/>
        <v>0</v>
      </c>
      <c r="CS119">
        <f t="shared" si="110"/>
        <v>0</v>
      </c>
      <c r="CT119">
        <f t="shared" si="111"/>
        <v>0</v>
      </c>
      <c r="CU119">
        <f t="shared" si="112"/>
        <v>0</v>
      </c>
      <c r="CV119">
        <f t="shared" si="113"/>
        <v>0</v>
      </c>
      <c r="CW119">
        <f t="shared" si="114"/>
        <v>0</v>
      </c>
      <c r="CX119">
        <f t="shared" si="115"/>
        <v>0</v>
      </c>
      <c r="CY119">
        <f t="shared" si="116"/>
        <v>0</v>
      </c>
      <c r="CZ119">
        <f t="shared" si="117"/>
        <v>0</v>
      </c>
      <c r="DA119">
        <f t="shared" si="118"/>
        <v>0</v>
      </c>
      <c r="DB119">
        <f t="shared" si="119"/>
        <v>0</v>
      </c>
      <c r="DC119">
        <f t="shared" si="120"/>
        <v>0</v>
      </c>
      <c r="DD119">
        <f t="shared" si="121"/>
        <v>0</v>
      </c>
      <c r="DE119">
        <f t="shared" si="122"/>
        <v>0</v>
      </c>
    </row>
    <row r="120" spans="1:109" x14ac:dyDescent="0.2">
      <c r="A120" t="str">
        <f t="shared" si="123"/>
        <v/>
      </c>
      <c r="B120" s="21">
        <v>116</v>
      </c>
      <c r="C120" t="str">
        <f t="shared" si="80"/>
        <v>01110100</v>
      </c>
      <c r="E120" t="str">
        <f t="shared" si="124"/>
        <v>001000000000000000000100000000000</v>
      </c>
      <c r="G120" s="8">
        <v>1</v>
      </c>
      <c r="H120" s="2"/>
      <c r="I120" s="3"/>
      <c r="J120" s="8">
        <v>0</v>
      </c>
      <c r="K120" s="2">
        <f t="shared" si="150"/>
        <v>0</v>
      </c>
      <c r="L120">
        <f t="shared" si="150"/>
        <v>0</v>
      </c>
      <c r="M120">
        <f t="shared" si="150"/>
        <v>0</v>
      </c>
      <c r="N120">
        <f t="shared" si="150"/>
        <v>0</v>
      </c>
      <c r="O120">
        <f t="shared" si="150"/>
        <v>0</v>
      </c>
      <c r="P120">
        <f t="shared" si="150"/>
        <v>0</v>
      </c>
      <c r="Q120">
        <f t="shared" si="150"/>
        <v>0</v>
      </c>
      <c r="R120" s="3">
        <f t="shared" si="150"/>
        <v>0</v>
      </c>
      <c r="S120" s="2"/>
      <c r="Z120" s="3">
        <v>1</v>
      </c>
      <c r="AA120" s="2">
        <f t="shared" si="127"/>
        <v>0</v>
      </c>
      <c r="AB120">
        <f t="shared" si="128"/>
        <v>0</v>
      </c>
      <c r="AC120">
        <f t="shared" si="129"/>
        <v>0</v>
      </c>
      <c r="AD120">
        <f t="shared" si="130"/>
        <v>0</v>
      </c>
      <c r="AE120" s="3">
        <f t="shared" si="131"/>
        <v>0</v>
      </c>
      <c r="AF120" s="2">
        <f t="shared" si="132"/>
        <v>0</v>
      </c>
      <c r="AG120">
        <f t="shared" si="133"/>
        <v>0</v>
      </c>
      <c r="AH120">
        <f t="shared" si="134"/>
        <v>0</v>
      </c>
      <c r="AI120" s="2">
        <f t="shared" si="135"/>
        <v>0</v>
      </c>
      <c r="AJ120">
        <f t="shared" si="136"/>
        <v>0</v>
      </c>
      <c r="AK120" s="3">
        <f t="shared" si="137"/>
        <v>0</v>
      </c>
      <c r="AM120" t="s">
        <v>142</v>
      </c>
      <c r="AS120" t="s">
        <v>72</v>
      </c>
      <c r="AT120">
        <f t="shared" si="138"/>
        <v>0</v>
      </c>
      <c r="AU120" t="str">
        <f t="shared" si="139"/>
        <v>00000000</v>
      </c>
      <c r="BY120">
        <v>0</v>
      </c>
      <c r="BZ120">
        <v>0</v>
      </c>
      <c r="CA120">
        <f t="shared" si="92"/>
        <v>1</v>
      </c>
      <c r="CB120">
        <f t="shared" si="93"/>
        <v>0</v>
      </c>
      <c r="CC120">
        <f t="shared" si="94"/>
        <v>0</v>
      </c>
      <c r="CD120">
        <f t="shared" si="95"/>
        <v>0</v>
      </c>
      <c r="CE120">
        <f t="shared" si="96"/>
        <v>0</v>
      </c>
      <c r="CF120">
        <f t="shared" si="97"/>
        <v>0</v>
      </c>
      <c r="CG120">
        <f t="shared" si="98"/>
        <v>0</v>
      </c>
      <c r="CH120">
        <f t="shared" si="99"/>
        <v>0</v>
      </c>
      <c r="CI120">
        <f t="shared" si="100"/>
        <v>0</v>
      </c>
      <c r="CJ120">
        <f t="shared" si="101"/>
        <v>0</v>
      </c>
      <c r="CK120">
        <f t="shared" si="102"/>
        <v>0</v>
      </c>
      <c r="CL120">
        <f t="shared" si="103"/>
        <v>0</v>
      </c>
      <c r="CM120">
        <f t="shared" si="104"/>
        <v>0</v>
      </c>
      <c r="CN120">
        <f t="shared" si="105"/>
        <v>0</v>
      </c>
      <c r="CO120">
        <f t="shared" si="106"/>
        <v>0</v>
      </c>
      <c r="CP120">
        <f t="shared" si="107"/>
        <v>0</v>
      </c>
      <c r="CQ120">
        <f t="shared" si="108"/>
        <v>0</v>
      </c>
      <c r="CR120">
        <f t="shared" si="109"/>
        <v>0</v>
      </c>
      <c r="CS120">
        <f t="shared" si="110"/>
        <v>0</v>
      </c>
      <c r="CT120">
        <f t="shared" si="111"/>
        <v>1</v>
      </c>
      <c r="CU120">
        <f t="shared" si="112"/>
        <v>0</v>
      </c>
      <c r="CV120">
        <f t="shared" si="113"/>
        <v>0</v>
      </c>
      <c r="CW120">
        <f t="shared" si="114"/>
        <v>0</v>
      </c>
      <c r="CX120">
        <f t="shared" si="115"/>
        <v>0</v>
      </c>
      <c r="CY120">
        <f t="shared" si="116"/>
        <v>0</v>
      </c>
      <c r="CZ120">
        <f t="shared" si="117"/>
        <v>0</v>
      </c>
      <c r="DA120">
        <f t="shared" si="118"/>
        <v>0</v>
      </c>
      <c r="DB120">
        <f t="shared" si="119"/>
        <v>0</v>
      </c>
      <c r="DC120">
        <f t="shared" si="120"/>
        <v>0</v>
      </c>
      <c r="DD120">
        <f t="shared" si="121"/>
        <v>0</v>
      </c>
      <c r="DE120">
        <f t="shared" si="122"/>
        <v>0</v>
      </c>
    </row>
    <row r="121" spans="1:109" x14ac:dyDescent="0.2">
      <c r="A121" t="str">
        <f t="shared" si="123"/>
        <v>JMI</v>
      </c>
      <c r="B121" s="21">
        <v>117</v>
      </c>
      <c r="C121" t="str">
        <f t="shared" si="80"/>
        <v>01110101</v>
      </c>
      <c r="E121" t="str">
        <f t="shared" si="124"/>
        <v>001001011001001000000000000000000</v>
      </c>
      <c r="F121" s="13" t="s">
        <v>256</v>
      </c>
      <c r="G121" s="8">
        <v>1</v>
      </c>
      <c r="H121" s="2"/>
      <c r="I121" s="3"/>
      <c r="J121" s="8">
        <v>1</v>
      </c>
      <c r="K121" s="2">
        <f t="shared" si="150"/>
        <v>0</v>
      </c>
      <c r="L121">
        <f t="shared" si="150"/>
        <v>1</v>
      </c>
      <c r="M121">
        <f t="shared" si="150"/>
        <v>1</v>
      </c>
      <c r="N121">
        <f t="shared" si="150"/>
        <v>0</v>
      </c>
      <c r="O121">
        <f t="shared" si="150"/>
        <v>0</v>
      </c>
      <c r="P121">
        <f t="shared" si="150"/>
        <v>1</v>
      </c>
      <c r="Q121">
        <f t="shared" si="150"/>
        <v>0</v>
      </c>
      <c r="R121" s="3">
        <f t="shared" si="150"/>
        <v>0</v>
      </c>
      <c r="S121" s="2">
        <v>1</v>
      </c>
      <c r="Z121" s="3"/>
      <c r="AA121" s="2">
        <f t="shared" si="127"/>
        <v>0</v>
      </c>
      <c r="AB121">
        <f t="shared" si="128"/>
        <v>0</v>
      </c>
      <c r="AC121">
        <f t="shared" si="129"/>
        <v>0</v>
      </c>
      <c r="AD121">
        <f t="shared" si="130"/>
        <v>0</v>
      </c>
      <c r="AE121" s="3">
        <f t="shared" si="131"/>
        <v>0</v>
      </c>
      <c r="AF121" s="2">
        <f t="shared" si="132"/>
        <v>0</v>
      </c>
      <c r="AG121">
        <f t="shared" si="133"/>
        <v>0</v>
      </c>
      <c r="AH121">
        <f t="shared" si="134"/>
        <v>0</v>
      </c>
      <c r="AI121" s="2">
        <f t="shared" si="135"/>
        <v>0</v>
      </c>
      <c r="AJ121">
        <f t="shared" si="136"/>
        <v>0</v>
      </c>
      <c r="AK121" s="3">
        <f t="shared" si="137"/>
        <v>0</v>
      </c>
      <c r="AM121" t="s">
        <v>260</v>
      </c>
      <c r="AP121" t="s">
        <v>244</v>
      </c>
      <c r="AS121" t="s">
        <v>105</v>
      </c>
      <c r="AT121">
        <f t="shared" si="138"/>
        <v>100</v>
      </c>
      <c r="AU121" t="str">
        <f t="shared" si="139"/>
        <v>01100100</v>
      </c>
      <c r="BY121">
        <v>0</v>
      </c>
      <c r="BZ121">
        <v>0</v>
      </c>
      <c r="CA121">
        <f t="shared" si="92"/>
        <v>1</v>
      </c>
      <c r="CB121">
        <f t="shared" si="93"/>
        <v>0</v>
      </c>
      <c r="CC121">
        <f t="shared" si="94"/>
        <v>0</v>
      </c>
      <c r="CD121">
        <f t="shared" si="95"/>
        <v>1</v>
      </c>
      <c r="CE121">
        <f t="shared" si="96"/>
        <v>0</v>
      </c>
      <c r="CF121">
        <f t="shared" si="97"/>
        <v>1</v>
      </c>
      <c r="CG121">
        <f t="shared" si="98"/>
        <v>1</v>
      </c>
      <c r="CH121">
        <f t="shared" si="99"/>
        <v>0</v>
      </c>
      <c r="CI121">
        <f t="shared" si="100"/>
        <v>0</v>
      </c>
      <c r="CJ121">
        <f t="shared" si="101"/>
        <v>1</v>
      </c>
      <c r="CK121">
        <f t="shared" si="102"/>
        <v>0</v>
      </c>
      <c r="CL121">
        <f t="shared" si="103"/>
        <v>0</v>
      </c>
      <c r="CM121">
        <f t="shared" si="104"/>
        <v>1</v>
      </c>
      <c r="CN121">
        <f t="shared" si="105"/>
        <v>0</v>
      </c>
      <c r="CO121">
        <f t="shared" si="106"/>
        <v>0</v>
      </c>
      <c r="CP121">
        <f t="shared" si="107"/>
        <v>0</v>
      </c>
      <c r="CQ121">
        <f t="shared" si="108"/>
        <v>0</v>
      </c>
      <c r="CR121">
        <f t="shared" si="109"/>
        <v>0</v>
      </c>
      <c r="CS121">
        <f t="shared" si="110"/>
        <v>0</v>
      </c>
      <c r="CT121">
        <f t="shared" si="111"/>
        <v>0</v>
      </c>
      <c r="CU121">
        <f t="shared" si="112"/>
        <v>0</v>
      </c>
      <c r="CV121">
        <f t="shared" si="113"/>
        <v>0</v>
      </c>
      <c r="CW121">
        <f t="shared" si="114"/>
        <v>0</v>
      </c>
      <c r="CX121">
        <f t="shared" si="115"/>
        <v>0</v>
      </c>
      <c r="CY121">
        <f t="shared" si="116"/>
        <v>0</v>
      </c>
      <c r="CZ121">
        <f t="shared" si="117"/>
        <v>0</v>
      </c>
      <c r="DA121">
        <f t="shared" si="118"/>
        <v>0</v>
      </c>
      <c r="DB121">
        <f t="shared" si="119"/>
        <v>0</v>
      </c>
      <c r="DC121">
        <f t="shared" si="120"/>
        <v>0</v>
      </c>
      <c r="DD121">
        <f t="shared" si="121"/>
        <v>0</v>
      </c>
      <c r="DE121">
        <f t="shared" si="122"/>
        <v>0</v>
      </c>
    </row>
    <row r="122" spans="1:109" x14ac:dyDescent="0.2">
      <c r="A122" t="str">
        <f t="shared" si="123"/>
        <v/>
      </c>
      <c r="B122" s="21">
        <v>118</v>
      </c>
      <c r="C122" t="str">
        <f t="shared" si="80"/>
        <v>01110110</v>
      </c>
      <c r="E122" t="str">
        <f t="shared" si="124"/>
        <v>001000000000000000000100000000000</v>
      </c>
      <c r="G122" s="8">
        <v>1</v>
      </c>
      <c r="H122" s="2"/>
      <c r="I122" s="3"/>
      <c r="J122" s="8">
        <v>0</v>
      </c>
      <c r="K122" s="2">
        <f t="shared" si="150"/>
        <v>0</v>
      </c>
      <c r="L122">
        <f t="shared" si="150"/>
        <v>0</v>
      </c>
      <c r="M122">
        <f t="shared" si="150"/>
        <v>0</v>
      </c>
      <c r="N122">
        <f t="shared" si="150"/>
        <v>0</v>
      </c>
      <c r="O122">
        <f t="shared" si="150"/>
        <v>0</v>
      </c>
      <c r="P122">
        <f t="shared" si="150"/>
        <v>0</v>
      </c>
      <c r="Q122">
        <f t="shared" si="150"/>
        <v>0</v>
      </c>
      <c r="R122" s="3">
        <f t="shared" si="150"/>
        <v>0</v>
      </c>
      <c r="S122" s="2"/>
      <c r="Z122" s="3">
        <v>1</v>
      </c>
      <c r="AA122" s="2">
        <f t="shared" si="127"/>
        <v>0</v>
      </c>
      <c r="AB122">
        <f t="shared" si="128"/>
        <v>0</v>
      </c>
      <c r="AC122">
        <f t="shared" si="129"/>
        <v>0</v>
      </c>
      <c r="AD122">
        <f t="shared" si="130"/>
        <v>0</v>
      </c>
      <c r="AE122" s="3">
        <f t="shared" si="131"/>
        <v>0</v>
      </c>
      <c r="AF122" s="2">
        <f t="shared" si="132"/>
        <v>0</v>
      </c>
      <c r="AG122">
        <f t="shared" si="133"/>
        <v>0</v>
      </c>
      <c r="AH122">
        <f t="shared" si="134"/>
        <v>0</v>
      </c>
      <c r="AI122" s="2">
        <f t="shared" si="135"/>
        <v>0</v>
      </c>
      <c r="AJ122">
        <f t="shared" si="136"/>
        <v>0</v>
      </c>
      <c r="AK122" s="3">
        <f t="shared" si="137"/>
        <v>0</v>
      </c>
      <c r="AM122" t="s">
        <v>142</v>
      </c>
      <c r="AS122" t="s">
        <v>72</v>
      </c>
      <c r="AT122">
        <f t="shared" si="138"/>
        <v>0</v>
      </c>
      <c r="AU122" t="str">
        <f t="shared" si="139"/>
        <v>00000000</v>
      </c>
      <c r="BY122">
        <v>0</v>
      </c>
      <c r="BZ122">
        <v>0</v>
      </c>
      <c r="CA122">
        <f t="shared" si="92"/>
        <v>1</v>
      </c>
      <c r="CB122">
        <f t="shared" si="93"/>
        <v>0</v>
      </c>
      <c r="CC122">
        <f t="shared" si="94"/>
        <v>0</v>
      </c>
      <c r="CD122">
        <f t="shared" si="95"/>
        <v>0</v>
      </c>
      <c r="CE122">
        <f t="shared" si="96"/>
        <v>0</v>
      </c>
      <c r="CF122">
        <f t="shared" si="97"/>
        <v>0</v>
      </c>
      <c r="CG122">
        <f t="shared" si="98"/>
        <v>0</v>
      </c>
      <c r="CH122">
        <f t="shared" si="99"/>
        <v>0</v>
      </c>
      <c r="CI122">
        <f t="shared" si="100"/>
        <v>0</v>
      </c>
      <c r="CJ122">
        <f t="shared" si="101"/>
        <v>0</v>
      </c>
      <c r="CK122">
        <f t="shared" si="102"/>
        <v>0</v>
      </c>
      <c r="CL122">
        <f t="shared" si="103"/>
        <v>0</v>
      </c>
      <c r="CM122">
        <f t="shared" si="104"/>
        <v>0</v>
      </c>
      <c r="CN122">
        <f t="shared" si="105"/>
        <v>0</v>
      </c>
      <c r="CO122">
        <f t="shared" si="106"/>
        <v>0</v>
      </c>
      <c r="CP122">
        <f t="shared" si="107"/>
        <v>0</v>
      </c>
      <c r="CQ122">
        <f t="shared" si="108"/>
        <v>0</v>
      </c>
      <c r="CR122">
        <f t="shared" si="109"/>
        <v>0</v>
      </c>
      <c r="CS122">
        <f t="shared" si="110"/>
        <v>0</v>
      </c>
      <c r="CT122">
        <f t="shared" si="111"/>
        <v>1</v>
      </c>
      <c r="CU122">
        <f t="shared" si="112"/>
        <v>0</v>
      </c>
      <c r="CV122">
        <f t="shared" si="113"/>
        <v>0</v>
      </c>
      <c r="CW122">
        <f t="shared" si="114"/>
        <v>0</v>
      </c>
      <c r="CX122">
        <f t="shared" si="115"/>
        <v>0</v>
      </c>
      <c r="CY122">
        <f t="shared" si="116"/>
        <v>0</v>
      </c>
      <c r="CZ122">
        <f t="shared" si="117"/>
        <v>0</v>
      </c>
      <c r="DA122">
        <f t="shared" si="118"/>
        <v>0</v>
      </c>
      <c r="DB122">
        <f t="shared" si="119"/>
        <v>0</v>
      </c>
      <c r="DC122">
        <f t="shared" si="120"/>
        <v>0</v>
      </c>
      <c r="DD122">
        <f t="shared" si="121"/>
        <v>0</v>
      </c>
      <c r="DE122">
        <f t="shared" si="122"/>
        <v>0</v>
      </c>
    </row>
    <row r="123" spans="1:109" ht="17" thickBot="1" x14ac:dyDescent="0.25">
      <c r="A123" t="str">
        <f t="shared" si="123"/>
        <v>H1101 LXXXX</v>
      </c>
      <c r="B123" s="21">
        <v>119</v>
      </c>
      <c r="C123" t="str">
        <f t="shared" si="80"/>
        <v>01110111</v>
      </c>
      <c r="E123" t="str">
        <f t="shared" si="124"/>
        <v>001001011111010000100000000000011</v>
      </c>
      <c r="F123" s="13" t="s">
        <v>249</v>
      </c>
      <c r="G123" s="9">
        <v>1</v>
      </c>
      <c r="H123" s="4"/>
      <c r="I123" s="6"/>
      <c r="J123" s="9">
        <v>1</v>
      </c>
      <c r="K123" s="4">
        <f t="shared" si="150"/>
        <v>0</v>
      </c>
      <c r="L123" s="5">
        <f t="shared" si="150"/>
        <v>1</v>
      </c>
      <c r="M123" s="5">
        <f t="shared" si="150"/>
        <v>1</v>
      </c>
      <c r="N123" s="5">
        <f t="shared" si="150"/>
        <v>1</v>
      </c>
      <c r="O123" s="5">
        <f t="shared" si="150"/>
        <v>1</v>
      </c>
      <c r="P123" s="5">
        <f t="shared" si="150"/>
        <v>1</v>
      </c>
      <c r="Q123" s="5">
        <f t="shared" si="150"/>
        <v>0</v>
      </c>
      <c r="R123" s="6">
        <f t="shared" si="150"/>
        <v>1</v>
      </c>
      <c r="S123" s="4"/>
      <c r="T123" s="5"/>
      <c r="U123" s="5"/>
      <c r="V123" s="5"/>
      <c r="W123" s="5">
        <v>1</v>
      </c>
      <c r="X123" s="5"/>
      <c r="Y123" s="5"/>
      <c r="Z123" s="6"/>
      <c r="AA123" s="4">
        <f t="shared" si="127"/>
        <v>0</v>
      </c>
      <c r="AB123" s="5">
        <f t="shared" si="128"/>
        <v>0</v>
      </c>
      <c r="AC123" s="5">
        <f t="shared" si="129"/>
        <v>0</v>
      </c>
      <c r="AD123" s="5">
        <f t="shared" si="130"/>
        <v>0</v>
      </c>
      <c r="AE123" s="6">
        <f t="shared" si="131"/>
        <v>0</v>
      </c>
      <c r="AF123" s="4">
        <f t="shared" si="132"/>
        <v>0</v>
      </c>
      <c r="AG123" s="5">
        <f t="shared" si="133"/>
        <v>0</v>
      </c>
      <c r="AH123" s="5">
        <f t="shared" si="134"/>
        <v>0</v>
      </c>
      <c r="AI123" s="4">
        <f t="shared" si="135"/>
        <v>0</v>
      </c>
      <c r="AJ123" s="5">
        <f t="shared" si="136"/>
        <v>1</v>
      </c>
      <c r="AK123" s="6">
        <f t="shared" si="137"/>
        <v>1</v>
      </c>
      <c r="AM123" t="s">
        <v>267</v>
      </c>
      <c r="AR123" t="s">
        <v>5</v>
      </c>
      <c r="AS123" t="s">
        <v>264</v>
      </c>
      <c r="AT123">
        <f t="shared" si="138"/>
        <v>125</v>
      </c>
      <c r="AU123" t="str">
        <f t="shared" si="139"/>
        <v>01111101</v>
      </c>
      <c r="BY123">
        <v>0</v>
      </c>
      <c r="BZ123">
        <v>0</v>
      </c>
      <c r="CA123">
        <f t="shared" si="92"/>
        <v>1</v>
      </c>
      <c r="CB123">
        <f t="shared" si="93"/>
        <v>0</v>
      </c>
      <c r="CC123">
        <f t="shared" si="94"/>
        <v>0</v>
      </c>
      <c r="CD123">
        <f t="shared" si="95"/>
        <v>1</v>
      </c>
      <c r="CE123">
        <f t="shared" si="96"/>
        <v>0</v>
      </c>
      <c r="CF123">
        <f t="shared" si="97"/>
        <v>1</v>
      </c>
      <c r="CG123">
        <f t="shared" si="98"/>
        <v>1</v>
      </c>
      <c r="CH123">
        <f t="shared" si="99"/>
        <v>1</v>
      </c>
      <c r="CI123">
        <f t="shared" si="100"/>
        <v>1</v>
      </c>
      <c r="CJ123">
        <f t="shared" si="101"/>
        <v>1</v>
      </c>
      <c r="CK123">
        <f t="shared" si="102"/>
        <v>0</v>
      </c>
      <c r="CL123">
        <f t="shared" si="103"/>
        <v>1</v>
      </c>
      <c r="CM123">
        <f t="shared" si="104"/>
        <v>0</v>
      </c>
      <c r="CN123">
        <f t="shared" si="105"/>
        <v>0</v>
      </c>
      <c r="CO123">
        <f t="shared" si="106"/>
        <v>0</v>
      </c>
      <c r="CP123">
        <f t="shared" si="107"/>
        <v>0</v>
      </c>
      <c r="CQ123">
        <f t="shared" si="108"/>
        <v>1</v>
      </c>
      <c r="CR123">
        <f t="shared" si="109"/>
        <v>0</v>
      </c>
      <c r="CS123">
        <f t="shared" si="110"/>
        <v>0</v>
      </c>
      <c r="CT123">
        <f t="shared" si="111"/>
        <v>0</v>
      </c>
      <c r="CU123">
        <f t="shared" si="112"/>
        <v>0</v>
      </c>
      <c r="CV123">
        <f t="shared" si="113"/>
        <v>0</v>
      </c>
      <c r="CW123">
        <f t="shared" si="114"/>
        <v>0</v>
      </c>
      <c r="CX123">
        <f t="shared" si="115"/>
        <v>0</v>
      </c>
      <c r="CY123">
        <f t="shared" si="116"/>
        <v>0</v>
      </c>
      <c r="CZ123">
        <f t="shared" si="117"/>
        <v>0</v>
      </c>
      <c r="DA123">
        <f t="shared" si="118"/>
        <v>0</v>
      </c>
      <c r="DB123">
        <f t="shared" si="119"/>
        <v>0</v>
      </c>
      <c r="DC123">
        <f t="shared" si="120"/>
        <v>0</v>
      </c>
      <c r="DD123">
        <f t="shared" si="121"/>
        <v>1</v>
      </c>
      <c r="DE123">
        <f t="shared" si="122"/>
        <v>1</v>
      </c>
    </row>
    <row r="124" spans="1:109" x14ac:dyDescent="0.2">
      <c r="A124" t="str">
        <f t="shared" si="123"/>
        <v>H1101 L0XXX</v>
      </c>
      <c r="B124" s="21">
        <v>120</v>
      </c>
      <c r="C124" t="str">
        <f t="shared" si="80"/>
        <v>01111000</v>
      </c>
      <c r="E124" t="str">
        <f t="shared" si="124"/>
        <v>001001011110110000010000000000011</v>
      </c>
      <c r="F124" s="13" t="s">
        <v>261</v>
      </c>
      <c r="G124" s="7">
        <v>1</v>
      </c>
      <c r="H124" s="10"/>
      <c r="I124" s="11"/>
      <c r="J124" s="7">
        <v>1</v>
      </c>
      <c r="K124" s="10">
        <f t="shared" si="150"/>
        <v>0</v>
      </c>
      <c r="L124" s="12">
        <f t="shared" si="150"/>
        <v>1</v>
      </c>
      <c r="M124" s="12">
        <f t="shared" si="150"/>
        <v>1</v>
      </c>
      <c r="N124" s="12">
        <f t="shared" si="150"/>
        <v>1</v>
      </c>
      <c r="O124" s="12">
        <f t="shared" si="150"/>
        <v>1</v>
      </c>
      <c r="P124" s="12">
        <f t="shared" si="150"/>
        <v>0</v>
      </c>
      <c r="Q124" s="12">
        <f t="shared" si="150"/>
        <v>1</v>
      </c>
      <c r="R124" s="11">
        <f t="shared" si="150"/>
        <v>1</v>
      </c>
      <c r="S124" s="10"/>
      <c r="T124" s="12"/>
      <c r="U124" s="12"/>
      <c r="V124" s="12"/>
      <c r="W124" s="12"/>
      <c r="X124" s="12">
        <v>1</v>
      </c>
      <c r="Y124" s="12"/>
      <c r="Z124" s="11"/>
      <c r="AA124" s="10">
        <f t="shared" si="127"/>
        <v>0</v>
      </c>
      <c r="AB124" s="12">
        <f t="shared" si="128"/>
        <v>0</v>
      </c>
      <c r="AC124" s="12">
        <f t="shared" si="129"/>
        <v>0</v>
      </c>
      <c r="AD124" s="12">
        <f t="shared" si="130"/>
        <v>0</v>
      </c>
      <c r="AE124" s="11">
        <f t="shared" si="131"/>
        <v>0</v>
      </c>
      <c r="AF124" s="10">
        <f t="shared" si="132"/>
        <v>0</v>
      </c>
      <c r="AG124" s="12">
        <f t="shared" si="133"/>
        <v>0</v>
      </c>
      <c r="AH124" s="12">
        <f t="shared" si="134"/>
        <v>0</v>
      </c>
      <c r="AI124" s="10">
        <f t="shared" si="135"/>
        <v>0</v>
      </c>
      <c r="AJ124" s="12">
        <f t="shared" si="136"/>
        <v>1</v>
      </c>
      <c r="AK124" s="11">
        <f t="shared" si="137"/>
        <v>1</v>
      </c>
      <c r="AM124" t="s">
        <v>270</v>
      </c>
      <c r="AR124" t="s">
        <v>5</v>
      </c>
      <c r="AS124" t="s">
        <v>262</v>
      </c>
      <c r="AT124">
        <f t="shared" si="138"/>
        <v>123</v>
      </c>
      <c r="AU124" t="str">
        <f t="shared" si="139"/>
        <v>01111011</v>
      </c>
      <c r="BY124">
        <v>0</v>
      </c>
      <c r="BZ124">
        <v>0</v>
      </c>
      <c r="CA124">
        <f t="shared" si="92"/>
        <v>1</v>
      </c>
      <c r="CB124">
        <f t="shared" si="93"/>
        <v>0</v>
      </c>
      <c r="CC124">
        <f t="shared" si="94"/>
        <v>0</v>
      </c>
      <c r="CD124">
        <f t="shared" si="95"/>
        <v>1</v>
      </c>
      <c r="CE124">
        <f t="shared" si="96"/>
        <v>0</v>
      </c>
      <c r="CF124">
        <f t="shared" si="97"/>
        <v>1</v>
      </c>
      <c r="CG124">
        <f t="shared" si="98"/>
        <v>1</v>
      </c>
      <c r="CH124">
        <f t="shared" si="99"/>
        <v>1</v>
      </c>
      <c r="CI124">
        <f t="shared" si="100"/>
        <v>1</v>
      </c>
      <c r="CJ124">
        <f t="shared" si="101"/>
        <v>0</v>
      </c>
      <c r="CK124">
        <f t="shared" si="102"/>
        <v>1</v>
      </c>
      <c r="CL124">
        <f t="shared" si="103"/>
        <v>1</v>
      </c>
      <c r="CM124">
        <f t="shared" si="104"/>
        <v>0</v>
      </c>
      <c r="CN124">
        <f t="shared" si="105"/>
        <v>0</v>
      </c>
      <c r="CO124">
        <f t="shared" si="106"/>
        <v>0</v>
      </c>
      <c r="CP124">
        <f t="shared" si="107"/>
        <v>0</v>
      </c>
      <c r="CQ124">
        <f t="shared" si="108"/>
        <v>0</v>
      </c>
      <c r="CR124">
        <f t="shared" si="109"/>
        <v>1</v>
      </c>
      <c r="CS124">
        <f t="shared" si="110"/>
        <v>0</v>
      </c>
      <c r="CT124">
        <f t="shared" si="111"/>
        <v>0</v>
      </c>
      <c r="CU124">
        <f t="shared" si="112"/>
        <v>0</v>
      </c>
      <c r="CV124">
        <f t="shared" si="113"/>
        <v>0</v>
      </c>
      <c r="CW124">
        <f t="shared" si="114"/>
        <v>0</v>
      </c>
      <c r="CX124">
        <f t="shared" si="115"/>
        <v>0</v>
      </c>
      <c r="CY124">
        <f t="shared" si="116"/>
        <v>0</v>
      </c>
      <c r="CZ124">
        <f t="shared" si="117"/>
        <v>0</v>
      </c>
      <c r="DA124">
        <f t="shared" si="118"/>
        <v>0</v>
      </c>
      <c r="DB124">
        <f t="shared" si="119"/>
        <v>0</v>
      </c>
      <c r="DC124">
        <f t="shared" si="120"/>
        <v>0</v>
      </c>
      <c r="DD124">
        <f t="shared" si="121"/>
        <v>1</v>
      </c>
      <c r="DE124">
        <f t="shared" si="122"/>
        <v>1</v>
      </c>
    </row>
    <row r="125" spans="1:109" x14ac:dyDescent="0.2">
      <c r="A125" t="str">
        <f t="shared" si="123"/>
        <v>JCU</v>
      </c>
      <c r="B125" s="21">
        <v>121</v>
      </c>
      <c r="C125" t="str">
        <f t="shared" si="80"/>
        <v>01111001</v>
      </c>
      <c r="E125" t="str">
        <f t="shared" si="124"/>
        <v>001000011001000001000000000000000</v>
      </c>
      <c r="F125" s="13" t="s">
        <v>263</v>
      </c>
      <c r="G125" s="8">
        <v>1</v>
      </c>
      <c r="H125" s="2"/>
      <c r="I125" s="3"/>
      <c r="J125" s="8">
        <v>0</v>
      </c>
      <c r="K125" s="2">
        <f t="shared" ref="K125:R140" si="151">VALUE(MID(RIGHT($AU125,K$1-18),1,1))</f>
        <v>0</v>
      </c>
      <c r="L125">
        <f t="shared" si="151"/>
        <v>1</v>
      </c>
      <c r="M125">
        <f t="shared" si="151"/>
        <v>1</v>
      </c>
      <c r="N125">
        <f t="shared" si="151"/>
        <v>0</v>
      </c>
      <c r="O125">
        <f t="shared" si="151"/>
        <v>0</v>
      </c>
      <c r="P125">
        <f t="shared" si="151"/>
        <v>1</v>
      </c>
      <c r="Q125">
        <f t="shared" si="151"/>
        <v>0</v>
      </c>
      <c r="R125" s="3">
        <f t="shared" si="151"/>
        <v>0</v>
      </c>
      <c r="S125" s="2"/>
      <c r="V125">
        <v>1</v>
      </c>
      <c r="Z125" s="3"/>
      <c r="AA125" s="2">
        <f t="shared" si="127"/>
        <v>0</v>
      </c>
      <c r="AB125">
        <f t="shared" si="128"/>
        <v>0</v>
      </c>
      <c r="AC125">
        <f t="shared" si="129"/>
        <v>0</v>
      </c>
      <c r="AD125">
        <f t="shared" si="130"/>
        <v>0</v>
      </c>
      <c r="AE125" s="3">
        <f t="shared" si="131"/>
        <v>0</v>
      </c>
      <c r="AF125" s="2">
        <f t="shared" si="132"/>
        <v>0</v>
      </c>
      <c r="AG125">
        <f t="shared" si="133"/>
        <v>0</v>
      </c>
      <c r="AH125">
        <f t="shared" si="134"/>
        <v>0</v>
      </c>
      <c r="AI125" s="2">
        <f t="shared" si="135"/>
        <v>0</v>
      </c>
      <c r="AJ125">
        <f t="shared" si="136"/>
        <v>0</v>
      </c>
      <c r="AK125" s="3">
        <f t="shared" si="137"/>
        <v>0</v>
      </c>
      <c r="AM125" t="s">
        <v>268</v>
      </c>
      <c r="AP125" t="s">
        <v>244</v>
      </c>
      <c r="AS125" t="s">
        <v>105</v>
      </c>
      <c r="AT125">
        <f t="shared" si="138"/>
        <v>100</v>
      </c>
      <c r="AU125" t="str">
        <f t="shared" si="139"/>
        <v>01100100</v>
      </c>
      <c r="BY125">
        <v>0</v>
      </c>
      <c r="BZ125">
        <v>0</v>
      </c>
      <c r="CA125">
        <f t="shared" si="92"/>
        <v>1</v>
      </c>
      <c r="CB125">
        <f t="shared" si="93"/>
        <v>0</v>
      </c>
      <c r="CC125">
        <f t="shared" si="94"/>
        <v>0</v>
      </c>
      <c r="CD125">
        <f t="shared" si="95"/>
        <v>0</v>
      </c>
      <c r="CE125">
        <f t="shared" si="96"/>
        <v>0</v>
      </c>
      <c r="CF125">
        <f t="shared" si="97"/>
        <v>1</v>
      </c>
      <c r="CG125">
        <f t="shared" si="98"/>
        <v>1</v>
      </c>
      <c r="CH125">
        <f t="shared" si="99"/>
        <v>0</v>
      </c>
      <c r="CI125">
        <f t="shared" si="100"/>
        <v>0</v>
      </c>
      <c r="CJ125">
        <f t="shared" si="101"/>
        <v>1</v>
      </c>
      <c r="CK125">
        <f t="shared" si="102"/>
        <v>0</v>
      </c>
      <c r="CL125">
        <f t="shared" si="103"/>
        <v>0</v>
      </c>
      <c r="CM125">
        <f t="shared" si="104"/>
        <v>0</v>
      </c>
      <c r="CN125">
        <f t="shared" si="105"/>
        <v>0</v>
      </c>
      <c r="CO125">
        <f t="shared" si="106"/>
        <v>0</v>
      </c>
      <c r="CP125">
        <f t="shared" si="107"/>
        <v>1</v>
      </c>
      <c r="CQ125">
        <f t="shared" si="108"/>
        <v>0</v>
      </c>
      <c r="CR125">
        <f t="shared" si="109"/>
        <v>0</v>
      </c>
      <c r="CS125">
        <f t="shared" si="110"/>
        <v>0</v>
      </c>
      <c r="CT125">
        <f t="shared" si="111"/>
        <v>0</v>
      </c>
      <c r="CU125">
        <f t="shared" si="112"/>
        <v>0</v>
      </c>
      <c r="CV125">
        <f t="shared" si="113"/>
        <v>0</v>
      </c>
      <c r="CW125">
        <f t="shared" si="114"/>
        <v>0</v>
      </c>
      <c r="CX125">
        <f t="shared" si="115"/>
        <v>0</v>
      </c>
      <c r="CY125">
        <f t="shared" si="116"/>
        <v>0</v>
      </c>
      <c r="CZ125">
        <f t="shared" si="117"/>
        <v>0</v>
      </c>
      <c r="DA125">
        <f t="shared" si="118"/>
        <v>0</v>
      </c>
      <c r="DB125">
        <f t="shared" si="119"/>
        <v>0</v>
      </c>
      <c r="DC125">
        <f t="shared" si="120"/>
        <v>0</v>
      </c>
      <c r="DD125">
        <f t="shared" si="121"/>
        <v>0</v>
      </c>
      <c r="DE125">
        <f t="shared" si="122"/>
        <v>0</v>
      </c>
    </row>
    <row r="126" spans="1:109" x14ac:dyDescent="0.2">
      <c r="A126" t="str">
        <f t="shared" si="123"/>
        <v/>
      </c>
      <c r="B126" s="21">
        <v>122</v>
      </c>
      <c r="C126" t="str">
        <f t="shared" si="80"/>
        <v>01111010</v>
      </c>
      <c r="E126" t="str">
        <f t="shared" si="124"/>
        <v>001000000000000000000100000000000</v>
      </c>
      <c r="G126" s="8">
        <v>1</v>
      </c>
      <c r="H126" s="2"/>
      <c r="I126" s="3"/>
      <c r="J126" s="8">
        <v>0</v>
      </c>
      <c r="K126" s="2">
        <f t="shared" si="151"/>
        <v>0</v>
      </c>
      <c r="L126">
        <f t="shared" si="151"/>
        <v>0</v>
      </c>
      <c r="M126">
        <f t="shared" si="151"/>
        <v>0</v>
      </c>
      <c r="N126">
        <f t="shared" si="151"/>
        <v>0</v>
      </c>
      <c r="O126">
        <f t="shared" si="151"/>
        <v>0</v>
      </c>
      <c r="P126">
        <f t="shared" si="151"/>
        <v>0</v>
      </c>
      <c r="Q126">
        <f t="shared" si="151"/>
        <v>0</v>
      </c>
      <c r="R126" s="3">
        <f t="shared" si="151"/>
        <v>0</v>
      </c>
      <c r="S126" s="2"/>
      <c r="Z126" s="3">
        <v>1</v>
      </c>
      <c r="AA126" s="2">
        <f t="shared" si="127"/>
        <v>0</v>
      </c>
      <c r="AB126">
        <f t="shared" si="128"/>
        <v>0</v>
      </c>
      <c r="AC126">
        <f t="shared" si="129"/>
        <v>0</v>
      </c>
      <c r="AD126">
        <f t="shared" si="130"/>
        <v>0</v>
      </c>
      <c r="AE126" s="3">
        <f t="shared" si="131"/>
        <v>0</v>
      </c>
      <c r="AF126" s="2">
        <f t="shared" si="132"/>
        <v>0</v>
      </c>
      <c r="AG126">
        <f t="shared" si="133"/>
        <v>0</v>
      </c>
      <c r="AH126">
        <f t="shared" si="134"/>
        <v>0</v>
      </c>
      <c r="AI126" s="2">
        <f t="shared" si="135"/>
        <v>0</v>
      </c>
      <c r="AJ126">
        <f t="shared" si="136"/>
        <v>0</v>
      </c>
      <c r="AK126" s="3">
        <f t="shared" si="137"/>
        <v>0</v>
      </c>
      <c r="AM126" t="s">
        <v>142</v>
      </c>
      <c r="AS126" t="s">
        <v>72</v>
      </c>
      <c r="AT126">
        <f t="shared" si="138"/>
        <v>0</v>
      </c>
      <c r="AU126" t="str">
        <f t="shared" si="139"/>
        <v>00000000</v>
      </c>
      <c r="BY126">
        <v>0</v>
      </c>
      <c r="BZ126">
        <v>0</v>
      </c>
      <c r="CA126">
        <f t="shared" si="92"/>
        <v>1</v>
      </c>
      <c r="CB126">
        <f t="shared" si="93"/>
        <v>0</v>
      </c>
      <c r="CC126">
        <f t="shared" si="94"/>
        <v>0</v>
      </c>
      <c r="CD126">
        <f t="shared" si="95"/>
        <v>0</v>
      </c>
      <c r="CE126">
        <f t="shared" si="96"/>
        <v>0</v>
      </c>
      <c r="CF126">
        <f t="shared" si="97"/>
        <v>0</v>
      </c>
      <c r="CG126">
        <f t="shared" si="98"/>
        <v>0</v>
      </c>
      <c r="CH126">
        <f t="shared" si="99"/>
        <v>0</v>
      </c>
      <c r="CI126">
        <f t="shared" si="100"/>
        <v>0</v>
      </c>
      <c r="CJ126">
        <f t="shared" si="101"/>
        <v>0</v>
      </c>
      <c r="CK126">
        <f t="shared" si="102"/>
        <v>0</v>
      </c>
      <c r="CL126">
        <f t="shared" si="103"/>
        <v>0</v>
      </c>
      <c r="CM126">
        <f t="shared" si="104"/>
        <v>0</v>
      </c>
      <c r="CN126">
        <f t="shared" si="105"/>
        <v>0</v>
      </c>
      <c r="CO126">
        <f t="shared" si="106"/>
        <v>0</v>
      </c>
      <c r="CP126">
        <f t="shared" si="107"/>
        <v>0</v>
      </c>
      <c r="CQ126">
        <f t="shared" si="108"/>
        <v>0</v>
      </c>
      <c r="CR126">
        <f t="shared" si="109"/>
        <v>0</v>
      </c>
      <c r="CS126">
        <f t="shared" si="110"/>
        <v>0</v>
      </c>
      <c r="CT126">
        <f t="shared" si="111"/>
        <v>1</v>
      </c>
      <c r="CU126">
        <f t="shared" si="112"/>
        <v>0</v>
      </c>
      <c r="CV126">
        <f t="shared" si="113"/>
        <v>0</v>
      </c>
      <c r="CW126">
        <f t="shared" si="114"/>
        <v>0</v>
      </c>
      <c r="CX126">
        <f t="shared" si="115"/>
        <v>0</v>
      </c>
      <c r="CY126">
        <f t="shared" si="116"/>
        <v>0</v>
      </c>
      <c r="CZ126">
        <f t="shared" si="117"/>
        <v>0</v>
      </c>
      <c r="DA126">
        <f t="shared" si="118"/>
        <v>0</v>
      </c>
      <c r="DB126">
        <f t="shared" si="119"/>
        <v>0</v>
      </c>
      <c r="DC126">
        <f t="shared" si="120"/>
        <v>0</v>
      </c>
      <c r="DD126">
        <f t="shared" si="121"/>
        <v>0</v>
      </c>
      <c r="DE126">
        <f t="shared" si="122"/>
        <v>0</v>
      </c>
    </row>
    <row r="127" spans="1:109" x14ac:dyDescent="0.2">
      <c r="A127" t="str">
        <f t="shared" si="123"/>
        <v>JCS</v>
      </c>
      <c r="B127" s="21">
        <v>123</v>
      </c>
      <c r="C127" t="str">
        <f t="shared" si="80"/>
        <v>01111011</v>
      </c>
      <c r="E127" t="str">
        <f t="shared" si="124"/>
        <v>001001011001000001000000000000000</v>
      </c>
      <c r="F127" s="13" t="s">
        <v>262</v>
      </c>
      <c r="G127" s="8">
        <v>1</v>
      </c>
      <c r="H127" s="2"/>
      <c r="I127" s="3"/>
      <c r="J127" s="8">
        <v>1</v>
      </c>
      <c r="K127" s="2">
        <f t="shared" si="151"/>
        <v>0</v>
      </c>
      <c r="L127">
        <f t="shared" si="151"/>
        <v>1</v>
      </c>
      <c r="M127">
        <f t="shared" si="151"/>
        <v>1</v>
      </c>
      <c r="N127">
        <f t="shared" si="151"/>
        <v>0</v>
      </c>
      <c r="O127">
        <f t="shared" si="151"/>
        <v>0</v>
      </c>
      <c r="P127">
        <f t="shared" si="151"/>
        <v>1</v>
      </c>
      <c r="Q127">
        <f t="shared" si="151"/>
        <v>0</v>
      </c>
      <c r="R127" s="3">
        <f t="shared" si="151"/>
        <v>0</v>
      </c>
      <c r="S127" s="2"/>
      <c r="V127">
        <v>1</v>
      </c>
      <c r="Z127" s="3"/>
      <c r="AA127" s="2">
        <f t="shared" si="127"/>
        <v>0</v>
      </c>
      <c r="AB127">
        <f t="shared" si="128"/>
        <v>0</v>
      </c>
      <c r="AC127">
        <f t="shared" si="129"/>
        <v>0</v>
      </c>
      <c r="AD127">
        <f t="shared" si="130"/>
        <v>0</v>
      </c>
      <c r="AE127" s="3">
        <f t="shared" si="131"/>
        <v>0</v>
      </c>
      <c r="AF127" s="2">
        <f t="shared" si="132"/>
        <v>0</v>
      </c>
      <c r="AG127">
        <f t="shared" si="133"/>
        <v>0</v>
      </c>
      <c r="AH127">
        <f t="shared" si="134"/>
        <v>0</v>
      </c>
      <c r="AI127" s="2">
        <f t="shared" si="135"/>
        <v>0</v>
      </c>
      <c r="AJ127">
        <f t="shared" si="136"/>
        <v>0</v>
      </c>
      <c r="AK127" s="3">
        <f t="shared" si="137"/>
        <v>0</v>
      </c>
      <c r="AM127" t="s">
        <v>269</v>
      </c>
      <c r="AP127" t="s">
        <v>244</v>
      </c>
      <c r="AS127" t="s">
        <v>105</v>
      </c>
      <c r="AT127">
        <f t="shared" si="138"/>
        <v>100</v>
      </c>
      <c r="AU127" t="str">
        <f t="shared" si="139"/>
        <v>01100100</v>
      </c>
      <c r="BY127">
        <v>0</v>
      </c>
      <c r="BZ127">
        <v>0</v>
      </c>
      <c r="CA127">
        <f t="shared" si="92"/>
        <v>1</v>
      </c>
      <c r="CB127">
        <f t="shared" si="93"/>
        <v>0</v>
      </c>
      <c r="CC127">
        <f t="shared" si="94"/>
        <v>0</v>
      </c>
      <c r="CD127">
        <f t="shared" si="95"/>
        <v>1</v>
      </c>
      <c r="CE127">
        <f t="shared" si="96"/>
        <v>0</v>
      </c>
      <c r="CF127">
        <f t="shared" si="97"/>
        <v>1</v>
      </c>
      <c r="CG127">
        <f t="shared" si="98"/>
        <v>1</v>
      </c>
      <c r="CH127">
        <f t="shared" si="99"/>
        <v>0</v>
      </c>
      <c r="CI127">
        <f t="shared" si="100"/>
        <v>0</v>
      </c>
      <c r="CJ127">
        <f t="shared" si="101"/>
        <v>1</v>
      </c>
      <c r="CK127">
        <f t="shared" si="102"/>
        <v>0</v>
      </c>
      <c r="CL127">
        <f t="shared" si="103"/>
        <v>0</v>
      </c>
      <c r="CM127">
        <f t="shared" si="104"/>
        <v>0</v>
      </c>
      <c r="CN127">
        <f t="shared" si="105"/>
        <v>0</v>
      </c>
      <c r="CO127">
        <f t="shared" si="106"/>
        <v>0</v>
      </c>
      <c r="CP127">
        <f t="shared" si="107"/>
        <v>1</v>
      </c>
      <c r="CQ127">
        <f t="shared" si="108"/>
        <v>0</v>
      </c>
      <c r="CR127">
        <f t="shared" si="109"/>
        <v>0</v>
      </c>
      <c r="CS127">
        <f t="shared" si="110"/>
        <v>0</v>
      </c>
      <c r="CT127">
        <f t="shared" si="111"/>
        <v>0</v>
      </c>
      <c r="CU127">
        <f t="shared" si="112"/>
        <v>0</v>
      </c>
      <c r="CV127">
        <f t="shared" si="113"/>
        <v>0</v>
      </c>
      <c r="CW127">
        <f t="shared" si="114"/>
        <v>0</v>
      </c>
      <c r="CX127">
        <f t="shared" si="115"/>
        <v>0</v>
      </c>
      <c r="CY127">
        <f t="shared" si="116"/>
        <v>0</v>
      </c>
      <c r="CZ127">
        <f t="shared" si="117"/>
        <v>0</v>
      </c>
      <c r="DA127">
        <f t="shared" si="118"/>
        <v>0</v>
      </c>
      <c r="DB127">
        <f t="shared" si="119"/>
        <v>0</v>
      </c>
      <c r="DC127">
        <f t="shared" si="120"/>
        <v>0</v>
      </c>
      <c r="DD127">
        <f t="shared" si="121"/>
        <v>0</v>
      </c>
      <c r="DE127">
        <f t="shared" si="122"/>
        <v>0</v>
      </c>
    </row>
    <row r="128" spans="1:109" ht="17" thickBot="1" x14ac:dyDescent="0.25">
      <c r="A128" t="str">
        <f t="shared" si="123"/>
        <v/>
      </c>
      <c r="B128" s="21">
        <v>124</v>
      </c>
      <c r="C128" t="str">
        <f t="shared" si="80"/>
        <v>01111100</v>
      </c>
      <c r="E128" t="str">
        <f t="shared" si="124"/>
        <v>001000000000000000000100000000000</v>
      </c>
      <c r="G128" s="9">
        <v>1</v>
      </c>
      <c r="H128" s="4"/>
      <c r="I128" s="6"/>
      <c r="J128" s="9">
        <v>0</v>
      </c>
      <c r="K128" s="4">
        <f t="shared" si="151"/>
        <v>0</v>
      </c>
      <c r="L128" s="5">
        <f t="shared" si="151"/>
        <v>0</v>
      </c>
      <c r="M128" s="5">
        <f t="shared" si="151"/>
        <v>0</v>
      </c>
      <c r="N128" s="5">
        <f t="shared" si="151"/>
        <v>0</v>
      </c>
      <c r="O128" s="5">
        <f t="shared" si="151"/>
        <v>0</v>
      </c>
      <c r="P128" s="5">
        <f t="shared" si="151"/>
        <v>0</v>
      </c>
      <c r="Q128" s="5">
        <f t="shared" si="151"/>
        <v>0</v>
      </c>
      <c r="R128" s="6">
        <f t="shared" si="151"/>
        <v>0</v>
      </c>
      <c r="S128" s="4"/>
      <c r="T128" s="5"/>
      <c r="U128" s="5"/>
      <c r="V128" s="5"/>
      <c r="W128" s="5"/>
      <c r="X128" s="5"/>
      <c r="Y128" s="5"/>
      <c r="Z128" s="6">
        <v>1</v>
      </c>
      <c r="AA128" s="4">
        <f t="shared" si="127"/>
        <v>0</v>
      </c>
      <c r="AB128" s="5">
        <f t="shared" si="128"/>
        <v>0</v>
      </c>
      <c r="AC128" s="5">
        <f t="shared" si="129"/>
        <v>0</v>
      </c>
      <c r="AD128" s="5">
        <f t="shared" si="130"/>
        <v>0</v>
      </c>
      <c r="AE128" s="6">
        <f t="shared" si="131"/>
        <v>0</v>
      </c>
      <c r="AF128" s="4">
        <f t="shared" si="132"/>
        <v>0</v>
      </c>
      <c r="AG128" s="5">
        <f t="shared" si="133"/>
        <v>0</v>
      </c>
      <c r="AH128" s="5">
        <f t="shared" si="134"/>
        <v>0</v>
      </c>
      <c r="AI128" s="4">
        <f t="shared" si="135"/>
        <v>0</v>
      </c>
      <c r="AJ128" s="5">
        <f t="shared" si="136"/>
        <v>0</v>
      </c>
      <c r="AK128" s="6">
        <f t="shared" si="137"/>
        <v>0</v>
      </c>
      <c r="AM128" t="s">
        <v>142</v>
      </c>
      <c r="AS128" t="s">
        <v>72</v>
      </c>
      <c r="AT128">
        <f t="shared" si="138"/>
        <v>0</v>
      </c>
      <c r="AU128" t="str">
        <f t="shared" si="139"/>
        <v>00000000</v>
      </c>
      <c r="BY128">
        <v>0</v>
      </c>
      <c r="BZ128">
        <v>0</v>
      </c>
      <c r="CA128">
        <f t="shared" si="92"/>
        <v>1</v>
      </c>
      <c r="CB128">
        <f t="shared" si="93"/>
        <v>0</v>
      </c>
      <c r="CC128">
        <f t="shared" si="94"/>
        <v>0</v>
      </c>
      <c r="CD128">
        <f t="shared" si="95"/>
        <v>0</v>
      </c>
      <c r="CE128">
        <f t="shared" si="96"/>
        <v>0</v>
      </c>
      <c r="CF128">
        <f t="shared" si="97"/>
        <v>0</v>
      </c>
      <c r="CG128">
        <f t="shared" si="98"/>
        <v>0</v>
      </c>
      <c r="CH128">
        <f t="shared" si="99"/>
        <v>0</v>
      </c>
      <c r="CI128">
        <f t="shared" si="100"/>
        <v>0</v>
      </c>
      <c r="CJ128">
        <f t="shared" si="101"/>
        <v>0</v>
      </c>
      <c r="CK128">
        <f t="shared" si="102"/>
        <v>0</v>
      </c>
      <c r="CL128">
        <f t="shared" si="103"/>
        <v>0</v>
      </c>
      <c r="CM128">
        <f t="shared" si="104"/>
        <v>0</v>
      </c>
      <c r="CN128">
        <f t="shared" si="105"/>
        <v>0</v>
      </c>
      <c r="CO128">
        <f t="shared" si="106"/>
        <v>0</v>
      </c>
      <c r="CP128">
        <f t="shared" si="107"/>
        <v>0</v>
      </c>
      <c r="CQ128">
        <f t="shared" si="108"/>
        <v>0</v>
      </c>
      <c r="CR128">
        <f t="shared" si="109"/>
        <v>0</v>
      </c>
      <c r="CS128">
        <f t="shared" si="110"/>
        <v>0</v>
      </c>
      <c r="CT128">
        <f t="shared" si="111"/>
        <v>1</v>
      </c>
      <c r="CU128">
        <f t="shared" si="112"/>
        <v>0</v>
      </c>
      <c r="CV128">
        <f t="shared" si="113"/>
        <v>0</v>
      </c>
      <c r="CW128">
        <f t="shared" si="114"/>
        <v>0</v>
      </c>
      <c r="CX128">
        <f t="shared" si="115"/>
        <v>0</v>
      </c>
      <c r="CY128">
        <f t="shared" si="116"/>
        <v>0</v>
      </c>
      <c r="CZ128">
        <f t="shared" si="117"/>
        <v>0</v>
      </c>
      <c r="DA128">
        <f t="shared" si="118"/>
        <v>0</v>
      </c>
      <c r="DB128">
        <f t="shared" si="119"/>
        <v>0</v>
      </c>
      <c r="DC128">
        <f t="shared" si="120"/>
        <v>0</v>
      </c>
      <c r="DD128">
        <f t="shared" si="121"/>
        <v>0</v>
      </c>
      <c r="DE128">
        <f t="shared" si="122"/>
        <v>0</v>
      </c>
    </row>
    <row r="129" spans="1:109" x14ac:dyDescent="0.2">
      <c r="A129" t="str">
        <f t="shared" si="123"/>
        <v>H1101 L1XXX</v>
      </c>
      <c r="B129" s="21">
        <v>125</v>
      </c>
      <c r="C129" t="str">
        <f t="shared" si="80"/>
        <v>01111101</v>
      </c>
      <c r="E129" t="str">
        <f t="shared" si="124"/>
        <v>001001100000000000010000000000011</v>
      </c>
      <c r="F129" s="13" t="s">
        <v>264</v>
      </c>
      <c r="G129" s="7">
        <v>1</v>
      </c>
      <c r="H129" s="10"/>
      <c r="I129" s="11"/>
      <c r="J129" s="7">
        <v>1</v>
      </c>
      <c r="K129" s="10">
        <f t="shared" si="151"/>
        <v>1</v>
      </c>
      <c r="L129" s="12">
        <f t="shared" si="151"/>
        <v>0</v>
      </c>
      <c r="M129" s="12">
        <f t="shared" si="151"/>
        <v>0</v>
      </c>
      <c r="N129" s="12">
        <f t="shared" si="151"/>
        <v>0</v>
      </c>
      <c r="O129" s="12">
        <f t="shared" si="151"/>
        <v>0</v>
      </c>
      <c r="P129" s="12">
        <f t="shared" si="151"/>
        <v>0</v>
      </c>
      <c r="Q129" s="12">
        <f t="shared" si="151"/>
        <v>0</v>
      </c>
      <c r="R129" s="11">
        <f t="shared" si="151"/>
        <v>0</v>
      </c>
      <c r="S129" s="10"/>
      <c r="T129" s="12"/>
      <c r="U129" s="12"/>
      <c r="V129" s="12"/>
      <c r="W129" s="12"/>
      <c r="X129" s="12">
        <v>1</v>
      </c>
      <c r="Y129" s="12"/>
      <c r="Z129" s="11"/>
      <c r="AA129" s="10">
        <f t="shared" si="127"/>
        <v>0</v>
      </c>
      <c r="AB129" s="12">
        <f t="shared" si="128"/>
        <v>0</v>
      </c>
      <c r="AC129" s="12">
        <f t="shared" si="129"/>
        <v>0</v>
      </c>
      <c r="AD129" s="12">
        <f t="shared" si="130"/>
        <v>0</v>
      </c>
      <c r="AE129" s="11">
        <f t="shared" si="131"/>
        <v>0</v>
      </c>
      <c r="AF129" s="10">
        <f t="shared" si="132"/>
        <v>0</v>
      </c>
      <c r="AG129" s="12">
        <f t="shared" si="133"/>
        <v>0</v>
      </c>
      <c r="AH129" s="12">
        <f t="shared" si="134"/>
        <v>0</v>
      </c>
      <c r="AI129" s="10">
        <f t="shared" si="135"/>
        <v>0</v>
      </c>
      <c r="AJ129" s="12">
        <f t="shared" si="136"/>
        <v>1</v>
      </c>
      <c r="AK129" s="11">
        <f t="shared" si="137"/>
        <v>1</v>
      </c>
      <c r="AM129" t="s">
        <v>271</v>
      </c>
      <c r="AR129" t="s">
        <v>5</v>
      </c>
      <c r="AS129" t="s">
        <v>265</v>
      </c>
      <c r="AT129">
        <f t="shared" si="138"/>
        <v>128</v>
      </c>
      <c r="AU129" t="str">
        <f t="shared" si="139"/>
        <v>10000000</v>
      </c>
      <c r="BY129">
        <v>0</v>
      </c>
      <c r="BZ129">
        <v>0</v>
      </c>
      <c r="CA129">
        <f t="shared" si="92"/>
        <v>1</v>
      </c>
      <c r="CB129">
        <f t="shared" si="93"/>
        <v>0</v>
      </c>
      <c r="CC129">
        <f t="shared" si="94"/>
        <v>0</v>
      </c>
      <c r="CD129">
        <f t="shared" si="95"/>
        <v>1</v>
      </c>
      <c r="CE129">
        <f t="shared" si="96"/>
        <v>1</v>
      </c>
      <c r="CF129">
        <f t="shared" si="97"/>
        <v>0</v>
      </c>
      <c r="CG129">
        <f t="shared" si="98"/>
        <v>0</v>
      </c>
      <c r="CH129">
        <f t="shared" si="99"/>
        <v>0</v>
      </c>
      <c r="CI129">
        <f t="shared" si="100"/>
        <v>0</v>
      </c>
      <c r="CJ129">
        <f t="shared" si="101"/>
        <v>0</v>
      </c>
      <c r="CK129">
        <f t="shared" si="102"/>
        <v>0</v>
      </c>
      <c r="CL129">
        <f t="shared" si="103"/>
        <v>0</v>
      </c>
      <c r="CM129">
        <f t="shared" si="104"/>
        <v>0</v>
      </c>
      <c r="CN129">
        <f t="shared" si="105"/>
        <v>0</v>
      </c>
      <c r="CO129">
        <f t="shared" si="106"/>
        <v>0</v>
      </c>
      <c r="CP129">
        <f t="shared" si="107"/>
        <v>0</v>
      </c>
      <c r="CQ129">
        <f t="shared" si="108"/>
        <v>0</v>
      </c>
      <c r="CR129">
        <f t="shared" si="109"/>
        <v>1</v>
      </c>
      <c r="CS129">
        <f t="shared" si="110"/>
        <v>0</v>
      </c>
      <c r="CT129">
        <f t="shared" si="111"/>
        <v>0</v>
      </c>
      <c r="CU129">
        <f t="shared" si="112"/>
        <v>0</v>
      </c>
      <c r="CV129">
        <f t="shared" si="113"/>
        <v>0</v>
      </c>
      <c r="CW129">
        <f t="shared" si="114"/>
        <v>0</v>
      </c>
      <c r="CX129">
        <f t="shared" si="115"/>
        <v>0</v>
      </c>
      <c r="CY129">
        <f t="shared" si="116"/>
        <v>0</v>
      </c>
      <c r="CZ129">
        <f t="shared" si="117"/>
        <v>0</v>
      </c>
      <c r="DA129">
        <f t="shared" si="118"/>
        <v>0</v>
      </c>
      <c r="DB129">
        <f t="shared" si="119"/>
        <v>0</v>
      </c>
      <c r="DC129">
        <f t="shared" si="120"/>
        <v>0</v>
      </c>
      <c r="DD129">
        <f t="shared" si="121"/>
        <v>1</v>
      </c>
      <c r="DE129">
        <f t="shared" si="122"/>
        <v>1</v>
      </c>
    </row>
    <row r="130" spans="1:109" x14ac:dyDescent="0.2">
      <c r="A130" t="str">
        <f t="shared" si="123"/>
        <v>JVU</v>
      </c>
      <c r="B130" s="21">
        <v>126</v>
      </c>
      <c r="C130" t="str">
        <f t="shared" si="80"/>
        <v>01111110</v>
      </c>
      <c r="E130" t="str">
        <f t="shared" si="124"/>
        <v>001000011001000010000000000000000</v>
      </c>
      <c r="F130" s="13" t="s">
        <v>266</v>
      </c>
      <c r="G130" s="8">
        <v>1</v>
      </c>
      <c r="H130" s="2"/>
      <c r="I130" s="3"/>
      <c r="J130" s="8">
        <v>0</v>
      </c>
      <c r="K130" s="2">
        <f t="shared" si="151"/>
        <v>0</v>
      </c>
      <c r="L130">
        <f t="shared" si="151"/>
        <v>1</v>
      </c>
      <c r="M130">
        <f t="shared" si="151"/>
        <v>1</v>
      </c>
      <c r="N130">
        <f t="shared" si="151"/>
        <v>0</v>
      </c>
      <c r="O130">
        <f t="shared" si="151"/>
        <v>0</v>
      </c>
      <c r="P130">
        <f t="shared" si="151"/>
        <v>1</v>
      </c>
      <c r="Q130">
        <f t="shared" si="151"/>
        <v>0</v>
      </c>
      <c r="R130" s="3">
        <f t="shared" si="151"/>
        <v>0</v>
      </c>
      <c r="S130" s="2"/>
      <c r="U130">
        <v>1</v>
      </c>
      <c r="Z130" s="3"/>
      <c r="AA130" s="2">
        <f t="shared" si="127"/>
        <v>0</v>
      </c>
      <c r="AB130">
        <f t="shared" si="128"/>
        <v>0</v>
      </c>
      <c r="AC130">
        <f t="shared" si="129"/>
        <v>0</v>
      </c>
      <c r="AD130">
        <f t="shared" si="130"/>
        <v>0</v>
      </c>
      <c r="AE130" s="3">
        <f t="shared" si="131"/>
        <v>0</v>
      </c>
      <c r="AF130" s="2">
        <f t="shared" si="132"/>
        <v>0</v>
      </c>
      <c r="AG130">
        <f t="shared" si="133"/>
        <v>0</v>
      </c>
      <c r="AH130">
        <f t="shared" si="134"/>
        <v>0</v>
      </c>
      <c r="AI130" s="2">
        <f t="shared" si="135"/>
        <v>0</v>
      </c>
      <c r="AJ130">
        <f t="shared" si="136"/>
        <v>0</v>
      </c>
      <c r="AK130" s="3">
        <f t="shared" si="137"/>
        <v>0</v>
      </c>
      <c r="AM130" t="s">
        <v>272</v>
      </c>
      <c r="AP130" t="s">
        <v>244</v>
      </c>
      <c r="AS130" t="s">
        <v>105</v>
      </c>
      <c r="AT130">
        <f t="shared" si="138"/>
        <v>100</v>
      </c>
      <c r="AU130" t="str">
        <f t="shared" si="139"/>
        <v>01100100</v>
      </c>
      <c r="BY130">
        <v>0</v>
      </c>
      <c r="BZ130">
        <v>0</v>
      </c>
      <c r="CA130">
        <f t="shared" si="92"/>
        <v>1</v>
      </c>
      <c r="CB130">
        <f t="shared" si="93"/>
        <v>0</v>
      </c>
      <c r="CC130">
        <f t="shared" si="94"/>
        <v>0</v>
      </c>
      <c r="CD130">
        <f t="shared" si="95"/>
        <v>0</v>
      </c>
      <c r="CE130">
        <f t="shared" si="96"/>
        <v>0</v>
      </c>
      <c r="CF130">
        <f t="shared" si="97"/>
        <v>1</v>
      </c>
      <c r="CG130">
        <f t="shared" si="98"/>
        <v>1</v>
      </c>
      <c r="CH130">
        <f t="shared" si="99"/>
        <v>0</v>
      </c>
      <c r="CI130">
        <f t="shared" si="100"/>
        <v>0</v>
      </c>
      <c r="CJ130">
        <f t="shared" si="101"/>
        <v>1</v>
      </c>
      <c r="CK130">
        <f t="shared" si="102"/>
        <v>0</v>
      </c>
      <c r="CL130">
        <f t="shared" si="103"/>
        <v>0</v>
      </c>
      <c r="CM130">
        <f t="shared" si="104"/>
        <v>0</v>
      </c>
      <c r="CN130">
        <f t="shared" si="105"/>
        <v>0</v>
      </c>
      <c r="CO130">
        <f t="shared" si="106"/>
        <v>1</v>
      </c>
      <c r="CP130">
        <f t="shared" si="107"/>
        <v>0</v>
      </c>
      <c r="CQ130">
        <f t="shared" si="108"/>
        <v>0</v>
      </c>
      <c r="CR130">
        <f t="shared" si="109"/>
        <v>0</v>
      </c>
      <c r="CS130">
        <f t="shared" si="110"/>
        <v>0</v>
      </c>
      <c r="CT130">
        <f t="shared" si="111"/>
        <v>0</v>
      </c>
      <c r="CU130">
        <f t="shared" si="112"/>
        <v>0</v>
      </c>
      <c r="CV130">
        <f t="shared" si="113"/>
        <v>0</v>
      </c>
      <c r="CW130">
        <f t="shared" si="114"/>
        <v>0</v>
      </c>
      <c r="CX130">
        <f t="shared" si="115"/>
        <v>0</v>
      </c>
      <c r="CY130">
        <f t="shared" si="116"/>
        <v>0</v>
      </c>
      <c r="CZ130">
        <f t="shared" si="117"/>
        <v>0</v>
      </c>
      <c r="DA130">
        <f t="shared" si="118"/>
        <v>0</v>
      </c>
      <c r="DB130">
        <f t="shared" si="119"/>
        <v>0</v>
      </c>
      <c r="DC130">
        <f t="shared" si="120"/>
        <v>0</v>
      </c>
      <c r="DD130">
        <f t="shared" si="121"/>
        <v>0</v>
      </c>
      <c r="DE130">
        <f t="shared" si="122"/>
        <v>0</v>
      </c>
    </row>
    <row r="131" spans="1:109" x14ac:dyDescent="0.2">
      <c r="A131" t="str">
        <f t="shared" si="123"/>
        <v/>
      </c>
      <c r="B131" s="21">
        <v>127</v>
      </c>
      <c r="C131" t="str">
        <f t="shared" si="80"/>
        <v>01111111</v>
      </c>
      <c r="E131" t="str">
        <f t="shared" si="124"/>
        <v>001000000000000000000100000000000</v>
      </c>
      <c r="G131" s="8">
        <v>1</v>
      </c>
      <c r="H131" s="2"/>
      <c r="I131" s="3"/>
      <c r="J131" s="8">
        <v>0</v>
      </c>
      <c r="K131" s="2">
        <f t="shared" si="151"/>
        <v>0</v>
      </c>
      <c r="L131">
        <f t="shared" si="151"/>
        <v>0</v>
      </c>
      <c r="M131">
        <f t="shared" si="151"/>
        <v>0</v>
      </c>
      <c r="N131">
        <f t="shared" si="151"/>
        <v>0</v>
      </c>
      <c r="O131">
        <f t="shared" si="151"/>
        <v>0</v>
      </c>
      <c r="P131">
        <f t="shared" si="151"/>
        <v>0</v>
      </c>
      <c r="Q131">
        <f t="shared" si="151"/>
        <v>0</v>
      </c>
      <c r="R131" s="3">
        <f t="shared" si="151"/>
        <v>0</v>
      </c>
      <c r="S131" s="2"/>
      <c r="Z131" s="3">
        <v>1</v>
      </c>
      <c r="AA131" s="2">
        <f t="shared" si="127"/>
        <v>0</v>
      </c>
      <c r="AB131">
        <f t="shared" si="128"/>
        <v>0</v>
      </c>
      <c r="AC131">
        <f t="shared" si="129"/>
        <v>0</v>
      </c>
      <c r="AD131">
        <f t="shared" si="130"/>
        <v>0</v>
      </c>
      <c r="AE131" s="3">
        <f t="shared" si="131"/>
        <v>0</v>
      </c>
      <c r="AF131" s="2">
        <f t="shared" si="132"/>
        <v>0</v>
      </c>
      <c r="AG131">
        <f t="shared" si="133"/>
        <v>0</v>
      </c>
      <c r="AH131">
        <f t="shared" si="134"/>
        <v>0</v>
      </c>
      <c r="AI131" s="2">
        <f t="shared" si="135"/>
        <v>0</v>
      </c>
      <c r="AJ131">
        <f t="shared" si="136"/>
        <v>0</v>
      </c>
      <c r="AK131" s="3">
        <f t="shared" si="137"/>
        <v>0</v>
      </c>
      <c r="AM131" t="s">
        <v>142</v>
      </c>
      <c r="AS131" t="s">
        <v>72</v>
      </c>
      <c r="AT131">
        <f t="shared" si="138"/>
        <v>0</v>
      </c>
      <c r="AU131" t="str">
        <f t="shared" si="139"/>
        <v>00000000</v>
      </c>
      <c r="BY131">
        <v>0</v>
      </c>
      <c r="BZ131">
        <v>0</v>
      </c>
      <c r="CA131">
        <f t="shared" si="92"/>
        <v>1</v>
      </c>
      <c r="CB131">
        <f t="shared" si="93"/>
        <v>0</v>
      </c>
      <c r="CC131">
        <f t="shared" si="94"/>
        <v>0</v>
      </c>
      <c r="CD131">
        <f t="shared" si="95"/>
        <v>0</v>
      </c>
      <c r="CE131">
        <f t="shared" si="96"/>
        <v>0</v>
      </c>
      <c r="CF131">
        <f t="shared" si="97"/>
        <v>0</v>
      </c>
      <c r="CG131">
        <f t="shared" si="98"/>
        <v>0</v>
      </c>
      <c r="CH131">
        <f t="shared" si="99"/>
        <v>0</v>
      </c>
      <c r="CI131">
        <f t="shared" si="100"/>
        <v>0</v>
      </c>
      <c r="CJ131">
        <f t="shared" si="101"/>
        <v>0</v>
      </c>
      <c r="CK131">
        <f t="shared" si="102"/>
        <v>0</v>
      </c>
      <c r="CL131">
        <f t="shared" si="103"/>
        <v>0</v>
      </c>
      <c r="CM131">
        <f t="shared" si="104"/>
        <v>0</v>
      </c>
      <c r="CN131">
        <f t="shared" si="105"/>
        <v>0</v>
      </c>
      <c r="CO131">
        <f t="shared" si="106"/>
        <v>0</v>
      </c>
      <c r="CP131">
        <f t="shared" si="107"/>
        <v>0</v>
      </c>
      <c r="CQ131">
        <f t="shared" si="108"/>
        <v>0</v>
      </c>
      <c r="CR131">
        <f t="shared" si="109"/>
        <v>0</v>
      </c>
      <c r="CS131">
        <f t="shared" si="110"/>
        <v>0</v>
      </c>
      <c r="CT131">
        <f t="shared" si="111"/>
        <v>1</v>
      </c>
      <c r="CU131">
        <f t="shared" si="112"/>
        <v>0</v>
      </c>
      <c r="CV131">
        <f t="shared" si="113"/>
        <v>0</v>
      </c>
      <c r="CW131">
        <f t="shared" si="114"/>
        <v>0</v>
      </c>
      <c r="CX131">
        <f t="shared" si="115"/>
        <v>0</v>
      </c>
      <c r="CY131">
        <f t="shared" si="116"/>
        <v>0</v>
      </c>
      <c r="CZ131">
        <f t="shared" si="117"/>
        <v>0</v>
      </c>
      <c r="DA131">
        <f t="shared" si="118"/>
        <v>0</v>
      </c>
      <c r="DB131">
        <f t="shared" si="119"/>
        <v>0</v>
      </c>
      <c r="DC131">
        <f t="shared" si="120"/>
        <v>0</v>
      </c>
      <c r="DD131">
        <f t="shared" si="121"/>
        <v>0</v>
      </c>
      <c r="DE131">
        <f t="shared" si="122"/>
        <v>0</v>
      </c>
    </row>
    <row r="132" spans="1:109" x14ac:dyDescent="0.2">
      <c r="A132" t="str">
        <f t="shared" si="123"/>
        <v>JVS</v>
      </c>
      <c r="B132" s="21">
        <v>128</v>
      </c>
      <c r="C132" t="str">
        <f t="shared" ref="C132:C195" si="152">DEC2BIN(B132,8)</f>
        <v>10000000</v>
      </c>
      <c r="E132" t="str">
        <f t="shared" si="124"/>
        <v>001001011001000010000000000000000</v>
      </c>
      <c r="F132" s="13" t="s">
        <v>265</v>
      </c>
      <c r="G132" s="8">
        <v>1</v>
      </c>
      <c r="H132" s="2"/>
      <c r="I132" s="3"/>
      <c r="J132" s="8">
        <v>1</v>
      </c>
      <c r="K132" s="2">
        <f t="shared" si="151"/>
        <v>0</v>
      </c>
      <c r="L132">
        <f t="shared" si="151"/>
        <v>1</v>
      </c>
      <c r="M132">
        <f t="shared" si="151"/>
        <v>1</v>
      </c>
      <c r="N132">
        <f t="shared" si="151"/>
        <v>0</v>
      </c>
      <c r="O132">
        <f t="shared" si="151"/>
        <v>0</v>
      </c>
      <c r="P132">
        <f t="shared" si="151"/>
        <v>1</v>
      </c>
      <c r="Q132">
        <f t="shared" si="151"/>
        <v>0</v>
      </c>
      <c r="R132" s="3">
        <f t="shared" si="151"/>
        <v>0</v>
      </c>
      <c r="S132" s="2"/>
      <c r="U132">
        <v>1</v>
      </c>
      <c r="Z132" s="3"/>
      <c r="AA132" s="2">
        <f t="shared" si="127"/>
        <v>0</v>
      </c>
      <c r="AB132">
        <f t="shared" si="128"/>
        <v>0</v>
      </c>
      <c r="AC132">
        <f t="shared" si="129"/>
        <v>0</v>
      </c>
      <c r="AD132">
        <f t="shared" si="130"/>
        <v>0</v>
      </c>
      <c r="AE132" s="3">
        <f t="shared" si="131"/>
        <v>0</v>
      </c>
      <c r="AF132" s="2">
        <f t="shared" si="132"/>
        <v>0</v>
      </c>
      <c r="AG132">
        <f t="shared" si="133"/>
        <v>0</v>
      </c>
      <c r="AH132">
        <f t="shared" si="134"/>
        <v>0</v>
      </c>
      <c r="AI132" s="2">
        <f t="shared" si="135"/>
        <v>0</v>
      </c>
      <c r="AJ132">
        <f t="shared" si="136"/>
        <v>0</v>
      </c>
      <c r="AK132" s="3">
        <f t="shared" si="137"/>
        <v>0</v>
      </c>
      <c r="AM132" t="s">
        <v>273</v>
      </c>
      <c r="AP132" t="s">
        <v>244</v>
      </c>
      <c r="AS132" t="s">
        <v>105</v>
      </c>
      <c r="AT132">
        <f t="shared" si="138"/>
        <v>100</v>
      </c>
      <c r="AU132" t="str">
        <f t="shared" si="139"/>
        <v>01100100</v>
      </c>
      <c r="BY132">
        <v>0</v>
      </c>
      <c r="BZ132">
        <v>0</v>
      </c>
      <c r="CA132">
        <f t="shared" ref="CA132:CA195" si="153">IF(G132,1,0)</f>
        <v>1</v>
      </c>
      <c r="CB132">
        <f t="shared" ref="CB132:CB195" si="154">IF(H132,1,0)</f>
        <v>0</v>
      </c>
      <c r="CC132">
        <f t="shared" ref="CC132:CC195" si="155">IF(I132,1,0)</f>
        <v>0</v>
      </c>
      <c r="CD132">
        <f t="shared" ref="CD132:CD195" si="156">IF(J132,1,0)</f>
        <v>1</v>
      </c>
      <c r="CE132">
        <f t="shared" ref="CE132:CE195" si="157">IF(K132,1,0)</f>
        <v>0</v>
      </c>
      <c r="CF132">
        <f t="shared" ref="CF132:CF195" si="158">IF(L132,1,0)</f>
        <v>1</v>
      </c>
      <c r="CG132">
        <f t="shared" ref="CG132:CG195" si="159">IF(M132,1,0)</f>
        <v>1</v>
      </c>
      <c r="CH132">
        <f t="shared" ref="CH132:CH195" si="160">IF(N132,1,0)</f>
        <v>0</v>
      </c>
      <c r="CI132">
        <f t="shared" ref="CI132:CI195" si="161">IF(O132,1,0)</f>
        <v>0</v>
      </c>
      <c r="CJ132">
        <f t="shared" ref="CJ132:CJ195" si="162">IF(P132,1,0)</f>
        <v>1</v>
      </c>
      <c r="CK132">
        <f t="shared" ref="CK132:CK195" si="163">IF(Q132,1,0)</f>
        <v>0</v>
      </c>
      <c r="CL132">
        <f t="shared" ref="CL132:CL195" si="164">IF(R132,1,0)</f>
        <v>0</v>
      </c>
      <c r="CM132">
        <f t="shared" ref="CM132:CM195" si="165">IF(S132,1,0)</f>
        <v>0</v>
      </c>
      <c r="CN132">
        <f t="shared" ref="CN132:CN195" si="166">IF(T132,1,0)</f>
        <v>0</v>
      </c>
      <c r="CO132">
        <f t="shared" ref="CO132:CO195" si="167">IF(U132,1,0)</f>
        <v>1</v>
      </c>
      <c r="CP132">
        <f t="shared" ref="CP132:CP195" si="168">IF(V132,1,0)</f>
        <v>0</v>
      </c>
      <c r="CQ132">
        <f t="shared" ref="CQ132:CQ195" si="169">IF(W132,1,0)</f>
        <v>0</v>
      </c>
      <c r="CR132">
        <f t="shared" ref="CR132:CR195" si="170">IF(X132,1,0)</f>
        <v>0</v>
      </c>
      <c r="CS132">
        <f t="shared" ref="CS132:CS195" si="171">IF(Y132,1,0)</f>
        <v>0</v>
      </c>
      <c r="CT132">
        <f t="shared" ref="CT132:CT195" si="172">IF(Z132,1,0)</f>
        <v>0</v>
      </c>
      <c r="CU132">
        <f t="shared" ref="CU132:CU195" si="173">IF(AA132,1,0)</f>
        <v>0</v>
      </c>
      <c r="CV132">
        <f t="shared" ref="CV132:CV195" si="174">IF(AB132,1,0)</f>
        <v>0</v>
      </c>
      <c r="CW132">
        <f t="shared" ref="CW132:CW195" si="175">IF(AC132,1,0)</f>
        <v>0</v>
      </c>
      <c r="CX132">
        <f t="shared" ref="CX132:CX195" si="176">IF(AD132,1,0)</f>
        <v>0</v>
      </c>
      <c r="CY132">
        <f t="shared" ref="CY132:CY195" si="177">IF(AE132,1,0)</f>
        <v>0</v>
      </c>
      <c r="CZ132">
        <f t="shared" ref="CZ132:CZ195" si="178">IF(AF132,1,0)</f>
        <v>0</v>
      </c>
      <c r="DA132">
        <f t="shared" ref="DA132:DA195" si="179">IF(AG132,1,0)</f>
        <v>0</v>
      </c>
      <c r="DB132">
        <f t="shared" ref="DB132:DB195" si="180">IF(AH132,1,0)</f>
        <v>0</v>
      </c>
      <c r="DC132">
        <f t="shared" ref="DC132:DC195" si="181">IF(AI132,1,0)</f>
        <v>0</v>
      </c>
      <c r="DD132">
        <f t="shared" ref="DD132:DD195" si="182">IF(AJ132,1,0)</f>
        <v>0</v>
      </c>
      <c r="DE132">
        <f t="shared" ref="DE132:DE195" si="183">IF(AK132,1,0)</f>
        <v>0</v>
      </c>
    </row>
    <row r="133" spans="1:109" ht="17" thickBot="1" x14ac:dyDescent="0.25">
      <c r="A133" t="str">
        <f t="shared" ref="A133:A196" si="184">TEXT(F133,"")</f>
        <v/>
      </c>
      <c r="B133" s="21">
        <v>129</v>
      </c>
      <c r="C133" t="str">
        <f t="shared" si="152"/>
        <v>10000001</v>
      </c>
      <c r="E133" t="str">
        <f t="shared" si="124"/>
        <v>001000000000000000000100000000000</v>
      </c>
      <c r="G133" s="9">
        <v>1</v>
      </c>
      <c r="H133" s="4"/>
      <c r="I133" s="6"/>
      <c r="J133" s="9">
        <v>0</v>
      </c>
      <c r="K133" s="4">
        <f t="shared" si="151"/>
        <v>0</v>
      </c>
      <c r="L133" s="5">
        <f t="shared" si="151"/>
        <v>0</v>
      </c>
      <c r="M133" s="5">
        <f t="shared" si="151"/>
        <v>0</v>
      </c>
      <c r="N133" s="5">
        <f t="shared" si="151"/>
        <v>0</v>
      </c>
      <c r="O133" s="5">
        <f t="shared" si="151"/>
        <v>0</v>
      </c>
      <c r="P133" s="5">
        <f t="shared" si="151"/>
        <v>0</v>
      </c>
      <c r="Q133" s="5">
        <f t="shared" si="151"/>
        <v>0</v>
      </c>
      <c r="R133" s="6">
        <f t="shared" si="151"/>
        <v>0</v>
      </c>
      <c r="S133" s="4"/>
      <c r="T133" s="5"/>
      <c r="U133" s="5"/>
      <c r="V133" s="5"/>
      <c r="W133" s="5"/>
      <c r="X133" s="5"/>
      <c r="Y133" s="5"/>
      <c r="Z133" s="6">
        <v>1</v>
      </c>
      <c r="AA133" s="4">
        <f t="shared" si="127"/>
        <v>0</v>
      </c>
      <c r="AB133" s="5">
        <f t="shared" si="128"/>
        <v>0</v>
      </c>
      <c r="AC133" s="5">
        <f t="shared" si="129"/>
        <v>0</v>
      </c>
      <c r="AD133" s="5">
        <f t="shared" si="130"/>
        <v>0</v>
      </c>
      <c r="AE133" s="6">
        <f t="shared" si="131"/>
        <v>0</v>
      </c>
      <c r="AF133" s="4">
        <f t="shared" si="132"/>
        <v>0</v>
      </c>
      <c r="AG133" s="5">
        <f t="shared" si="133"/>
        <v>0</v>
      </c>
      <c r="AH133" s="5">
        <f t="shared" si="134"/>
        <v>0</v>
      </c>
      <c r="AI133" s="4">
        <f t="shared" si="135"/>
        <v>0</v>
      </c>
      <c r="AJ133" s="5">
        <f t="shared" si="136"/>
        <v>0</v>
      </c>
      <c r="AK133" s="6">
        <f t="shared" si="137"/>
        <v>0</v>
      </c>
      <c r="AM133" t="s">
        <v>142</v>
      </c>
      <c r="AS133" t="s">
        <v>72</v>
      </c>
      <c r="AT133">
        <f t="shared" si="138"/>
        <v>0</v>
      </c>
      <c r="AU133" t="str">
        <f t="shared" si="139"/>
        <v>00000000</v>
      </c>
      <c r="BY133">
        <v>0</v>
      </c>
      <c r="BZ133">
        <v>0</v>
      </c>
      <c r="CA133">
        <f t="shared" si="153"/>
        <v>1</v>
      </c>
      <c r="CB133">
        <f t="shared" si="154"/>
        <v>0</v>
      </c>
      <c r="CC133">
        <f t="shared" si="155"/>
        <v>0</v>
      </c>
      <c r="CD133">
        <f t="shared" si="156"/>
        <v>0</v>
      </c>
      <c r="CE133">
        <f t="shared" si="157"/>
        <v>0</v>
      </c>
      <c r="CF133">
        <f t="shared" si="158"/>
        <v>0</v>
      </c>
      <c r="CG133">
        <f t="shared" si="159"/>
        <v>0</v>
      </c>
      <c r="CH133">
        <f t="shared" si="160"/>
        <v>0</v>
      </c>
      <c r="CI133">
        <f t="shared" si="161"/>
        <v>0</v>
      </c>
      <c r="CJ133">
        <f t="shared" si="162"/>
        <v>0</v>
      </c>
      <c r="CK133">
        <f t="shared" si="163"/>
        <v>0</v>
      </c>
      <c r="CL133">
        <f t="shared" si="164"/>
        <v>0</v>
      </c>
      <c r="CM133">
        <f t="shared" si="165"/>
        <v>0</v>
      </c>
      <c r="CN133">
        <f t="shared" si="166"/>
        <v>0</v>
      </c>
      <c r="CO133">
        <f t="shared" si="167"/>
        <v>0</v>
      </c>
      <c r="CP133">
        <f t="shared" si="168"/>
        <v>0</v>
      </c>
      <c r="CQ133">
        <f t="shared" si="169"/>
        <v>0</v>
      </c>
      <c r="CR133">
        <f t="shared" si="170"/>
        <v>0</v>
      </c>
      <c r="CS133">
        <f t="shared" si="171"/>
        <v>0</v>
      </c>
      <c r="CT133">
        <f t="shared" si="172"/>
        <v>1</v>
      </c>
      <c r="CU133">
        <f t="shared" si="173"/>
        <v>0</v>
      </c>
      <c r="CV133">
        <f t="shared" si="174"/>
        <v>0</v>
      </c>
      <c r="CW133">
        <f t="shared" si="175"/>
        <v>0</v>
      </c>
      <c r="CX133">
        <f t="shared" si="176"/>
        <v>0</v>
      </c>
      <c r="CY133">
        <f t="shared" si="177"/>
        <v>0</v>
      </c>
      <c r="CZ133">
        <f t="shared" si="178"/>
        <v>0</v>
      </c>
      <c r="DA133">
        <f t="shared" si="179"/>
        <v>0</v>
      </c>
      <c r="DB133">
        <f t="shared" si="180"/>
        <v>0</v>
      </c>
      <c r="DC133">
        <f t="shared" si="181"/>
        <v>0</v>
      </c>
      <c r="DD133">
        <f t="shared" si="182"/>
        <v>0</v>
      </c>
      <c r="DE133">
        <f t="shared" si="183"/>
        <v>0</v>
      </c>
    </row>
    <row r="134" spans="1:109" x14ac:dyDescent="0.2">
      <c r="A134" t="str">
        <f t="shared" si="184"/>
        <v>H111X</v>
      </c>
      <c r="B134" s="21">
        <v>130</v>
      </c>
      <c r="C134" t="str">
        <f t="shared" si="152"/>
        <v>10000010</v>
      </c>
      <c r="E134" t="str">
        <f t="shared" ref="E134:E197" si="185">_xlfn.CONCAT(BY134:DE134)</f>
        <v>001001100101000001000000000000011</v>
      </c>
      <c r="F134" s="13" t="s">
        <v>246</v>
      </c>
      <c r="G134" s="7">
        <v>1</v>
      </c>
      <c r="H134" s="10"/>
      <c r="I134" s="11"/>
      <c r="J134" s="7">
        <v>1</v>
      </c>
      <c r="K134" s="10">
        <f t="shared" si="151"/>
        <v>1</v>
      </c>
      <c r="L134" s="12">
        <f t="shared" si="151"/>
        <v>0</v>
      </c>
      <c r="M134" s="12">
        <f t="shared" si="151"/>
        <v>0</v>
      </c>
      <c r="N134" s="12">
        <f t="shared" si="151"/>
        <v>1</v>
      </c>
      <c r="O134" s="12">
        <f t="shared" si="151"/>
        <v>0</v>
      </c>
      <c r="P134" s="12">
        <f t="shared" si="151"/>
        <v>1</v>
      </c>
      <c r="Q134" s="12">
        <f t="shared" si="151"/>
        <v>0</v>
      </c>
      <c r="R134" s="11">
        <f t="shared" si="151"/>
        <v>0</v>
      </c>
      <c r="S134" s="10"/>
      <c r="T134" s="12"/>
      <c r="U134" s="12"/>
      <c r="V134" s="12">
        <v>1</v>
      </c>
      <c r="W134" s="12"/>
      <c r="X134" s="12"/>
      <c r="Y134" s="12"/>
      <c r="Z134" s="11"/>
      <c r="AA134" s="10">
        <f t="shared" si="127"/>
        <v>0</v>
      </c>
      <c r="AB134" s="12">
        <f t="shared" si="128"/>
        <v>0</v>
      </c>
      <c r="AC134" s="12">
        <f t="shared" si="129"/>
        <v>0</v>
      </c>
      <c r="AD134" s="12">
        <f t="shared" si="130"/>
        <v>0</v>
      </c>
      <c r="AE134" s="11">
        <f t="shared" si="131"/>
        <v>0</v>
      </c>
      <c r="AF134" s="10">
        <f t="shared" si="132"/>
        <v>0</v>
      </c>
      <c r="AG134" s="12">
        <f t="shared" si="133"/>
        <v>0</v>
      </c>
      <c r="AH134" s="12">
        <f t="shared" si="134"/>
        <v>0</v>
      </c>
      <c r="AI134" s="10">
        <f t="shared" si="135"/>
        <v>0</v>
      </c>
      <c r="AJ134" s="12">
        <f t="shared" si="136"/>
        <v>1</v>
      </c>
      <c r="AK134" s="11">
        <f t="shared" si="137"/>
        <v>1</v>
      </c>
      <c r="AM134" t="s">
        <v>247</v>
      </c>
      <c r="AR134" t="s">
        <v>5</v>
      </c>
      <c r="AS134" t="s">
        <v>274</v>
      </c>
      <c r="AT134">
        <f t="shared" si="138"/>
        <v>148</v>
      </c>
      <c r="AU134" t="str">
        <f t="shared" si="139"/>
        <v>10010100</v>
      </c>
      <c r="BY134">
        <v>0</v>
      </c>
      <c r="BZ134">
        <v>0</v>
      </c>
      <c r="CA134">
        <f t="shared" si="153"/>
        <v>1</v>
      </c>
      <c r="CB134">
        <f t="shared" si="154"/>
        <v>0</v>
      </c>
      <c r="CC134">
        <f t="shared" si="155"/>
        <v>0</v>
      </c>
      <c r="CD134">
        <f t="shared" si="156"/>
        <v>1</v>
      </c>
      <c r="CE134">
        <f t="shared" si="157"/>
        <v>1</v>
      </c>
      <c r="CF134">
        <f t="shared" si="158"/>
        <v>0</v>
      </c>
      <c r="CG134">
        <f t="shared" si="159"/>
        <v>0</v>
      </c>
      <c r="CH134">
        <f t="shared" si="160"/>
        <v>1</v>
      </c>
      <c r="CI134">
        <f t="shared" si="161"/>
        <v>0</v>
      </c>
      <c r="CJ134">
        <f t="shared" si="162"/>
        <v>1</v>
      </c>
      <c r="CK134">
        <f t="shared" si="163"/>
        <v>0</v>
      </c>
      <c r="CL134">
        <f t="shared" si="164"/>
        <v>0</v>
      </c>
      <c r="CM134">
        <f t="shared" si="165"/>
        <v>0</v>
      </c>
      <c r="CN134">
        <f t="shared" si="166"/>
        <v>0</v>
      </c>
      <c r="CO134">
        <f t="shared" si="167"/>
        <v>0</v>
      </c>
      <c r="CP134">
        <f t="shared" si="168"/>
        <v>1</v>
      </c>
      <c r="CQ134">
        <f t="shared" si="169"/>
        <v>0</v>
      </c>
      <c r="CR134">
        <f t="shared" si="170"/>
        <v>0</v>
      </c>
      <c r="CS134">
        <f t="shared" si="171"/>
        <v>0</v>
      </c>
      <c r="CT134">
        <f t="shared" si="172"/>
        <v>0</v>
      </c>
      <c r="CU134">
        <f t="shared" si="173"/>
        <v>0</v>
      </c>
      <c r="CV134">
        <f t="shared" si="174"/>
        <v>0</v>
      </c>
      <c r="CW134">
        <f t="shared" si="175"/>
        <v>0</v>
      </c>
      <c r="CX134">
        <f t="shared" si="176"/>
        <v>0</v>
      </c>
      <c r="CY134">
        <f t="shared" si="177"/>
        <v>0</v>
      </c>
      <c r="CZ134">
        <f t="shared" si="178"/>
        <v>0</v>
      </c>
      <c r="DA134">
        <f t="shared" si="179"/>
        <v>0</v>
      </c>
      <c r="DB134">
        <f t="shared" si="180"/>
        <v>0</v>
      </c>
      <c r="DC134">
        <f t="shared" si="181"/>
        <v>0</v>
      </c>
      <c r="DD134">
        <f t="shared" si="182"/>
        <v>1</v>
      </c>
      <c r="DE134">
        <f t="shared" si="183"/>
        <v>1</v>
      </c>
    </row>
    <row r="135" spans="1:109" x14ac:dyDescent="0.2">
      <c r="A135" t="str">
        <f t="shared" si="184"/>
        <v>H1110</v>
      </c>
      <c r="B135" s="21">
        <v>131</v>
      </c>
      <c r="C135" t="str">
        <f t="shared" si="152"/>
        <v>10000011</v>
      </c>
      <c r="E135" t="str">
        <f t="shared" si="185"/>
        <v>001001100011000000100000000000011</v>
      </c>
      <c r="F135" s="13" t="s">
        <v>277</v>
      </c>
      <c r="G135" s="8">
        <v>1</v>
      </c>
      <c r="H135" s="2"/>
      <c r="I135" s="3"/>
      <c r="J135" s="8">
        <v>1</v>
      </c>
      <c r="K135" s="2">
        <f t="shared" si="151"/>
        <v>1</v>
      </c>
      <c r="L135">
        <f t="shared" si="151"/>
        <v>0</v>
      </c>
      <c r="M135">
        <f t="shared" si="151"/>
        <v>0</v>
      </c>
      <c r="N135">
        <f t="shared" si="151"/>
        <v>0</v>
      </c>
      <c r="O135">
        <f t="shared" si="151"/>
        <v>1</v>
      </c>
      <c r="P135">
        <f t="shared" si="151"/>
        <v>1</v>
      </c>
      <c r="Q135">
        <f t="shared" si="151"/>
        <v>0</v>
      </c>
      <c r="R135" s="3">
        <f t="shared" si="151"/>
        <v>0</v>
      </c>
      <c r="S135" s="2"/>
      <c r="W135">
        <v>1</v>
      </c>
      <c r="Z135" s="3"/>
      <c r="AA135" s="2">
        <f t="shared" si="127"/>
        <v>0</v>
      </c>
      <c r="AB135">
        <f t="shared" si="128"/>
        <v>0</v>
      </c>
      <c r="AC135">
        <f t="shared" si="129"/>
        <v>0</v>
      </c>
      <c r="AD135">
        <f t="shared" si="130"/>
        <v>0</v>
      </c>
      <c r="AE135" s="3">
        <f t="shared" si="131"/>
        <v>0</v>
      </c>
      <c r="AF135" s="2">
        <f t="shared" si="132"/>
        <v>0</v>
      </c>
      <c r="AG135">
        <f t="shared" si="133"/>
        <v>0</v>
      </c>
      <c r="AH135">
        <f t="shared" si="134"/>
        <v>0</v>
      </c>
      <c r="AI135" s="2">
        <f t="shared" si="135"/>
        <v>0</v>
      </c>
      <c r="AJ135">
        <f t="shared" si="136"/>
        <v>1</v>
      </c>
      <c r="AK135" s="3">
        <f t="shared" si="137"/>
        <v>1</v>
      </c>
      <c r="AM135" t="s">
        <v>275</v>
      </c>
      <c r="AR135" t="s">
        <v>5</v>
      </c>
      <c r="AS135" t="s">
        <v>276</v>
      </c>
      <c r="AT135">
        <f t="shared" si="138"/>
        <v>140</v>
      </c>
      <c r="AU135" t="str">
        <f t="shared" si="139"/>
        <v>10001100</v>
      </c>
      <c r="BY135">
        <v>0</v>
      </c>
      <c r="BZ135">
        <v>0</v>
      </c>
      <c r="CA135">
        <f t="shared" si="153"/>
        <v>1</v>
      </c>
      <c r="CB135">
        <f t="shared" si="154"/>
        <v>0</v>
      </c>
      <c r="CC135">
        <f t="shared" si="155"/>
        <v>0</v>
      </c>
      <c r="CD135">
        <f t="shared" si="156"/>
        <v>1</v>
      </c>
      <c r="CE135">
        <f t="shared" si="157"/>
        <v>1</v>
      </c>
      <c r="CF135">
        <f t="shared" si="158"/>
        <v>0</v>
      </c>
      <c r="CG135">
        <f t="shared" si="159"/>
        <v>0</v>
      </c>
      <c r="CH135">
        <f t="shared" si="160"/>
        <v>0</v>
      </c>
      <c r="CI135">
        <f t="shared" si="161"/>
        <v>1</v>
      </c>
      <c r="CJ135">
        <f t="shared" si="162"/>
        <v>1</v>
      </c>
      <c r="CK135">
        <f t="shared" si="163"/>
        <v>0</v>
      </c>
      <c r="CL135">
        <f t="shared" si="164"/>
        <v>0</v>
      </c>
      <c r="CM135">
        <f t="shared" si="165"/>
        <v>0</v>
      </c>
      <c r="CN135">
        <f t="shared" si="166"/>
        <v>0</v>
      </c>
      <c r="CO135">
        <f t="shared" si="167"/>
        <v>0</v>
      </c>
      <c r="CP135">
        <f t="shared" si="168"/>
        <v>0</v>
      </c>
      <c r="CQ135">
        <f t="shared" si="169"/>
        <v>1</v>
      </c>
      <c r="CR135">
        <f t="shared" si="170"/>
        <v>0</v>
      </c>
      <c r="CS135">
        <f t="shared" si="171"/>
        <v>0</v>
      </c>
      <c r="CT135">
        <f t="shared" si="172"/>
        <v>0</v>
      </c>
      <c r="CU135">
        <f t="shared" si="173"/>
        <v>0</v>
      </c>
      <c r="CV135">
        <f t="shared" si="174"/>
        <v>0</v>
      </c>
      <c r="CW135">
        <f t="shared" si="175"/>
        <v>0</v>
      </c>
      <c r="CX135">
        <f t="shared" si="176"/>
        <v>0</v>
      </c>
      <c r="CY135">
        <f t="shared" si="177"/>
        <v>0</v>
      </c>
      <c r="CZ135">
        <f t="shared" si="178"/>
        <v>0</v>
      </c>
      <c r="DA135">
        <f t="shared" si="179"/>
        <v>0</v>
      </c>
      <c r="DB135">
        <f t="shared" si="180"/>
        <v>0</v>
      </c>
      <c r="DC135">
        <f t="shared" si="181"/>
        <v>0</v>
      </c>
      <c r="DD135">
        <f t="shared" si="182"/>
        <v>1</v>
      </c>
      <c r="DE135">
        <f t="shared" si="183"/>
        <v>1</v>
      </c>
    </row>
    <row r="136" spans="1:109" x14ac:dyDescent="0.2">
      <c r="A136" t="str">
        <f t="shared" si="184"/>
        <v>H1110 L0XXX</v>
      </c>
      <c r="B136" s="21">
        <v>132</v>
      </c>
      <c r="C136" t="str">
        <f t="shared" si="152"/>
        <v>10000100</v>
      </c>
      <c r="E136" t="str">
        <f t="shared" si="185"/>
        <v>001001100010100000010000000000011</v>
      </c>
      <c r="F136" s="13" t="s">
        <v>278</v>
      </c>
      <c r="G136" s="8">
        <v>1</v>
      </c>
      <c r="H136" s="2"/>
      <c r="I136" s="3"/>
      <c r="J136" s="8">
        <v>1</v>
      </c>
      <c r="K136" s="2">
        <f t="shared" si="151"/>
        <v>1</v>
      </c>
      <c r="L136">
        <f t="shared" si="151"/>
        <v>0</v>
      </c>
      <c r="M136">
        <f t="shared" si="151"/>
        <v>0</v>
      </c>
      <c r="N136">
        <f t="shared" si="151"/>
        <v>0</v>
      </c>
      <c r="O136">
        <f t="shared" si="151"/>
        <v>1</v>
      </c>
      <c r="P136">
        <f t="shared" si="151"/>
        <v>0</v>
      </c>
      <c r="Q136">
        <f t="shared" si="151"/>
        <v>1</v>
      </c>
      <c r="R136" s="3">
        <f t="shared" si="151"/>
        <v>0</v>
      </c>
      <c r="S136" s="2"/>
      <c r="X136">
        <v>1</v>
      </c>
      <c r="Z136" s="3"/>
      <c r="AA136" s="2">
        <f t="shared" si="127"/>
        <v>0</v>
      </c>
      <c r="AB136">
        <f t="shared" si="128"/>
        <v>0</v>
      </c>
      <c r="AC136">
        <f t="shared" si="129"/>
        <v>0</v>
      </c>
      <c r="AD136">
        <f t="shared" si="130"/>
        <v>0</v>
      </c>
      <c r="AE136" s="3">
        <f t="shared" si="131"/>
        <v>0</v>
      </c>
      <c r="AF136" s="2">
        <f t="shared" si="132"/>
        <v>0</v>
      </c>
      <c r="AG136">
        <f t="shared" si="133"/>
        <v>0</v>
      </c>
      <c r="AH136">
        <f t="shared" si="134"/>
        <v>0</v>
      </c>
      <c r="AI136" s="2">
        <f t="shared" si="135"/>
        <v>0</v>
      </c>
      <c r="AJ136">
        <f t="shared" si="136"/>
        <v>1</v>
      </c>
      <c r="AK136" s="3">
        <f t="shared" si="137"/>
        <v>1</v>
      </c>
      <c r="AM136" t="s">
        <v>280</v>
      </c>
      <c r="AR136" t="s">
        <v>5</v>
      </c>
      <c r="AS136" t="s">
        <v>279</v>
      </c>
      <c r="AT136">
        <f t="shared" si="138"/>
        <v>138</v>
      </c>
      <c r="AU136" t="str">
        <f t="shared" si="139"/>
        <v>10001010</v>
      </c>
      <c r="BY136">
        <v>0</v>
      </c>
      <c r="BZ136">
        <v>0</v>
      </c>
      <c r="CA136">
        <f t="shared" si="153"/>
        <v>1</v>
      </c>
      <c r="CB136">
        <f t="shared" si="154"/>
        <v>0</v>
      </c>
      <c r="CC136">
        <f t="shared" si="155"/>
        <v>0</v>
      </c>
      <c r="CD136">
        <f t="shared" si="156"/>
        <v>1</v>
      </c>
      <c r="CE136">
        <f t="shared" si="157"/>
        <v>1</v>
      </c>
      <c r="CF136">
        <f t="shared" si="158"/>
        <v>0</v>
      </c>
      <c r="CG136">
        <f t="shared" si="159"/>
        <v>0</v>
      </c>
      <c r="CH136">
        <f t="shared" si="160"/>
        <v>0</v>
      </c>
      <c r="CI136">
        <f t="shared" si="161"/>
        <v>1</v>
      </c>
      <c r="CJ136">
        <f t="shared" si="162"/>
        <v>0</v>
      </c>
      <c r="CK136">
        <f t="shared" si="163"/>
        <v>1</v>
      </c>
      <c r="CL136">
        <f t="shared" si="164"/>
        <v>0</v>
      </c>
      <c r="CM136">
        <f t="shared" si="165"/>
        <v>0</v>
      </c>
      <c r="CN136">
        <f t="shared" si="166"/>
        <v>0</v>
      </c>
      <c r="CO136">
        <f t="shared" si="167"/>
        <v>0</v>
      </c>
      <c r="CP136">
        <f t="shared" si="168"/>
        <v>0</v>
      </c>
      <c r="CQ136">
        <f t="shared" si="169"/>
        <v>0</v>
      </c>
      <c r="CR136">
        <f t="shared" si="170"/>
        <v>1</v>
      </c>
      <c r="CS136">
        <f t="shared" si="171"/>
        <v>0</v>
      </c>
      <c r="CT136">
        <f t="shared" si="172"/>
        <v>0</v>
      </c>
      <c r="CU136">
        <f t="shared" si="173"/>
        <v>0</v>
      </c>
      <c r="CV136">
        <f t="shared" si="174"/>
        <v>0</v>
      </c>
      <c r="CW136">
        <f t="shared" si="175"/>
        <v>0</v>
      </c>
      <c r="CX136">
        <f t="shared" si="176"/>
        <v>0</v>
      </c>
      <c r="CY136">
        <f t="shared" si="177"/>
        <v>0</v>
      </c>
      <c r="CZ136">
        <f t="shared" si="178"/>
        <v>0</v>
      </c>
      <c r="DA136">
        <f t="shared" si="179"/>
        <v>0</v>
      </c>
      <c r="DB136">
        <f t="shared" si="180"/>
        <v>0</v>
      </c>
      <c r="DC136">
        <f t="shared" si="181"/>
        <v>0</v>
      </c>
      <c r="DD136">
        <f t="shared" si="182"/>
        <v>1</v>
      </c>
      <c r="DE136">
        <f t="shared" si="183"/>
        <v>1</v>
      </c>
    </row>
    <row r="137" spans="1:109" x14ac:dyDescent="0.2">
      <c r="A137" t="str">
        <f t="shared" si="184"/>
        <v>JGT</v>
      </c>
      <c r="B137" s="21">
        <v>133</v>
      </c>
      <c r="C137" t="str">
        <f t="shared" si="152"/>
        <v>10000101</v>
      </c>
      <c r="D137" t="s">
        <v>282</v>
      </c>
      <c r="E137" t="str">
        <f t="shared" si="185"/>
        <v>001001100010001000000000000000000</v>
      </c>
      <c r="F137" s="13" t="s">
        <v>281</v>
      </c>
      <c r="G137" s="8">
        <v>1</v>
      </c>
      <c r="H137" s="2"/>
      <c r="I137" s="3"/>
      <c r="J137" s="8">
        <v>1</v>
      </c>
      <c r="K137" s="2">
        <f t="shared" si="151"/>
        <v>1</v>
      </c>
      <c r="L137">
        <f t="shared" si="151"/>
        <v>0</v>
      </c>
      <c r="M137">
        <f t="shared" si="151"/>
        <v>0</v>
      </c>
      <c r="N137">
        <f t="shared" si="151"/>
        <v>0</v>
      </c>
      <c r="O137">
        <f t="shared" si="151"/>
        <v>1</v>
      </c>
      <c r="P137">
        <f t="shared" si="151"/>
        <v>0</v>
      </c>
      <c r="Q137">
        <f t="shared" si="151"/>
        <v>0</v>
      </c>
      <c r="R137" s="3">
        <f t="shared" si="151"/>
        <v>0</v>
      </c>
      <c r="S137" s="2">
        <v>1</v>
      </c>
      <c r="Z137" s="3"/>
      <c r="AA137" s="2">
        <f t="shared" si="127"/>
        <v>0</v>
      </c>
      <c r="AB137">
        <f t="shared" si="128"/>
        <v>0</v>
      </c>
      <c r="AC137">
        <f t="shared" si="129"/>
        <v>0</v>
      </c>
      <c r="AD137">
        <f t="shared" si="130"/>
        <v>0</v>
      </c>
      <c r="AE137" s="3">
        <f t="shared" si="131"/>
        <v>0</v>
      </c>
      <c r="AF137" s="2">
        <f t="shared" si="132"/>
        <v>0</v>
      </c>
      <c r="AG137">
        <f t="shared" si="133"/>
        <v>0</v>
      </c>
      <c r="AH137">
        <f t="shared" si="134"/>
        <v>0</v>
      </c>
      <c r="AI137" s="2">
        <f t="shared" si="135"/>
        <v>0</v>
      </c>
      <c r="AJ137">
        <f t="shared" si="136"/>
        <v>0</v>
      </c>
      <c r="AK137" s="3">
        <f t="shared" si="137"/>
        <v>0</v>
      </c>
      <c r="AM137" t="s">
        <v>286</v>
      </c>
      <c r="AP137" t="s">
        <v>244</v>
      </c>
      <c r="AS137" t="s">
        <v>285</v>
      </c>
      <c r="AT137">
        <f t="shared" si="138"/>
        <v>136</v>
      </c>
      <c r="AU137" t="str">
        <f t="shared" si="139"/>
        <v>10001000</v>
      </c>
      <c r="BY137">
        <v>0</v>
      </c>
      <c r="BZ137">
        <v>0</v>
      </c>
      <c r="CA137">
        <f t="shared" si="153"/>
        <v>1</v>
      </c>
      <c r="CB137">
        <f t="shared" si="154"/>
        <v>0</v>
      </c>
      <c r="CC137">
        <f t="shared" si="155"/>
        <v>0</v>
      </c>
      <c r="CD137">
        <f t="shared" si="156"/>
        <v>1</v>
      </c>
      <c r="CE137">
        <f t="shared" si="157"/>
        <v>1</v>
      </c>
      <c r="CF137">
        <f t="shared" si="158"/>
        <v>0</v>
      </c>
      <c r="CG137">
        <f t="shared" si="159"/>
        <v>0</v>
      </c>
      <c r="CH137">
        <f t="shared" si="160"/>
        <v>0</v>
      </c>
      <c r="CI137">
        <f t="shared" si="161"/>
        <v>1</v>
      </c>
      <c r="CJ137">
        <f t="shared" si="162"/>
        <v>0</v>
      </c>
      <c r="CK137">
        <f t="shared" si="163"/>
        <v>0</v>
      </c>
      <c r="CL137">
        <f t="shared" si="164"/>
        <v>0</v>
      </c>
      <c r="CM137">
        <f t="shared" si="165"/>
        <v>1</v>
      </c>
      <c r="CN137">
        <f t="shared" si="166"/>
        <v>0</v>
      </c>
      <c r="CO137">
        <f t="shared" si="167"/>
        <v>0</v>
      </c>
      <c r="CP137">
        <f t="shared" si="168"/>
        <v>0</v>
      </c>
      <c r="CQ137">
        <f t="shared" si="169"/>
        <v>0</v>
      </c>
      <c r="CR137">
        <f t="shared" si="170"/>
        <v>0</v>
      </c>
      <c r="CS137">
        <f t="shared" si="171"/>
        <v>0</v>
      </c>
      <c r="CT137">
        <f t="shared" si="172"/>
        <v>0</v>
      </c>
      <c r="CU137">
        <f t="shared" si="173"/>
        <v>0</v>
      </c>
      <c r="CV137">
        <f t="shared" si="174"/>
        <v>0</v>
      </c>
      <c r="CW137">
        <f t="shared" si="175"/>
        <v>0</v>
      </c>
      <c r="CX137">
        <f t="shared" si="176"/>
        <v>0</v>
      </c>
      <c r="CY137">
        <f t="shared" si="177"/>
        <v>0</v>
      </c>
      <c r="CZ137">
        <f t="shared" si="178"/>
        <v>0</v>
      </c>
      <c r="DA137">
        <f t="shared" si="179"/>
        <v>0</v>
      </c>
      <c r="DB137">
        <f t="shared" si="180"/>
        <v>0</v>
      </c>
      <c r="DC137">
        <f t="shared" si="181"/>
        <v>0</v>
      </c>
      <c r="DD137">
        <f t="shared" si="182"/>
        <v>0</v>
      </c>
      <c r="DE137">
        <f t="shared" si="183"/>
        <v>0</v>
      </c>
    </row>
    <row r="138" spans="1:109" ht="17" thickBot="1" x14ac:dyDescent="0.25">
      <c r="A138" t="str">
        <f t="shared" si="184"/>
        <v>JGT_N0</v>
      </c>
      <c r="B138" s="21">
        <v>134</v>
      </c>
      <c r="C138" t="str">
        <f t="shared" si="152"/>
        <v>10000110</v>
      </c>
      <c r="E138" t="str">
        <f t="shared" si="185"/>
        <v>001000011001000010000000000000000</v>
      </c>
      <c r="F138" s="13" t="s">
        <v>284</v>
      </c>
      <c r="G138" s="9">
        <v>1</v>
      </c>
      <c r="H138" s="4"/>
      <c r="I138" s="6"/>
      <c r="J138" s="9">
        <v>0</v>
      </c>
      <c r="K138" s="4">
        <f t="shared" si="151"/>
        <v>0</v>
      </c>
      <c r="L138" s="5">
        <f t="shared" si="151"/>
        <v>1</v>
      </c>
      <c r="M138" s="5">
        <f t="shared" si="151"/>
        <v>1</v>
      </c>
      <c r="N138" s="5">
        <f t="shared" si="151"/>
        <v>0</v>
      </c>
      <c r="O138" s="5">
        <f t="shared" si="151"/>
        <v>0</v>
      </c>
      <c r="P138" s="5">
        <f t="shared" si="151"/>
        <v>1</v>
      </c>
      <c r="Q138" s="5">
        <f t="shared" si="151"/>
        <v>0</v>
      </c>
      <c r="R138" s="6">
        <f t="shared" si="151"/>
        <v>0</v>
      </c>
      <c r="S138" s="4"/>
      <c r="T138" s="5"/>
      <c r="U138" s="5">
        <v>1</v>
      </c>
      <c r="V138" s="5"/>
      <c r="W138" s="5"/>
      <c r="X138" s="5"/>
      <c r="Y138" s="5"/>
      <c r="Z138" s="6"/>
      <c r="AA138" s="4">
        <f t="shared" ref="AA138:AA201" si="186">AN138</f>
        <v>0</v>
      </c>
      <c r="AB138" s="5">
        <f t="shared" ref="AB138:AB201" si="187">IF(OR(AQ138="and",AQ138="or",),1,0)</f>
        <v>0</v>
      </c>
      <c r="AC138" s="5">
        <f t="shared" ref="AC138:AC201" si="188">IF(OR(AQ138="-",AQ138="or",),1,0)</f>
        <v>0</v>
      </c>
      <c r="AD138" s="5">
        <f t="shared" ref="AD138:AD201" si="189">IF(OR(AO138="B",AO138="1",AO138=1),1,0)</f>
        <v>0</v>
      </c>
      <c r="AE138" s="6">
        <f t="shared" ref="AE138:AE201" si="190">IF(OR(AO138="C",AO138="С",AO138=1),1,0)</f>
        <v>0</v>
      </c>
      <c r="AF138" s="4">
        <f t="shared" ref="AF138:AF201" si="191">IF(AP138="IR",1,0)</f>
        <v>0</v>
      </c>
      <c r="AG138" s="5">
        <f t="shared" ref="AG138:AG201" si="192">IF(OR(AP138="BR",AP138="SR"),1,0)</f>
        <v>0</v>
      </c>
      <c r="AH138" s="5">
        <f t="shared" ref="AH138:AH201" si="193">IF(OR(AP138="AC",AP138="SR"),1,0)</f>
        <v>0</v>
      </c>
      <c r="AI138" s="4">
        <f t="shared" ref="AI138:AI201" si="194">IF(OR(,AR138="CP",AR138="SP"),1,0)</f>
        <v>0</v>
      </c>
      <c r="AJ138" s="5">
        <f t="shared" ref="AJ138:AJ201" si="195">IF(OR(AR138="DR",AR138="CR"),1,0)</f>
        <v>0</v>
      </c>
      <c r="AK138" s="6">
        <f t="shared" ref="AK138:AK201" si="196">IF(OR(AR138=1,AR138="CR",AR138="SP"),1,0)</f>
        <v>0</v>
      </c>
      <c r="AM138" t="s">
        <v>272</v>
      </c>
      <c r="AP138" t="s">
        <v>244</v>
      </c>
      <c r="AS138" t="s">
        <v>105</v>
      </c>
      <c r="AT138">
        <f t="shared" ref="AT138:AT201" si="197">IF(G138,MATCH(AS138,$F$4:$F$239,0) - 1,"")</f>
        <v>100</v>
      </c>
      <c r="AU138" t="str">
        <f t="shared" ref="AU138:AU201" si="198">IF(G138,DEC2BIN(AT138,8),"")</f>
        <v>01100100</v>
      </c>
      <c r="BY138">
        <v>0</v>
      </c>
      <c r="BZ138">
        <v>0</v>
      </c>
      <c r="CA138">
        <f t="shared" si="153"/>
        <v>1</v>
      </c>
      <c r="CB138">
        <f t="shared" si="154"/>
        <v>0</v>
      </c>
      <c r="CC138">
        <f t="shared" si="155"/>
        <v>0</v>
      </c>
      <c r="CD138">
        <f t="shared" si="156"/>
        <v>0</v>
      </c>
      <c r="CE138">
        <f t="shared" si="157"/>
        <v>0</v>
      </c>
      <c r="CF138">
        <f t="shared" si="158"/>
        <v>1</v>
      </c>
      <c r="CG138">
        <f t="shared" si="159"/>
        <v>1</v>
      </c>
      <c r="CH138">
        <f t="shared" si="160"/>
        <v>0</v>
      </c>
      <c r="CI138">
        <f t="shared" si="161"/>
        <v>0</v>
      </c>
      <c r="CJ138">
        <f t="shared" si="162"/>
        <v>1</v>
      </c>
      <c r="CK138">
        <f t="shared" si="163"/>
        <v>0</v>
      </c>
      <c r="CL138">
        <f t="shared" si="164"/>
        <v>0</v>
      </c>
      <c r="CM138">
        <f t="shared" si="165"/>
        <v>0</v>
      </c>
      <c r="CN138">
        <f t="shared" si="166"/>
        <v>0</v>
      </c>
      <c r="CO138">
        <f t="shared" si="167"/>
        <v>1</v>
      </c>
      <c r="CP138">
        <f t="shared" si="168"/>
        <v>0</v>
      </c>
      <c r="CQ138">
        <f t="shared" si="169"/>
        <v>0</v>
      </c>
      <c r="CR138">
        <f t="shared" si="170"/>
        <v>0</v>
      </c>
      <c r="CS138">
        <f t="shared" si="171"/>
        <v>0</v>
      </c>
      <c r="CT138">
        <f t="shared" si="172"/>
        <v>0</v>
      </c>
      <c r="CU138">
        <f t="shared" si="173"/>
        <v>0</v>
      </c>
      <c r="CV138">
        <f t="shared" si="174"/>
        <v>0</v>
      </c>
      <c r="CW138">
        <f t="shared" si="175"/>
        <v>0</v>
      </c>
      <c r="CX138">
        <f t="shared" si="176"/>
        <v>0</v>
      </c>
      <c r="CY138">
        <f t="shared" si="177"/>
        <v>0</v>
      </c>
      <c r="CZ138">
        <f t="shared" si="178"/>
        <v>0</v>
      </c>
      <c r="DA138">
        <f t="shared" si="179"/>
        <v>0</v>
      </c>
      <c r="DB138">
        <f t="shared" si="180"/>
        <v>0</v>
      </c>
      <c r="DC138">
        <f t="shared" si="181"/>
        <v>0</v>
      </c>
      <c r="DD138">
        <f t="shared" si="182"/>
        <v>0</v>
      </c>
      <c r="DE138">
        <f t="shared" si="183"/>
        <v>0</v>
      </c>
    </row>
    <row r="139" spans="1:109" x14ac:dyDescent="0.2">
      <c r="A139" t="str">
        <f t="shared" si="184"/>
        <v/>
      </c>
      <c r="B139" s="21">
        <v>135</v>
      </c>
      <c r="C139" t="str">
        <f t="shared" si="152"/>
        <v>10000111</v>
      </c>
      <c r="E139" t="str">
        <f t="shared" si="185"/>
        <v>001000000000000000000100000000000</v>
      </c>
      <c r="G139" s="7">
        <v>1</v>
      </c>
      <c r="H139" s="10"/>
      <c r="I139" s="11"/>
      <c r="J139" s="7">
        <v>0</v>
      </c>
      <c r="K139" s="10">
        <f t="shared" si="151"/>
        <v>0</v>
      </c>
      <c r="L139" s="12">
        <f t="shared" si="151"/>
        <v>0</v>
      </c>
      <c r="M139" s="12">
        <f t="shared" si="151"/>
        <v>0</v>
      </c>
      <c r="N139" s="12">
        <f t="shared" si="151"/>
        <v>0</v>
      </c>
      <c r="O139" s="12">
        <f t="shared" si="151"/>
        <v>0</v>
      </c>
      <c r="P139" s="12">
        <f t="shared" si="151"/>
        <v>0</v>
      </c>
      <c r="Q139" s="12">
        <f t="shared" si="151"/>
        <v>0</v>
      </c>
      <c r="R139" s="11">
        <f t="shared" si="151"/>
        <v>0</v>
      </c>
      <c r="S139" s="10"/>
      <c r="T139" s="12"/>
      <c r="U139" s="12"/>
      <c r="V139" s="12"/>
      <c r="W139" s="12"/>
      <c r="X139" s="12"/>
      <c r="Y139" s="12"/>
      <c r="Z139" s="11">
        <v>1</v>
      </c>
      <c r="AA139" s="10">
        <f t="shared" si="186"/>
        <v>0</v>
      </c>
      <c r="AB139" s="12">
        <f t="shared" si="187"/>
        <v>0</v>
      </c>
      <c r="AC139" s="12">
        <f t="shared" si="188"/>
        <v>0</v>
      </c>
      <c r="AD139" s="12">
        <f t="shared" si="189"/>
        <v>0</v>
      </c>
      <c r="AE139" s="11">
        <f t="shared" si="190"/>
        <v>0</v>
      </c>
      <c r="AF139" s="10">
        <f t="shared" si="191"/>
        <v>0</v>
      </c>
      <c r="AG139" s="12">
        <f t="shared" si="192"/>
        <v>0</v>
      </c>
      <c r="AH139" s="12">
        <f t="shared" si="193"/>
        <v>0</v>
      </c>
      <c r="AI139" s="10">
        <f t="shared" si="194"/>
        <v>0</v>
      </c>
      <c r="AJ139" s="12">
        <f t="shared" si="195"/>
        <v>0</v>
      </c>
      <c r="AK139" s="11">
        <f t="shared" si="196"/>
        <v>0</v>
      </c>
      <c r="AM139" t="s">
        <v>142</v>
      </c>
      <c r="AS139" t="s">
        <v>72</v>
      </c>
      <c r="AT139">
        <f t="shared" si="197"/>
        <v>0</v>
      </c>
      <c r="AU139" t="str">
        <f t="shared" si="198"/>
        <v>00000000</v>
      </c>
      <c r="BY139">
        <v>0</v>
      </c>
      <c r="BZ139">
        <v>0</v>
      </c>
      <c r="CA139">
        <f t="shared" si="153"/>
        <v>1</v>
      </c>
      <c r="CB139">
        <f t="shared" si="154"/>
        <v>0</v>
      </c>
      <c r="CC139">
        <f t="shared" si="155"/>
        <v>0</v>
      </c>
      <c r="CD139">
        <f t="shared" si="156"/>
        <v>0</v>
      </c>
      <c r="CE139">
        <f t="shared" si="157"/>
        <v>0</v>
      </c>
      <c r="CF139">
        <f t="shared" si="158"/>
        <v>0</v>
      </c>
      <c r="CG139">
        <f t="shared" si="159"/>
        <v>0</v>
      </c>
      <c r="CH139">
        <f t="shared" si="160"/>
        <v>0</v>
      </c>
      <c r="CI139">
        <f t="shared" si="161"/>
        <v>0</v>
      </c>
      <c r="CJ139">
        <f t="shared" si="162"/>
        <v>0</v>
      </c>
      <c r="CK139">
        <f t="shared" si="163"/>
        <v>0</v>
      </c>
      <c r="CL139">
        <f t="shared" si="164"/>
        <v>0</v>
      </c>
      <c r="CM139">
        <f t="shared" si="165"/>
        <v>0</v>
      </c>
      <c r="CN139">
        <f t="shared" si="166"/>
        <v>0</v>
      </c>
      <c r="CO139">
        <f t="shared" si="167"/>
        <v>0</v>
      </c>
      <c r="CP139">
        <f t="shared" si="168"/>
        <v>0</v>
      </c>
      <c r="CQ139">
        <f t="shared" si="169"/>
        <v>0</v>
      </c>
      <c r="CR139">
        <f t="shared" si="170"/>
        <v>0</v>
      </c>
      <c r="CS139">
        <f t="shared" si="171"/>
        <v>0</v>
      </c>
      <c r="CT139">
        <f t="shared" si="172"/>
        <v>1</v>
      </c>
      <c r="CU139">
        <f t="shared" si="173"/>
        <v>0</v>
      </c>
      <c r="CV139">
        <f t="shared" si="174"/>
        <v>0</v>
      </c>
      <c r="CW139">
        <f t="shared" si="175"/>
        <v>0</v>
      </c>
      <c r="CX139">
        <f t="shared" si="176"/>
        <v>0</v>
      </c>
      <c r="CY139">
        <f t="shared" si="177"/>
        <v>0</v>
      </c>
      <c r="CZ139">
        <f t="shared" si="178"/>
        <v>0</v>
      </c>
      <c r="DA139">
        <f t="shared" si="179"/>
        <v>0</v>
      </c>
      <c r="DB139">
        <f t="shared" si="180"/>
        <v>0</v>
      </c>
      <c r="DC139">
        <f t="shared" si="181"/>
        <v>0</v>
      </c>
      <c r="DD139">
        <f t="shared" si="182"/>
        <v>0</v>
      </c>
      <c r="DE139">
        <f t="shared" si="183"/>
        <v>0</v>
      </c>
    </row>
    <row r="140" spans="1:109" x14ac:dyDescent="0.2">
      <c r="A140" t="str">
        <f t="shared" si="184"/>
        <v>JGT_N1</v>
      </c>
      <c r="B140" s="21">
        <v>136</v>
      </c>
      <c r="C140" t="str">
        <f t="shared" si="152"/>
        <v>10001000</v>
      </c>
      <c r="E140" t="str">
        <f t="shared" si="185"/>
        <v>001001011001000010000000000000000</v>
      </c>
      <c r="F140" s="13" t="s">
        <v>285</v>
      </c>
      <c r="G140" s="8">
        <v>1</v>
      </c>
      <c r="H140" s="2"/>
      <c r="I140" s="3"/>
      <c r="J140" s="8">
        <v>1</v>
      </c>
      <c r="K140" s="2">
        <f t="shared" si="151"/>
        <v>0</v>
      </c>
      <c r="L140">
        <f t="shared" si="151"/>
        <v>1</v>
      </c>
      <c r="M140">
        <f t="shared" si="151"/>
        <v>1</v>
      </c>
      <c r="N140">
        <f t="shared" si="151"/>
        <v>0</v>
      </c>
      <c r="O140">
        <f t="shared" si="151"/>
        <v>0</v>
      </c>
      <c r="P140">
        <f t="shared" si="151"/>
        <v>1</v>
      </c>
      <c r="Q140">
        <f t="shared" si="151"/>
        <v>0</v>
      </c>
      <c r="R140" s="3">
        <f t="shared" si="151"/>
        <v>0</v>
      </c>
      <c r="S140" s="2"/>
      <c r="U140">
        <v>1</v>
      </c>
      <c r="Z140" s="3"/>
      <c r="AA140" s="2">
        <f t="shared" si="186"/>
        <v>0</v>
      </c>
      <c r="AB140">
        <f t="shared" si="187"/>
        <v>0</v>
      </c>
      <c r="AC140">
        <f t="shared" si="188"/>
        <v>0</v>
      </c>
      <c r="AD140">
        <f t="shared" si="189"/>
        <v>0</v>
      </c>
      <c r="AE140" s="3">
        <f t="shared" si="190"/>
        <v>0</v>
      </c>
      <c r="AF140" s="2">
        <f t="shared" si="191"/>
        <v>0</v>
      </c>
      <c r="AG140">
        <f t="shared" si="192"/>
        <v>0</v>
      </c>
      <c r="AH140">
        <f t="shared" si="193"/>
        <v>0</v>
      </c>
      <c r="AI140" s="2">
        <f t="shared" si="194"/>
        <v>0</v>
      </c>
      <c r="AJ140">
        <f t="shared" si="195"/>
        <v>0</v>
      </c>
      <c r="AK140" s="3">
        <f t="shared" si="196"/>
        <v>0</v>
      </c>
      <c r="AM140" t="s">
        <v>283</v>
      </c>
      <c r="AP140" t="s">
        <v>244</v>
      </c>
      <c r="AS140" t="s">
        <v>105</v>
      </c>
      <c r="AT140">
        <f t="shared" si="197"/>
        <v>100</v>
      </c>
      <c r="AU140" t="str">
        <f t="shared" si="198"/>
        <v>01100100</v>
      </c>
      <c r="BY140">
        <v>0</v>
      </c>
      <c r="BZ140">
        <v>0</v>
      </c>
      <c r="CA140">
        <f t="shared" si="153"/>
        <v>1</v>
      </c>
      <c r="CB140">
        <f t="shared" si="154"/>
        <v>0</v>
      </c>
      <c r="CC140">
        <f t="shared" si="155"/>
        <v>0</v>
      </c>
      <c r="CD140">
        <f t="shared" si="156"/>
        <v>1</v>
      </c>
      <c r="CE140">
        <f t="shared" si="157"/>
        <v>0</v>
      </c>
      <c r="CF140">
        <f t="shared" si="158"/>
        <v>1</v>
      </c>
      <c r="CG140">
        <f t="shared" si="159"/>
        <v>1</v>
      </c>
      <c r="CH140">
        <f t="shared" si="160"/>
        <v>0</v>
      </c>
      <c r="CI140">
        <f t="shared" si="161"/>
        <v>0</v>
      </c>
      <c r="CJ140">
        <f t="shared" si="162"/>
        <v>1</v>
      </c>
      <c r="CK140">
        <f t="shared" si="163"/>
        <v>0</v>
      </c>
      <c r="CL140">
        <f t="shared" si="164"/>
        <v>0</v>
      </c>
      <c r="CM140">
        <f t="shared" si="165"/>
        <v>0</v>
      </c>
      <c r="CN140">
        <f t="shared" si="166"/>
        <v>0</v>
      </c>
      <c r="CO140">
        <f t="shared" si="167"/>
        <v>1</v>
      </c>
      <c r="CP140">
        <f t="shared" si="168"/>
        <v>0</v>
      </c>
      <c r="CQ140">
        <f t="shared" si="169"/>
        <v>0</v>
      </c>
      <c r="CR140">
        <f t="shared" si="170"/>
        <v>0</v>
      </c>
      <c r="CS140">
        <f t="shared" si="171"/>
        <v>0</v>
      </c>
      <c r="CT140">
        <f t="shared" si="172"/>
        <v>0</v>
      </c>
      <c r="CU140">
        <f t="shared" si="173"/>
        <v>0</v>
      </c>
      <c r="CV140">
        <f t="shared" si="174"/>
        <v>0</v>
      </c>
      <c r="CW140">
        <f t="shared" si="175"/>
        <v>0</v>
      </c>
      <c r="CX140">
        <f t="shared" si="176"/>
        <v>0</v>
      </c>
      <c r="CY140">
        <f t="shared" si="177"/>
        <v>0</v>
      </c>
      <c r="CZ140">
        <f t="shared" si="178"/>
        <v>0</v>
      </c>
      <c r="DA140">
        <f t="shared" si="179"/>
        <v>0</v>
      </c>
      <c r="DB140">
        <f t="shared" si="180"/>
        <v>0</v>
      </c>
      <c r="DC140">
        <f t="shared" si="181"/>
        <v>0</v>
      </c>
      <c r="DD140">
        <f t="shared" si="182"/>
        <v>0</v>
      </c>
      <c r="DE140">
        <f t="shared" si="183"/>
        <v>0</v>
      </c>
    </row>
    <row r="141" spans="1:109" x14ac:dyDescent="0.2">
      <c r="A141" t="str">
        <f t="shared" si="184"/>
        <v/>
      </c>
      <c r="B141" s="21">
        <v>137</v>
      </c>
      <c r="C141" t="str">
        <f t="shared" si="152"/>
        <v>10001001</v>
      </c>
      <c r="E141" t="str">
        <f t="shared" si="185"/>
        <v>001000000000000000000100000000000</v>
      </c>
      <c r="G141" s="8">
        <v>1</v>
      </c>
      <c r="H141" s="2"/>
      <c r="I141" s="3"/>
      <c r="J141" s="8">
        <v>0</v>
      </c>
      <c r="K141" s="2">
        <f t="shared" ref="K141:R154" si="199">VALUE(MID(RIGHT($AU141,K$1-18),1,1))</f>
        <v>0</v>
      </c>
      <c r="L141">
        <f t="shared" si="199"/>
        <v>0</v>
      </c>
      <c r="M141">
        <f t="shared" si="199"/>
        <v>0</v>
      </c>
      <c r="N141">
        <f t="shared" si="199"/>
        <v>0</v>
      </c>
      <c r="O141">
        <f t="shared" si="199"/>
        <v>0</v>
      </c>
      <c r="P141">
        <f t="shared" si="199"/>
        <v>0</v>
      </c>
      <c r="Q141">
        <f t="shared" si="199"/>
        <v>0</v>
      </c>
      <c r="R141" s="3">
        <f t="shared" si="199"/>
        <v>0</v>
      </c>
      <c r="S141" s="2"/>
      <c r="Z141" s="3">
        <v>1</v>
      </c>
      <c r="AA141" s="2">
        <f t="shared" si="186"/>
        <v>0</v>
      </c>
      <c r="AB141">
        <f t="shared" si="187"/>
        <v>0</v>
      </c>
      <c r="AC141">
        <f t="shared" si="188"/>
        <v>0</v>
      </c>
      <c r="AD141">
        <f t="shared" si="189"/>
        <v>0</v>
      </c>
      <c r="AE141" s="3">
        <f t="shared" si="190"/>
        <v>0</v>
      </c>
      <c r="AF141" s="2">
        <f t="shared" si="191"/>
        <v>0</v>
      </c>
      <c r="AG141">
        <f t="shared" si="192"/>
        <v>0</v>
      </c>
      <c r="AH141">
        <f t="shared" si="193"/>
        <v>0</v>
      </c>
      <c r="AI141" s="2">
        <f t="shared" si="194"/>
        <v>0</v>
      </c>
      <c r="AJ141">
        <f t="shared" si="195"/>
        <v>0</v>
      </c>
      <c r="AK141" s="3">
        <f t="shared" si="196"/>
        <v>0</v>
      </c>
      <c r="AM141" t="s">
        <v>142</v>
      </c>
      <c r="AS141" t="s">
        <v>72</v>
      </c>
      <c r="AT141">
        <f t="shared" si="197"/>
        <v>0</v>
      </c>
      <c r="AU141" t="str">
        <f t="shared" si="198"/>
        <v>00000000</v>
      </c>
      <c r="BY141">
        <v>0</v>
      </c>
      <c r="BZ141">
        <v>0</v>
      </c>
      <c r="CA141">
        <f t="shared" si="153"/>
        <v>1</v>
      </c>
      <c r="CB141">
        <f t="shared" si="154"/>
        <v>0</v>
      </c>
      <c r="CC141">
        <f t="shared" si="155"/>
        <v>0</v>
      </c>
      <c r="CD141">
        <f t="shared" si="156"/>
        <v>0</v>
      </c>
      <c r="CE141">
        <f t="shared" si="157"/>
        <v>0</v>
      </c>
      <c r="CF141">
        <f t="shared" si="158"/>
        <v>0</v>
      </c>
      <c r="CG141">
        <f t="shared" si="159"/>
        <v>0</v>
      </c>
      <c r="CH141">
        <f t="shared" si="160"/>
        <v>0</v>
      </c>
      <c r="CI141">
        <f t="shared" si="161"/>
        <v>0</v>
      </c>
      <c r="CJ141">
        <f t="shared" si="162"/>
        <v>0</v>
      </c>
      <c r="CK141">
        <f t="shared" si="163"/>
        <v>0</v>
      </c>
      <c r="CL141">
        <f t="shared" si="164"/>
        <v>0</v>
      </c>
      <c r="CM141">
        <f t="shared" si="165"/>
        <v>0</v>
      </c>
      <c r="CN141">
        <f t="shared" si="166"/>
        <v>0</v>
      </c>
      <c r="CO141">
        <f t="shared" si="167"/>
        <v>0</v>
      </c>
      <c r="CP141">
        <f t="shared" si="168"/>
        <v>0</v>
      </c>
      <c r="CQ141">
        <f t="shared" si="169"/>
        <v>0</v>
      </c>
      <c r="CR141">
        <f t="shared" si="170"/>
        <v>0</v>
      </c>
      <c r="CS141">
        <f t="shared" si="171"/>
        <v>0</v>
      </c>
      <c r="CT141">
        <f t="shared" si="172"/>
        <v>1</v>
      </c>
      <c r="CU141">
        <f t="shared" si="173"/>
        <v>0</v>
      </c>
      <c r="CV141">
        <f t="shared" si="174"/>
        <v>0</v>
      </c>
      <c r="CW141">
        <f t="shared" si="175"/>
        <v>0</v>
      </c>
      <c r="CX141">
        <f t="shared" si="176"/>
        <v>0</v>
      </c>
      <c r="CY141">
        <f t="shared" si="177"/>
        <v>0</v>
      </c>
      <c r="CZ141">
        <f t="shared" si="178"/>
        <v>0</v>
      </c>
      <c r="DA141">
        <f t="shared" si="179"/>
        <v>0</v>
      </c>
      <c r="DB141">
        <f t="shared" si="180"/>
        <v>0</v>
      </c>
      <c r="DC141">
        <f t="shared" si="181"/>
        <v>0</v>
      </c>
      <c r="DD141">
        <f t="shared" si="182"/>
        <v>0</v>
      </c>
      <c r="DE141">
        <f t="shared" si="183"/>
        <v>0</v>
      </c>
    </row>
    <row r="142" spans="1:109" x14ac:dyDescent="0.2">
      <c r="A142" t="str">
        <f t="shared" si="184"/>
        <v>JGE</v>
      </c>
      <c r="B142" s="21">
        <v>138</v>
      </c>
      <c r="C142" t="str">
        <f t="shared" si="152"/>
        <v>10001010</v>
      </c>
      <c r="D142" t="s">
        <v>295</v>
      </c>
      <c r="E142" t="str">
        <f t="shared" si="185"/>
        <v>001000011001000100000000000000000</v>
      </c>
      <c r="F142" s="13" t="s">
        <v>279</v>
      </c>
      <c r="G142" s="8">
        <v>1</v>
      </c>
      <c r="H142" s="2"/>
      <c r="I142" s="3"/>
      <c r="J142" s="8">
        <v>0</v>
      </c>
      <c r="K142" s="2">
        <f t="shared" si="199"/>
        <v>0</v>
      </c>
      <c r="L142">
        <f t="shared" si="199"/>
        <v>1</v>
      </c>
      <c r="M142">
        <f t="shared" si="199"/>
        <v>1</v>
      </c>
      <c r="N142">
        <f t="shared" si="199"/>
        <v>0</v>
      </c>
      <c r="O142">
        <f t="shared" si="199"/>
        <v>0</v>
      </c>
      <c r="P142">
        <f t="shared" si="199"/>
        <v>1</v>
      </c>
      <c r="Q142">
        <f t="shared" si="199"/>
        <v>0</v>
      </c>
      <c r="R142" s="3">
        <f t="shared" si="199"/>
        <v>0</v>
      </c>
      <c r="S142" s="2"/>
      <c r="T142">
        <v>1</v>
      </c>
      <c r="Z142" s="3"/>
      <c r="AA142" s="2">
        <f t="shared" si="186"/>
        <v>0</v>
      </c>
      <c r="AB142">
        <f t="shared" si="187"/>
        <v>0</v>
      </c>
      <c r="AC142">
        <f t="shared" si="188"/>
        <v>0</v>
      </c>
      <c r="AD142">
        <f t="shared" si="189"/>
        <v>0</v>
      </c>
      <c r="AE142" s="3">
        <f t="shared" si="190"/>
        <v>0</v>
      </c>
      <c r="AF142" s="2">
        <f t="shared" si="191"/>
        <v>0</v>
      </c>
      <c r="AG142">
        <f t="shared" si="192"/>
        <v>0</v>
      </c>
      <c r="AH142">
        <f t="shared" si="193"/>
        <v>0</v>
      </c>
      <c r="AI142" s="2">
        <f t="shared" si="194"/>
        <v>0</v>
      </c>
      <c r="AJ142">
        <f t="shared" si="195"/>
        <v>0</v>
      </c>
      <c r="AK142" s="3">
        <f t="shared" si="196"/>
        <v>0</v>
      </c>
      <c r="AM142" t="s">
        <v>257</v>
      </c>
      <c r="AP142" t="s">
        <v>244</v>
      </c>
      <c r="AS142" t="s">
        <v>105</v>
      </c>
      <c r="AT142">
        <f t="shared" si="197"/>
        <v>100</v>
      </c>
      <c r="AU142" t="str">
        <f t="shared" si="198"/>
        <v>01100100</v>
      </c>
      <c r="BY142">
        <v>0</v>
      </c>
      <c r="BZ142">
        <v>0</v>
      </c>
      <c r="CA142">
        <f t="shared" si="153"/>
        <v>1</v>
      </c>
      <c r="CB142">
        <f t="shared" si="154"/>
        <v>0</v>
      </c>
      <c r="CC142">
        <f t="shared" si="155"/>
        <v>0</v>
      </c>
      <c r="CD142">
        <f t="shared" si="156"/>
        <v>0</v>
      </c>
      <c r="CE142">
        <f t="shared" si="157"/>
        <v>0</v>
      </c>
      <c r="CF142">
        <f t="shared" si="158"/>
        <v>1</v>
      </c>
      <c r="CG142">
        <f t="shared" si="159"/>
        <v>1</v>
      </c>
      <c r="CH142">
        <f t="shared" si="160"/>
        <v>0</v>
      </c>
      <c r="CI142">
        <f t="shared" si="161"/>
        <v>0</v>
      </c>
      <c r="CJ142">
        <f t="shared" si="162"/>
        <v>1</v>
      </c>
      <c r="CK142">
        <f t="shared" si="163"/>
        <v>0</v>
      </c>
      <c r="CL142">
        <f t="shared" si="164"/>
        <v>0</v>
      </c>
      <c r="CM142">
        <f t="shared" si="165"/>
        <v>0</v>
      </c>
      <c r="CN142">
        <f t="shared" si="166"/>
        <v>1</v>
      </c>
      <c r="CO142">
        <f t="shared" si="167"/>
        <v>0</v>
      </c>
      <c r="CP142">
        <f t="shared" si="168"/>
        <v>0</v>
      </c>
      <c r="CQ142">
        <f t="shared" si="169"/>
        <v>0</v>
      </c>
      <c r="CR142">
        <f t="shared" si="170"/>
        <v>0</v>
      </c>
      <c r="CS142">
        <f t="shared" si="171"/>
        <v>0</v>
      </c>
      <c r="CT142">
        <f t="shared" si="172"/>
        <v>0</v>
      </c>
      <c r="CU142">
        <f t="shared" si="173"/>
        <v>0</v>
      </c>
      <c r="CV142">
        <f t="shared" si="174"/>
        <v>0</v>
      </c>
      <c r="CW142">
        <f t="shared" si="175"/>
        <v>0</v>
      </c>
      <c r="CX142">
        <f t="shared" si="176"/>
        <v>0</v>
      </c>
      <c r="CY142">
        <f t="shared" si="177"/>
        <v>0</v>
      </c>
      <c r="CZ142">
        <f t="shared" si="178"/>
        <v>0</v>
      </c>
      <c r="DA142">
        <f t="shared" si="179"/>
        <v>0</v>
      </c>
      <c r="DB142">
        <f t="shared" si="180"/>
        <v>0</v>
      </c>
      <c r="DC142">
        <f t="shared" si="181"/>
        <v>0</v>
      </c>
      <c r="DD142">
        <f t="shared" si="182"/>
        <v>0</v>
      </c>
      <c r="DE142">
        <f t="shared" si="183"/>
        <v>0</v>
      </c>
    </row>
    <row r="143" spans="1:109" ht="17" thickBot="1" x14ac:dyDescent="0.25">
      <c r="A143" t="str">
        <f t="shared" si="184"/>
        <v/>
      </c>
      <c r="B143" s="21">
        <v>139</v>
      </c>
      <c r="C143" t="str">
        <f t="shared" si="152"/>
        <v>10001011</v>
      </c>
      <c r="E143" t="str">
        <f t="shared" si="185"/>
        <v>001000100001010000000100000000000</v>
      </c>
      <c r="G143" s="9">
        <v>1</v>
      </c>
      <c r="H143" s="4"/>
      <c r="I143" s="6"/>
      <c r="J143" s="9">
        <v>0</v>
      </c>
      <c r="K143" s="4">
        <f t="shared" si="199"/>
        <v>1</v>
      </c>
      <c r="L143" s="5">
        <f t="shared" si="199"/>
        <v>0</v>
      </c>
      <c r="M143" s="5">
        <f t="shared" si="199"/>
        <v>0</v>
      </c>
      <c r="N143" s="5">
        <f t="shared" si="199"/>
        <v>0</v>
      </c>
      <c r="O143" s="5">
        <f t="shared" si="199"/>
        <v>0</v>
      </c>
      <c r="P143" s="5">
        <f t="shared" si="199"/>
        <v>1</v>
      </c>
      <c r="Q143" s="5">
        <f t="shared" si="199"/>
        <v>0</v>
      </c>
      <c r="R143" s="6">
        <f t="shared" si="199"/>
        <v>1</v>
      </c>
      <c r="S143" s="4"/>
      <c r="T143" s="5"/>
      <c r="U143" s="5"/>
      <c r="V143" s="5"/>
      <c r="W143" s="5"/>
      <c r="X143" s="5"/>
      <c r="Y143" s="5"/>
      <c r="Z143" s="6">
        <v>1</v>
      </c>
      <c r="AA143" s="4">
        <f t="shared" si="186"/>
        <v>0</v>
      </c>
      <c r="AB143" s="5">
        <f t="shared" si="187"/>
        <v>0</v>
      </c>
      <c r="AC143" s="5">
        <f t="shared" si="188"/>
        <v>0</v>
      </c>
      <c r="AD143" s="5">
        <f t="shared" si="189"/>
        <v>0</v>
      </c>
      <c r="AE143" s="6">
        <f t="shared" si="190"/>
        <v>0</v>
      </c>
      <c r="AF143" s="4">
        <f t="shared" si="191"/>
        <v>0</v>
      </c>
      <c r="AG143" s="5">
        <f t="shared" si="192"/>
        <v>0</v>
      </c>
      <c r="AH143" s="5">
        <f t="shared" si="193"/>
        <v>0</v>
      </c>
      <c r="AI143" s="4">
        <f t="shared" si="194"/>
        <v>0</v>
      </c>
      <c r="AJ143" s="5">
        <f t="shared" si="195"/>
        <v>0</v>
      </c>
      <c r="AK143" s="6">
        <f t="shared" si="196"/>
        <v>0</v>
      </c>
      <c r="AM143" t="s">
        <v>287</v>
      </c>
      <c r="AS143" t="s">
        <v>281</v>
      </c>
      <c r="AT143">
        <f t="shared" si="197"/>
        <v>133</v>
      </c>
      <c r="AU143" t="str">
        <f t="shared" si="198"/>
        <v>10000101</v>
      </c>
      <c r="BY143">
        <v>0</v>
      </c>
      <c r="BZ143">
        <v>0</v>
      </c>
      <c r="CA143">
        <f t="shared" si="153"/>
        <v>1</v>
      </c>
      <c r="CB143">
        <f t="shared" si="154"/>
        <v>0</v>
      </c>
      <c r="CC143">
        <f t="shared" si="155"/>
        <v>0</v>
      </c>
      <c r="CD143">
        <f t="shared" si="156"/>
        <v>0</v>
      </c>
      <c r="CE143">
        <f t="shared" si="157"/>
        <v>1</v>
      </c>
      <c r="CF143">
        <f t="shared" si="158"/>
        <v>0</v>
      </c>
      <c r="CG143">
        <f t="shared" si="159"/>
        <v>0</v>
      </c>
      <c r="CH143">
        <f t="shared" si="160"/>
        <v>0</v>
      </c>
      <c r="CI143">
        <f t="shared" si="161"/>
        <v>0</v>
      </c>
      <c r="CJ143">
        <f t="shared" si="162"/>
        <v>1</v>
      </c>
      <c r="CK143">
        <f t="shared" si="163"/>
        <v>0</v>
      </c>
      <c r="CL143">
        <f t="shared" si="164"/>
        <v>1</v>
      </c>
      <c r="CM143">
        <f t="shared" si="165"/>
        <v>0</v>
      </c>
      <c r="CN143">
        <f t="shared" si="166"/>
        <v>0</v>
      </c>
      <c r="CO143">
        <f t="shared" si="167"/>
        <v>0</v>
      </c>
      <c r="CP143">
        <f t="shared" si="168"/>
        <v>0</v>
      </c>
      <c r="CQ143">
        <f t="shared" si="169"/>
        <v>0</v>
      </c>
      <c r="CR143">
        <f t="shared" si="170"/>
        <v>0</v>
      </c>
      <c r="CS143">
        <f t="shared" si="171"/>
        <v>0</v>
      </c>
      <c r="CT143">
        <f t="shared" si="172"/>
        <v>1</v>
      </c>
      <c r="CU143">
        <f t="shared" si="173"/>
        <v>0</v>
      </c>
      <c r="CV143">
        <f t="shared" si="174"/>
        <v>0</v>
      </c>
      <c r="CW143">
        <f t="shared" si="175"/>
        <v>0</v>
      </c>
      <c r="CX143">
        <f t="shared" si="176"/>
        <v>0</v>
      </c>
      <c r="CY143">
        <f t="shared" si="177"/>
        <v>0</v>
      </c>
      <c r="CZ143">
        <f t="shared" si="178"/>
        <v>0</v>
      </c>
      <c r="DA143">
        <f t="shared" si="179"/>
        <v>0</v>
      </c>
      <c r="DB143">
        <f t="shared" si="180"/>
        <v>0</v>
      </c>
      <c r="DC143">
        <f t="shared" si="181"/>
        <v>0</v>
      </c>
      <c r="DD143">
        <f t="shared" si="182"/>
        <v>0</v>
      </c>
      <c r="DE143">
        <f t="shared" si="183"/>
        <v>0</v>
      </c>
    </row>
    <row r="144" spans="1:109" x14ac:dyDescent="0.2">
      <c r="A144" t="str">
        <f t="shared" si="184"/>
        <v>H1110 L1XXX</v>
      </c>
      <c r="B144" s="21">
        <v>140</v>
      </c>
      <c r="C144" t="str">
        <f t="shared" si="152"/>
        <v>10001100</v>
      </c>
      <c r="E144" t="str">
        <f t="shared" si="185"/>
        <v>001001100100100000010000000000011</v>
      </c>
      <c r="F144" s="13" t="s">
        <v>276</v>
      </c>
      <c r="G144" s="7">
        <v>1</v>
      </c>
      <c r="H144" s="10"/>
      <c r="I144" s="11"/>
      <c r="J144" s="7">
        <v>1</v>
      </c>
      <c r="K144" s="10">
        <f t="shared" si="199"/>
        <v>1</v>
      </c>
      <c r="L144" s="12">
        <f t="shared" si="199"/>
        <v>0</v>
      </c>
      <c r="M144" s="12">
        <f t="shared" si="199"/>
        <v>0</v>
      </c>
      <c r="N144" s="12">
        <f t="shared" si="199"/>
        <v>1</v>
      </c>
      <c r="O144" s="12">
        <f t="shared" si="199"/>
        <v>0</v>
      </c>
      <c r="P144" s="12">
        <f t="shared" si="199"/>
        <v>0</v>
      </c>
      <c r="Q144" s="12">
        <f t="shared" si="199"/>
        <v>1</v>
      </c>
      <c r="R144" s="11">
        <f t="shared" si="199"/>
        <v>0</v>
      </c>
      <c r="S144" s="10"/>
      <c r="T144" s="12"/>
      <c r="U144" s="12"/>
      <c r="V144" s="12"/>
      <c r="W144" s="12"/>
      <c r="X144" s="12">
        <v>1</v>
      </c>
      <c r="Y144" s="12"/>
      <c r="Z144" s="11"/>
      <c r="AA144" s="10">
        <f t="shared" si="186"/>
        <v>0</v>
      </c>
      <c r="AB144" s="12">
        <f t="shared" si="187"/>
        <v>0</v>
      </c>
      <c r="AC144" s="12">
        <f t="shared" si="188"/>
        <v>0</v>
      </c>
      <c r="AD144" s="12">
        <f t="shared" si="189"/>
        <v>0</v>
      </c>
      <c r="AE144" s="11">
        <f t="shared" si="190"/>
        <v>0</v>
      </c>
      <c r="AF144" s="10">
        <f t="shared" si="191"/>
        <v>0</v>
      </c>
      <c r="AG144" s="12">
        <f t="shared" si="192"/>
        <v>0</v>
      </c>
      <c r="AH144" s="12">
        <f t="shared" si="193"/>
        <v>0</v>
      </c>
      <c r="AI144" s="10">
        <f t="shared" si="194"/>
        <v>0</v>
      </c>
      <c r="AJ144" s="12">
        <f t="shared" si="195"/>
        <v>1</v>
      </c>
      <c r="AK144" s="11">
        <f t="shared" si="196"/>
        <v>1</v>
      </c>
      <c r="AM144" t="s">
        <v>288</v>
      </c>
      <c r="AR144" t="s">
        <v>5</v>
      </c>
      <c r="AS144" t="s">
        <v>289</v>
      </c>
      <c r="AT144">
        <f t="shared" si="197"/>
        <v>146</v>
      </c>
      <c r="AU144" t="str">
        <f t="shared" si="198"/>
        <v>10010010</v>
      </c>
      <c r="BY144">
        <v>0</v>
      </c>
      <c r="BZ144">
        <v>0</v>
      </c>
      <c r="CA144">
        <f t="shared" si="153"/>
        <v>1</v>
      </c>
      <c r="CB144">
        <f t="shared" si="154"/>
        <v>0</v>
      </c>
      <c r="CC144">
        <f t="shared" si="155"/>
        <v>0</v>
      </c>
      <c r="CD144">
        <f t="shared" si="156"/>
        <v>1</v>
      </c>
      <c r="CE144">
        <f t="shared" si="157"/>
        <v>1</v>
      </c>
      <c r="CF144">
        <f t="shared" si="158"/>
        <v>0</v>
      </c>
      <c r="CG144">
        <f t="shared" si="159"/>
        <v>0</v>
      </c>
      <c r="CH144">
        <f t="shared" si="160"/>
        <v>1</v>
      </c>
      <c r="CI144">
        <f t="shared" si="161"/>
        <v>0</v>
      </c>
      <c r="CJ144">
        <f t="shared" si="162"/>
        <v>0</v>
      </c>
      <c r="CK144">
        <f t="shared" si="163"/>
        <v>1</v>
      </c>
      <c r="CL144">
        <f t="shared" si="164"/>
        <v>0</v>
      </c>
      <c r="CM144">
        <f t="shared" si="165"/>
        <v>0</v>
      </c>
      <c r="CN144">
        <f t="shared" si="166"/>
        <v>0</v>
      </c>
      <c r="CO144">
        <f t="shared" si="167"/>
        <v>0</v>
      </c>
      <c r="CP144">
        <f t="shared" si="168"/>
        <v>0</v>
      </c>
      <c r="CQ144">
        <f t="shared" si="169"/>
        <v>0</v>
      </c>
      <c r="CR144">
        <f t="shared" si="170"/>
        <v>1</v>
      </c>
      <c r="CS144">
        <f t="shared" si="171"/>
        <v>0</v>
      </c>
      <c r="CT144">
        <f t="shared" si="172"/>
        <v>0</v>
      </c>
      <c r="CU144">
        <f t="shared" si="173"/>
        <v>0</v>
      </c>
      <c r="CV144">
        <f t="shared" si="174"/>
        <v>0</v>
      </c>
      <c r="CW144">
        <f t="shared" si="175"/>
        <v>0</v>
      </c>
      <c r="CX144">
        <f t="shared" si="176"/>
        <v>0</v>
      </c>
      <c r="CY144">
        <f t="shared" si="177"/>
        <v>0</v>
      </c>
      <c r="CZ144">
        <f t="shared" si="178"/>
        <v>0</v>
      </c>
      <c r="DA144">
        <f t="shared" si="179"/>
        <v>0</v>
      </c>
      <c r="DB144">
        <f t="shared" si="180"/>
        <v>0</v>
      </c>
      <c r="DC144">
        <f t="shared" si="181"/>
        <v>0</v>
      </c>
      <c r="DD144">
        <f t="shared" si="182"/>
        <v>1</v>
      </c>
      <c r="DE144">
        <f t="shared" si="183"/>
        <v>1</v>
      </c>
    </row>
    <row r="145" spans="1:109" x14ac:dyDescent="0.2">
      <c r="A145" t="str">
        <f t="shared" si="184"/>
        <v>JLT</v>
      </c>
      <c r="B145" s="21">
        <v>141</v>
      </c>
      <c r="C145" t="str">
        <f t="shared" si="152"/>
        <v>10001101</v>
      </c>
      <c r="D145" t="s">
        <v>296</v>
      </c>
      <c r="E145" t="str">
        <f t="shared" si="185"/>
        <v>001001100100001000000000000000000</v>
      </c>
      <c r="F145" s="13" t="s">
        <v>290</v>
      </c>
      <c r="G145" s="8">
        <v>1</v>
      </c>
      <c r="H145" s="2"/>
      <c r="I145" s="3"/>
      <c r="J145" s="8">
        <v>1</v>
      </c>
      <c r="K145" s="2">
        <f t="shared" si="199"/>
        <v>1</v>
      </c>
      <c r="L145">
        <f t="shared" si="199"/>
        <v>0</v>
      </c>
      <c r="M145">
        <f t="shared" si="199"/>
        <v>0</v>
      </c>
      <c r="N145">
        <f t="shared" si="199"/>
        <v>1</v>
      </c>
      <c r="O145">
        <f t="shared" si="199"/>
        <v>0</v>
      </c>
      <c r="P145">
        <f t="shared" si="199"/>
        <v>0</v>
      </c>
      <c r="Q145">
        <f t="shared" si="199"/>
        <v>0</v>
      </c>
      <c r="R145" s="3">
        <f t="shared" si="199"/>
        <v>0</v>
      </c>
      <c r="S145" s="2">
        <v>1</v>
      </c>
      <c r="Z145" s="3"/>
      <c r="AA145" s="2">
        <f t="shared" si="186"/>
        <v>0</v>
      </c>
      <c r="AB145">
        <f t="shared" si="187"/>
        <v>0</v>
      </c>
      <c r="AC145">
        <f t="shared" si="188"/>
        <v>0</v>
      </c>
      <c r="AD145">
        <f t="shared" si="189"/>
        <v>0</v>
      </c>
      <c r="AE145" s="3">
        <f t="shared" si="190"/>
        <v>0</v>
      </c>
      <c r="AF145" s="2">
        <f t="shared" si="191"/>
        <v>0</v>
      </c>
      <c r="AG145">
        <f t="shared" si="192"/>
        <v>0</v>
      </c>
      <c r="AH145">
        <f t="shared" si="193"/>
        <v>0</v>
      </c>
      <c r="AI145" s="2">
        <f t="shared" si="194"/>
        <v>0</v>
      </c>
      <c r="AJ145">
        <f t="shared" si="195"/>
        <v>0</v>
      </c>
      <c r="AK145" s="3">
        <f t="shared" si="196"/>
        <v>0</v>
      </c>
      <c r="AM145" t="s">
        <v>291</v>
      </c>
      <c r="AP145" t="s">
        <v>244</v>
      </c>
      <c r="AS145" t="s">
        <v>292</v>
      </c>
      <c r="AT145">
        <f t="shared" si="197"/>
        <v>144</v>
      </c>
      <c r="AU145" t="str">
        <f t="shared" si="198"/>
        <v>10010000</v>
      </c>
      <c r="BY145">
        <v>0</v>
      </c>
      <c r="BZ145">
        <v>0</v>
      </c>
      <c r="CA145">
        <f t="shared" si="153"/>
        <v>1</v>
      </c>
      <c r="CB145">
        <f t="shared" si="154"/>
        <v>0</v>
      </c>
      <c r="CC145">
        <f t="shared" si="155"/>
        <v>0</v>
      </c>
      <c r="CD145">
        <f t="shared" si="156"/>
        <v>1</v>
      </c>
      <c r="CE145">
        <f t="shared" si="157"/>
        <v>1</v>
      </c>
      <c r="CF145">
        <f t="shared" si="158"/>
        <v>0</v>
      </c>
      <c r="CG145">
        <f t="shared" si="159"/>
        <v>0</v>
      </c>
      <c r="CH145">
        <f t="shared" si="160"/>
        <v>1</v>
      </c>
      <c r="CI145">
        <f t="shared" si="161"/>
        <v>0</v>
      </c>
      <c r="CJ145">
        <f t="shared" si="162"/>
        <v>0</v>
      </c>
      <c r="CK145">
        <f t="shared" si="163"/>
        <v>0</v>
      </c>
      <c r="CL145">
        <f t="shared" si="164"/>
        <v>0</v>
      </c>
      <c r="CM145">
        <f t="shared" si="165"/>
        <v>1</v>
      </c>
      <c r="CN145">
        <f t="shared" si="166"/>
        <v>0</v>
      </c>
      <c r="CO145">
        <f t="shared" si="167"/>
        <v>0</v>
      </c>
      <c r="CP145">
        <f t="shared" si="168"/>
        <v>0</v>
      </c>
      <c r="CQ145">
        <f t="shared" si="169"/>
        <v>0</v>
      </c>
      <c r="CR145">
        <f t="shared" si="170"/>
        <v>0</v>
      </c>
      <c r="CS145">
        <f t="shared" si="171"/>
        <v>0</v>
      </c>
      <c r="CT145">
        <f t="shared" si="172"/>
        <v>0</v>
      </c>
      <c r="CU145">
        <f t="shared" si="173"/>
        <v>0</v>
      </c>
      <c r="CV145">
        <f t="shared" si="174"/>
        <v>0</v>
      </c>
      <c r="CW145">
        <f t="shared" si="175"/>
        <v>0</v>
      </c>
      <c r="CX145">
        <f t="shared" si="176"/>
        <v>0</v>
      </c>
      <c r="CY145">
        <f t="shared" si="177"/>
        <v>0</v>
      </c>
      <c r="CZ145">
        <f t="shared" si="178"/>
        <v>0</v>
      </c>
      <c r="DA145">
        <f t="shared" si="179"/>
        <v>0</v>
      </c>
      <c r="DB145">
        <f t="shared" si="180"/>
        <v>0</v>
      </c>
      <c r="DC145">
        <f t="shared" si="181"/>
        <v>0</v>
      </c>
      <c r="DD145">
        <f t="shared" si="182"/>
        <v>0</v>
      </c>
      <c r="DE145">
        <f t="shared" si="183"/>
        <v>0</v>
      </c>
    </row>
    <row r="146" spans="1:109" x14ac:dyDescent="0.2">
      <c r="A146" t="str">
        <f t="shared" si="184"/>
        <v>JLT_N0</v>
      </c>
      <c r="B146" s="21">
        <v>142</v>
      </c>
      <c r="C146" t="str">
        <f t="shared" si="152"/>
        <v>10001110</v>
      </c>
      <c r="E146" t="str">
        <f t="shared" si="185"/>
        <v>001001011001000010000000000000000</v>
      </c>
      <c r="F146" s="13" t="s">
        <v>293</v>
      </c>
      <c r="G146" s="8">
        <v>1</v>
      </c>
      <c r="H146" s="2"/>
      <c r="I146" s="3"/>
      <c r="J146" s="8">
        <v>1</v>
      </c>
      <c r="K146" s="2">
        <f t="shared" si="199"/>
        <v>0</v>
      </c>
      <c r="L146">
        <f t="shared" si="199"/>
        <v>1</v>
      </c>
      <c r="M146">
        <f t="shared" si="199"/>
        <v>1</v>
      </c>
      <c r="N146">
        <f t="shared" si="199"/>
        <v>0</v>
      </c>
      <c r="O146">
        <f t="shared" si="199"/>
        <v>0</v>
      </c>
      <c r="P146">
        <f t="shared" si="199"/>
        <v>1</v>
      </c>
      <c r="Q146">
        <f t="shared" si="199"/>
        <v>0</v>
      </c>
      <c r="R146" s="3">
        <f t="shared" si="199"/>
        <v>0</v>
      </c>
      <c r="S146" s="2"/>
      <c r="U146">
        <v>1</v>
      </c>
      <c r="Z146" s="3"/>
      <c r="AA146" s="2">
        <f t="shared" si="186"/>
        <v>0</v>
      </c>
      <c r="AB146">
        <f t="shared" si="187"/>
        <v>0</v>
      </c>
      <c r="AC146">
        <f t="shared" si="188"/>
        <v>0</v>
      </c>
      <c r="AD146">
        <f t="shared" si="189"/>
        <v>0</v>
      </c>
      <c r="AE146" s="3">
        <f t="shared" si="190"/>
        <v>0</v>
      </c>
      <c r="AF146" s="2">
        <f t="shared" si="191"/>
        <v>0</v>
      </c>
      <c r="AG146">
        <f t="shared" si="192"/>
        <v>0</v>
      </c>
      <c r="AH146">
        <f t="shared" si="193"/>
        <v>0</v>
      </c>
      <c r="AI146" s="2">
        <f t="shared" si="194"/>
        <v>0</v>
      </c>
      <c r="AJ146">
        <f t="shared" si="195"/>
        <v>0</v>
      </c>
      <c r="AK146" s="3">
        <f t="shared" si="196"/>
        <v>0</v>
      </c>
      <c r="AM146" t="s">
        <v>283</v>
      </c>
      <c r="AP146" t="s">
        <v>244</v>
      </c>
      <c r="AS146" t="s">
        <v>105</v>
      </c>
      <c r="AT146">
        <f t="shared" si="197"/>
        <v>100</v>
      </c>
      <c r="AU146" t="str">
        <f t="shared" si="198"/>
        <v>01100100</v>
      </c>
      <c r="BY146">
        <v>0</v>
      </c>
      <c r="BZ146">
        <v>0</v>
      </c>
      <c r="CA146">
        <f t="shared" si="153"/>
        <v>1</v>
      </c>
      <c r="CB146">
        <f t="shared" si="154"/>
        <v>0</v>
      </c>
      <c r="CC146">
        <f t="shared" si="155"/>
        <v>0</v>
      </c>
      <c r="CD146">
        <f t="shared" si="156"/>
        <v>1</v>
      </c>
      <c r="CE146">
        <f t="shared" si="157"/>
        <v>0</v>
      </c>
      <c r="CF146">
        <f t="shared" si="158"/>
        <v>1</v>
      </c>
      <c r="CG146">
        <f t="shared" si="159"/>
        <v>1</v>
      </c>
      <c r="CH146">
        <f t="shared" si="160"/>
        <v>0</v>
      </c>
      <c r="CI146">
        <f t="shared" si="161"/>
        <v>0</v>
      </c>
      <c r="CJ146">
        <f t="shared" si="162"/>
        <v>1</v>
      </c>
      <c r="CK146">
        <f t="shared" si="163"/>
        <v>0</v>
      </c>
      <c r="CL146">
        <f t="shared" si="164"/>
        <v>0</v>
      </c>
      <c r="CM146">
        <f t="shared" si="165"/>
        <v>0</v>
      </c>
      <c r="CN146">
        <f t="shared" si="166"/>
        <v>0</v>
      </c>
      <c r="CO146">
        <f t="shared" si="167"/>
        <v>1</v>
      </c>
      <c r="CP146">
        <f t="shared" si="168"/>
        <v>0</v>
      </c>
      <c r="CQ146">
        <f t="shared" si="169"/>
        <v>0</v>
      </c>
      <c r="CR146">
        <f t="shared" si="170"/>
        <v>0</v>
      </c>
      <c r="CS146">
        <f t="shared" si="171"/>
        <v>0</v>
      </c>
      <c r="CT146">
        <f t="shared" si="172"/>
        <v>0</v>
      </c>
      <c r="CU146">
        <f t="shared" si="173"/>
        <v>0</v>
      </c>
      <c r="CV146">
        <f t="shared" si="174"/>
        <v>0</v>
      </c>
      <c r="CW146">
        <f t="shared" si="175"/>
        <v>0</v>
      </c>
      <c r="CX146">
        <f t="shared" si="176"/>
        <v>0</v>
      </c>
      <c r="CY146">
        <f t="shared" si="177"/>
        <v>0</v>
      </c>
      <c r="CZ146">
        <f t="shared" si="178"/>
        <v>0</v>
      </c>
      <c r="DA146">
        <f t="shared" si="179"/>
        <v>0</v>
      </c>
      <c r="DB146">
        <f t="shared" si="180"/>
        <v>0</v>
      </c>
      <c r="DC146">
        <f t="shared" si="181"/>
        <v>0</v>
      </c>
      <c r="DD146">
        <f t="shared" si="182"/>
        <v>0</v>
      </c>
      <c r="DE146">
        <f t="shared" si="183"/>
        <v>0</v>
      </c>
    </row>
    <row r="147" spans="1:109" x14ac:dyDescent="0.2">
      <c r="A147" t="str">
        <f t="shared" si="184"/>
        <v/>
      </c>
      <c r="B147" s="21">
        <v>143</v>
      </c>
      <c r="C147" t="str">
        <f t="shared" si="152"/>
        <v>10001111</v>
      </c>
      <c r="E147" t="str">
        <f t="shared" si="185"/>
        <v>001000000000000000000100000000000</v>
      </c>
      <c r="G147" s="8">
        <v>1</v>
      </c>
      <c r="H147" s="2"/>
      <c r="I147" s="3"/>
      <c r="J147" s="8">
        <v>0</v>
      </c>
      <c r="K147" s="2">
        <f t="shared" si="199"/>
        <v>0</v>
      </c>
      <c r="L147">
        <f t="shared" si="199"/>
        <v>0</v>
      </c>
      <c r="M147">
        <f t="shared" si="199"/>
        <v>0</v>
      </c>
      <c r="N147">
        <f t="shared" si="199"/>
        <v>0</v>
      </c>
      <c r="O147">
        <f t="shared" si="199"/>
        <v>0</v>
      </c>
      <c r="P147">
        <f t="shared" si="199"/>
        <v>0</v>
      </c>
      <c r="Q147">
        <f t="shared" si="199"/>
        <v>0</v>
      </c>
      <c r="R147" s="3">
        <f t="shared" si="199"/>
        <v>0</v>
      </c>
      <c r="S147" s="2"/>
      <c r="Z147" s="3">
        <v>1</v>
      </c>
      <c r="AA147" s="2">
        <f t="shared" si="186"/>
        <v>0</v>
      </c>
      <c r="AB147">
        <f t="shared" si="187"/>
        <v>0</v>
      </c>
      <c r="AC147">
        <f t="shared" si="188"/>
        <v>0</v>
      </c>
      <c r="AD147">
        <f t="shared" si="189"/>
        <v>0</v>
      </c>
      <c r="AE147" s="3">
        <f t="shared" si="190"/>
        <v>0</v>
      </c>
      <c r="AF147" s="2">
        <f t="shared" si="191"/>
        <v>0</v>
      </c>
      <c r="AG147">
        <f t="shared" si="192"/>
        <v>0</v>
      </c>
      <c r="AH147">
        <f t="shared" si="193"/>
        <v>0</v>
      </c>
      <c r="AI147" s="2">
        <f t="shared" si="194"/>
        <v>0</v>
      </c>
      <c r="AJ147">
        <f t="shared" si="195"/>
        <v>0</v>
      </c>
      <c r="AK147" s="3">
        <f t="shared" si="196"/>
        <v>0</v>
      </c>
      <c r="AM147" t="s">
        <v>142</v>
      </c>
      <c r="AS147" t="s">
        <v>72</v>
      </c>
      <c r="AT147">
        <f t="shared" si="197"/>
        <v>0</v>
      </c>
      <c r="AU147" t="str">
        <f t="shared" si="198"/>
        <v>00000000</v>
      </c>
      <c r="BY147">
        <v>0</v>
      </c>
      <c r="BZ147">
        <v>0</v>
      </c>
      <c r="CA147">
        <f t="shared" si="153"/>
        <v>1</v>
      </c>
      <c r="CB147">
        <f t="shared" si="154"/>
        <v>0</v>
      </c>
      <c r="CC147">
        <f t="shared" si="155"/>
        <v>0</v>
      </c>
      <c r="CD147">
        <f t="shared" si="156"/>
        <v>0</v>
      </c>
      <c r="CE147">
        <f t="shared" si="157"/>
        <v>0</v>
      </c>
      <c r="CF147">
        <f t="shared" si="158"/>
        <v>0</v>
      </c>
      <c r="CG147">
        <f t="shared" si="159"/>
        <v>0</v>
      </c>
      <c r="CH147">
        <f t="shared" si="160"/>
        <v>0</v>
      </c>
      <c r="CI147">
        <f t="shared" si="161"/>
        <v>0</v>
      </c>
      <c r="CJ147">
        <f t="shared" si="162"/>
        <v>0</v>
      </c>
      <c r="CK147">
        <f t="shared" si="163"/>
        <v>0</v>
      </c>
      <c r="CL147">
        <f t="shared" si="164"/>
        <v>0</v>
      </c>
      <c r="CM147">
        <f t="shared" si="165"/>
        <v>0</v>
      </c>
      <c r="CN147">
        <f t="shared" si="166"/>
        <v>0</v>
      </c>
      <c r="CO147">
        <f t="shared" si="167"/>
        <v>0</v>
      </c>
      <c r="CP147">
        <f t="shared" si="168"/>
        <v>0</v>
      </c>
      <c r="CQ147">
        <f t="shared" si="169"/>
        <v>0</v>
      </c>
      <c r="CR147">
        <f t="shared" si="170"/>
        <v>0</v>
      </c>
      <c r="CS147">
        <f t="shared" si="171"/>
        <v>0</v>
      </c>
      <c r="CT147">
        <f t="shared" si="172"/>
        <v>1</v>
      </c>
      <c r="CU147">
        <f t="shared" si="173"/>
        <v>0</v>
      </c>
      <c r="CV147">
        <f t="shared" si="174"/>
        <v>0</v>
      </c>
      <c r="CW147">
        <f t="shared" si="175"/>
        <v>0</v>
      </c>
      <c r="CX147">
        <f t="shared" si="176"/>
        <v>0</v>
      </c>
      <c r="CY147">
        <f t="shared" si="177"/>
        <v>0</v>
      </c>
      <c r="CZ147">
        <f t="shared" si="178"/>
        <v>0</v>
      </c>
      <c r="DA147">
        <f t="shared" si="179"/>
        <v>0</v>
      </c>
      <c r="DB147">
        <f t="shared" si="180"/>
        <v>0</v>
      </c>
      <c r="DC147">
        <f t="shared" si="181"/>
        <v>0</v>
      </c>
      <c r="DD147">
        <f t="shared" si="182"/>
        <v>0</v>
      </c>
      <c r="DE147">
        <f t="shared" si="183"/>
        <v>0</v>
      </c>
    </row>
    <row r="148" spans="1:109" ht="17" thickBot="1" x14ac:dyDescent="0.25">
      <c r="A148" t="str">
        <f t="shared" si="184"/>
        <v>JLT_N1</v>
      </c>
      <c r="B148" s="21">
        <v>144</v>
      </c>
      <c r="C148" t="str">
        <f t="shared" si="152"/>
        <v>10010000</v>
      </c>
      <c r="E148" t="str">
        <f t="shared" si="185"/>
        <v>001000011001000010000000000000000</v>
      </c>
      <c r="F148" s="13" t="s">
        <v>292</v>
      </c>
      <c r="G148" s="9">
        <v>1</v>
      </c>
      <c r="H148" s="4"/>
      <c r="I148" s="6"/>
      <c r="J148" s="9">
        <v>0</v>
      </c>
      <c r="K148" s="4">
        <f t="shared" si="199"/>
        <v>0</v>
      </c>
      <c r="L148" s="5">
        <f t="shared" si="199"/>
        <v>1</v>
      </c>
      <c r="M148" s="5">
        <f t="shared" si="199"/>
        <v>1</v>
      </c>
      <c r="N148" s="5">
        <f t="shared" si="199"/>
        <v>0</v>
      </c>
      <c r="O148" s="5">
        <f t="shared" si="199"/>
        <v>0</v>
      </c>
      <c r="P148" s="5">
        <f t="shared" si="199"/>
        <v>1</v>
      </c>
      <c r="Q148" s="5">
        <f t="shared" si="199"/>
        <v>0</v>
      </c>
      <c r="R148" s="6">
        <f t="shared" si="199"/>
        <v>0</v>
      </c>
      <c r="S148" s="4"/>
      <c r="T148" s="5"/>
      <c r="U148" s="5">
        <v>1</v>
      </c>
      <c r="V148" s="5"/>
      <c r="W148" s="5"/>
      <c r="X148" s="5"/>
      <c r="Y148" s="5"/>
      <c r="Z148" s="6"/>
      <c r="AA148" s="4">
        <f t="shared" si="186"/>
        <v>0</v>
      </c>
      <c r="AB148" s="5">
        <f t="shared" si="187"/>
        <v>0</v>
      </c>
      <c r="AC148" s="5">
        <f t="shared" si="188"/>
        <v>0</v>
      </c>
      <c r="AD148" s="5">
        <f t="shared" si="189"/>
        <v>0</v>
      </c>
      <c r="AE148" s="6">
        <f t="shared" si="190"/>
        <v>0</v>
      </c>
      <c r="AF148" s="4">
        <f t="shared" si="191"/>
        <v>0</v>
      </c>
      <c r="AG148" s="5">
        <f t="shared" si="192"/>
        <v>0</v>
      </c>
      <c r="AH148" s="5">
        <f t="shared" si="193"/>
        <v>0</v>
      </c>
      <c r="AI148" s="4">
        <f t="shared" si="194"/>
        <v>0</v>
      </c>
      <c r="AJ148" s="5">
        <f t="shared" si="195"/>
        <v>0</v>
      </c>
      <c r="AK148" s="6">
        <f t="shared" si="196"/>
        <v>0</v>
      </c>
      <c r="AM148" t="s">
        <v>272</v>
      </c>
      <c r="AP148" t="s">
        <v>244</v>
      </c>
      <c r="AS148" t="s">
        <v>105</v>
      </c>
      <c r="AT148">
        <f t="shared" si="197"/>
        <v>100</v>
      </c>
      <c r="AU148" t="str">
        <f t="shared" si="198"/>
        <v>01100100</v>
      </c>
      <c r="BY148">
        <v>0</v>
      </c>
      <c r="BZ148">
        <v>0</v>
      </c>
      <c r="CA148">
        <f t="shared" si="153"/>
        <v>1</v>
      </c>
      <c r="CB148">
        <f t="shared" si="154"/>
        <v>0</v>
      </c>
      <c r="CC148">
        <f t="shared" si="155"/>
        <v>0</v>
      </c>
      <c r="CD148">
        <f t="shared" si="156"/>
        <v>0</v>
      </c>
      <c r="CE148">
        <f t="shared" si="157"/>
        <v>0</v>
      </c>
      <c r="CF148">
        <f t="shared" si="158"/>
        <v>1</v>
      </c>
      <c r="CG148">
        <f t="shared" si="159"/>
        <v>1</v>
      </c>
      <c r="CH148">
        <f t="shared" si="160"/>
        <v>0</v>
      </c>
      <c r="CI148">
        <f t="shared" si="161"/>
        <v>0</v>
      </c>
      <c r="CJ148">
        <f t="shared" si="162"/>
        <v>1</v>
      </c>
      <c r="CK148">
        <f t="shared" si="163"/>
        <v>0</v>
      </c>
      <c r="CL148">
        <f t="shared" si="164"/>
        <v>0</v>
      </c>
      <c r="CM148">
        <f t="shared" si="165"/>
        <v>0</v>
      </c>
      <c r="CN148">
        <f t="shared" si="166"/>
        <v>0</v>
      </c>
      <c r="CO148">
        <f t="shared" si="167"/>
        <v>1</v>
      </c>
      <c r="CP148">
        <f t="shared" si="168"/>
        <v>0</v>
      </c>
      <c r="CQ148">
        <f t="shared" si="169"/>
        <v>0</v>
      </c>
      <c r="CR148">
        <f t="shared" si="170"/>
        <v>0</v>
      </c>
      <c r="CS148">
        <f t="shared" si="171"/>
        <v>0</v>
      </c>
      <c r="CT148">
        <f t="shared" si="172"/>
        <v>0</v>
      </c>
      <c r="CU148">
        <f t="shared" si="173"/>
        <v>0</v>
      </c>
      <c r="CV148">
        <f t="shared" si="174"/>
        <v>0</v>
      </c>
      <c r="CW148">
        <f t="shared" si="175"/>
        <v>0</v>
      </c>
      <c r="CX148">
        <f t="shared" si="176"/>
        <v>0</v>
      </c>
      <c r="CY148">
        <f t="shared" si="177"/>
        <v>0</v>
      </c>
      <c r="CZ148">
        <f t="shared" si="178"/>
        <v>0</v>
      </c>
      <c r="DA148">
        <f t="shared" si="179"/>
        <v>0</v>
      </c>
      <c r="DB148">
        <f t="shared" si="180"/>
        <v>0</v>
      </c>
      <c r="DC148">
        <f t="shared" si="181"/>
        <v>0</v>
      </c>
      <c r="DD148">
        <f t="shared" si="182"/>
        <v>0</v>
      </c>
      <c r="DE148">
        <f t="shared" si="183"/>
        <v>0</v>
      </c>
    </row>
    <row r="149" spans="1:109" x14ac:dyDescent="0.2">
      <c r="A149" t="str">
        <f t="shared" si="184"/>
        <v/>
      </c>
      <c r="B149" s="21">
        <v>145</v>
      </c>
      <c r="C149" t="str">
        <f t="shared" si="152"/>
        <v>10010001</v>
      </c>
      <c r="E149" t="str">
        <f t="shared" si="185"/>
        <v>001000000000000000000100000000000</v>
      </c>
      <c r="G149" s="7">
        <v>1</v>
      </c>
      <c r="H149" s="10"/>
      <c r="I149" s="11"/>
      <c r="J149" s="7">
        <v>0</v>
      </c>
      <c r="K149" s="10">
        <f t="shared" si="199"/>
        <v>0</v>
      </c>
      <c r="L149" s="12">
        <f t="shared" si="199"/>
        <v>0</v>
      </c>
      <c r="M149" s="12">
        <f t="shared" si="199"/>
        <v>0</v>
      </c>
      <c r="N149" s="12">
        <f t="shared" si="199"/>
        <v>0</v>
      </c>
      <c r="O149" s="12">
        <f t="shared" si="199"/>
        <v>0</v>
      </c>
      <c r="P149" s="12">
        <f t="shared" si="199"/>
        <v>0</v>
      </c>
      <c r="Q149" s="12">
        <f t="shared" si="199"/>
        <v>0</v>
      </c>
      <c r="R149" s="11">
        <f t="shared" si="199"/>
        <v>0</v>
      </c>
      <c r="S149" s="10"/>
      <c r="T149" s="12"/>
      <c r="U149" s="12"/>
      <c r="V149" s="12"/>
      <c r="W149" s="12"/>
      <c r="X149" s="12"/>
      <c r="Y149" s="12"/>
      <c r="Z149" s="11">
        <v>1</v>
      </c>
      <c r="AA149" s="10">
        <f t="shared" si="186"/>
        <v>0</v>
      </c>
      <c r="AB149" s="12">
        <f t="shared" si="187"/>
        <v>0</v>
      </c>
      <c r="AC149" s="12">
        <f t="shared" si="188"/>
        <v>0</v>
      </c>
      <c r="AD149" s="12">
        <f t="shared" si="189"/>
        <v>0</v>
      </c>
      <c r="AE149" s="11">
        <f t="shared" si="190"/>
        <v>0</v>
      </c>
      <c r="AF149" s="10">
        <f t="shared" si="191"/>
        <v>0</v>
      </c>
      <c r="AG149" s="12">
        <f t="shared" si="192"/>
        <v>0</v>
      </c>
      <c r="AH149" s="12">
        <f t="shared" si="193"/>
        <v>0</v>
      </c>
      <c r="AI149" s="10">
        <f t="shared" si="194"/>
        <v>0</v>
      </c>
      <c r="AJ149" s="12">
        <f t="shared" si="195"/>
        <v>0</v>
      </c>
      <c r="AK149" s="11">
        <f t="shared" si="196"/>
        <v>0</v>
      </c>
      <c r="AM149" t="s">
        <v>142</v>
      </c>
      <c r="AS149" t="s">
        <v>72</v>
      </c>
      <c r="AT149">
        <f t="shared" si="197"/>
        <v>0</v>
      </c>
      <c r="AU149" t="str">
        <f t="shared" si="198"/>
        <v>00000000</v>
      </c>
      <c r="BY149">
        <v>0</v>
      </c>
      <c r="BZ149">
        <v>0</v>
      </c>
      <c r="CA149">
        <f t="shared" si="153"/>
        <v>1</v>
      </c>
      <c r="CB149">
        <f t="shared" si="154"/>
        <v>0</v>
      </c>
      <c r="CC149">
        <f t="shared" si="155"/>
        <v>0</v>
      </c>
      <c r="CD149">
        <f t="shared" si="156"/>
        <v>0</v>
      </c>
      <c r="CE149">
        <f t="shared" si="157"/>
        <v>0</v>
      </c>
      <c r="CF149">
        <f t="shared" si="158"/>
        <v>0</v>
      </c>
      <c r="CG149">
        <f t="shared" si="159"/>
        <v>0</v>
      </c>
      <c r="CH149">
        <f t="shared" si="160"/>
        <v>0</v>
      </c>
      <c r="CI149">
        <f t="shared" si="161"/>
        <v>0</v>
      </c>
      <c r="CJ149">
        <f t="shared" si="162"/>
        <v>0</v>
      </c>
      <c r="CK149">
        <f t="shared" si="163"/>
        <v>0</v>
      </c>
      <c r="CL149">
        <f t="shared" si="164"/>
        <v>0</v>
      </c>
      <c r="CM149">
        <f t="shared" si="165"/>
        <v>0</v>
      </c>
      <c r="CN149">
        <f t="shared" si="166"/>
        <v>0</v>
      </c>
      <c r="CO149">
        <f t="shared" si="167"/>
        <v>0</v>
      </c>
      <c r="CP149">
        <f t="shared" si="168"/>
        <v>0</v>
      </c>
      <c r="CQ149">
        <f t="shared" si="169"/>
        <v>0</v>
      </c>
      <c r="CR149">
        <f t="shared" si="170"/>
        <v>0</v>
      </c>
      <c r="CS149">
        <f t="shared" si="171"/>
        <v>0</v>
      </c>
      <c r="CT149">
        <f t="shared" si="172"/>
        <v>1</v>
      </c>
      <c r="CU149">
        <f t="shared" si="173"/>
        <v>0</v>
      </c>
      <c r="CV149">
        <f t="shared" si="174"/>
        <v>0</v>
      </c>
      <c r="CW149">
        <f t="shared" si="175"/>
        <v>0</v>
      </c>
      <c r="CX149">
        <f t="shared" si="176"/>
        <v>0</v>
      </c>
      <c r="CY149">
        <f t="shared" si="177"/>
        <v>0</v>
      </c>
      <c r="CZ149">
        <f t="shared" si="178"/>
        <v>0</v>
      </c>
      <c r="DA149">
        <f t="shared" si="179"/>
        <v>0</v>
      </c>
      <c r="DB149">
        <f t="shared" si="180"/>
        <v>0</v>
      </c>
      <c r="DC149">
        <f t="shared" si="181"/>
        <v>0</v>
      </c>
      <c r="DD149">
        <f t="shared" si="182"/>
        <v>0</v>
      </c>
      <c r="DE149">
        <f t="shared" si="183"/>
        <v>0</v>
      </c>
    </row>
    <row r="150" spans="1:109" x14ac:dyDescent="0.2">
      <c r="A150" t="str">
        <f t="shared" si="184"/>
        <v>JLE</v>
      </c>
      <c r="B150" s="21">
        <v>146</v>
      </c>
      <c r="C150" t="str">
        <f t="shared" si="152"/>
        <v>10010010</v>
      </c>
      <c r="D150" t="s">
        <v>297</v>
      </c>
      <c r="E150" t="str">
        <f t="shared" si="185"/>
        <v>001001011001000100000000000000000</v>
      </c>
      <c r="F150" s="13" t="s">
        <v>289</v>
      </c>
      <c r="G150" s="8">
        <v>1</v>
      </c>
      <c r="H150" s="2"/>
      <c r="I150" s="3"/>
      <c r="J150" s="8">
        <v>1</v>
      </c>
      <c r="K150" s="2">
        <f t="shared" si="199"/>
        <v>0</v>
      </c>
      <c r="L150">
        <f t="shared" si="199"/>
        <v>1</v>
      </c>
      <c r="M150">
        <f t="shared" si="199"/>
        <v>1</v>
      </c>
      <c r="N150">
        <f t="shared" si="199"/>
        <v>0</v>
      </c>
      <c r="O150">
        <f t="shared" si="199"/>
        <v>0</v>
      </c>
      <c r="P150">
        <f t="shared" si="199"/>
        <v>1</v>
      </c>
      <c r="Q150">
        <f t="shared" si="199"/>
        <v>0</v>
      </c>
      <c r="R150" s="3">
        <f t="shared" si="199"/>
        <v>0</v>
      </c>
      <c r="S150" s="2"/>
      <c r="T150">
        <v>1</v>
      </c>
      <c r="Z150" s="3"/>
      <c r="AA150" s="2">
        <f t="shared" si="186"/>
        <v>0</v>
      </c>
      <c r="AB150">
        <f t="shared" si="187"/>
        <v>0</v>
      </c>
      <c r="AC150">
        <f t="shared" si="188"/>
        <v>0</v>
      </c>
      <c r="AD150">
        <f t="shared" si="189"/>
        <v>0</v>
      </c>
      <c r="AE150" s="3">
        <f t="shared" si="190"/>
        <v>0</v>
      </c>
      <c r="AF150" s="2">
        <f t="shared" si="191"/>
        <v>0</v>
      </c>
      <c r="AG150">
        <f t="shared" si="192"/>
        <v>0</v>
      </c>
      <c r="AH150">
        <f t="shared" si="193"/>
        <v>0</v>
      </c>
      <c r="AI150" s="2">
        <f t="shared" si="194"/>
        <v>0</v>
      </c>
      <c r="AJ150">
        <f t="shared" si="195"/>
        <v>0</v>
      </c>
      <c r="AK150" s="3">
        <f t="shared" si="196"/>
        <v>0</v>
      </c>
      <c r="AM150" t="s">
        <v>258</v>
      </c>
      <c r="AP150" t="s">
        <v>244</v>
      </c>
      <c r="AS150" t="s">
        <v>105</v>
      </c>
      <c r="AT150">
        <f t="shared" si="197"/>
        <v>100</v>
      </c>
      <c r="AU150" t="str">
        <f t="shared" si="198"/>
        <v>01100100</v>
      </c>
      <c r="BY150">
        <v>0</v>
      </c>
      <c r="BZ150">
        <v>0</v>
      </c>
      <c r="CA150">
        <f t="shared" si="153"/>
        <v>1</v>
      </c>
      <c r="CB150">
        <f t="shared" si="154"/>
        <v>0</v>
      </c>
      <c r="CC150">
        <f t="shared" si="155"/>
        <v>0</v>
      </c>
      <c r="CD150">
        <f t="shared" si="156"/>
        <v>1</v>
      </c>
      <c r="CE150">
        <f t="shared" si="157"/>
        <v>0</v>
      </c>
      <c r="CF150">
        <f t="shared" si="158"/>
        <v>1</v>
      </c>
      <c r="CG150">
        <f t="shared" si="159"/>
        <v>1</v>
      </c>
      <c r="CH150">
        <f t="shared" si="160"/>
        <v>0</v>
      </c>
      <c r="CI150">
        <f t="shared" si="161"/>
        <v>0</v>
      </c>
      <c r="CJ150">
        <f t="shared" si="162"/>
        <v>1</v>
      </c>
      <c r="CK150">
        <f t="shared" si="163"/>
        <v>0</v>
      </c>
      <c r="CL150">
        <f t="shared" si="164"/>
        <v>0</v>
      </c>
      <c r="CM150">
        <f t="shared" si="165"/>
        <v>0</v>
      </c>
      <c r="CN150">
        <f t="shared" si="166"/>
        <v>1</v>
      </c>
      <c r="CO150">
        <f t="shared" si="167"/>
        <v>0</v>
      </c>
      <c r="CP150">
        <f t="shared" si="168"/>
        <v>0</v>
      </c>
      <c r="CQ150">
        <f t="shared" si="169"/>
        <v>0</v>
      </c>
      <c r="CR150">
        <f t="shared" si="170"/>
        <v>0</v>
      </c>
      <c r="CS150">
        <f t="shared" si="171"/>
        <v>0</v>
      </c>
      <c r="CT150">
        <f t="shared" si="172"/>
        <v>0</v>
      </c>
      <c r="CU150">
        <f t="shared" si="173"/>
        <v>0</v>
      </c>
      <c r="CV150">
        <f t="shared" si="174"/>
        <v>0</v>
      </c>
      <c r="CW150">
        <f t="shared" si="175"/>
        <v>0</v>
      </c>
      <c r="CX150">
        <f t="shared" si="176"/>
        <v>0</v>
      </c>
      <c r="CY150">
        <f t="shared" si="177"/>
        <v>0</v>
      </c>
      <c r="CZ150">
        <f t="shared" si="178"/>
        <v>0</v>
      </c>
      <c r="DA150">
        <f t="shared" si="179"/>
        <v>0</v>
      </c>
      <c r="DB150">
        <f t="shared" si="180"/>
        <v>0</v>
      </c>
      <c r="DC150">
        <f t="shared" si="181"/>
        <v>0</v>
      </c>
      <c r="DD150">
        <f t="shared" si="182"/>
        <v>0</v>
      </c>
      <c r="DE150">
        <f t="shared" si="183"/>
        <v>0</v>
      </c>
    </row>
    <row r="151" spans="1:109" x14ac:dyDescent="0.2">
      <c r="A151" t="str">
        <f t="shared" si="184"/>
        <v/>
      </c>
      <c r="B151" s="21">
        <v>147</v>
      </c>
      <c r="C151" t="str">
        <f t="shared" si="152"/>
        <v>10010011</v>
      </c>
      <c r="E151" t="str">
        <f t="shared" si="185"/>
        <v>001000100011010000000100000000000</v>
      </c>
      <c r="G151" s="8">
        <v>1</v>
      </c>
      <c r="H151" s="2"/>
      <c r="I151" s="3"/>
      <c r="J151" s="8">
        <v>0</v>
      </c>
      <c r="K151" s="2">
        <f t="shared" si="199"/>
        <v>1</v>
      </c>
      <c r="L151">
        <f t="shared" si="199"/>
        <v>0</v>
      </c>
      <c r="M151">
        <f t="shared" si="199"/>
        <v>0</v>
      </c>
      <c r="N151">
        <f t="shared" si="199"/>
        <v>0</v>
      </c>
      <c r="O151">
        <f t="shared" si="199"/>
        <v>1</v>
      </c>
      <c r="P151">
        <f t="shared" si="199"/>
        <v>1</v>
      </c>
      <c r="Q151">
        <f t="shared" si="199"/>
        <v>0</v>
      </c>
      <c r="R151" s="3">
        <f t="shared" si="199"/>
        <v>1</v>
      </c>
      <c r="S151" s="2"/>
      <c r="Z151" s="3">
        <v>1</v>
      </c>
      <c r="AA151" s="2">
        <f t="shared" si="186"/>
        <v>0</v>
      </c>
      <c r="AB151">
        <f t="shared" si="187"/>
        <v>0</v>
      </c>
      <c r="AC151">
        <f t="shared" si="188"/>
        <v>0</v>
      </c>
      <c r="AD151">
        <f t="shared" si="189"/>
        <v>0</v>
      </c>
      <c r="AE151" s="3">
        <f t="shared" si="190"/>
        <v>0</v>
      </c>
      <c r="AF151" s="2">
        <f t="shared" si="191"/>
        <v>0</v>
      </c>
      <c r="AG151">
        <f t="shared" si="192"/>
        <v>0</v>
      </c>
      <c r="AH151">
        <f t="shared" si="193"/>
        <v>0</v>
      </c>
      <c r="AI151" s="2">
        <f t="shared" si="194"/>
        <v>0</v>
      </c>
      <c r="AJ151">
        <f t="shared" si="195"/>
        <v>0</v>
      </c>
      <c r="AK151" s="3">
        <f t="shared" si="196"/>
        <v>0</v>
      </c>
      <c r="AM151" t="s">
        <v>294</v>
      </c>
      <c r="AS151" t="s">
        <v>290</v>
      </c>
      <c r="AT151">
        <f t="shared" si="197"/>
        <v>141</v>
      </c>
      <c r="AU151" t="str">
        <f t="shared" si="198"/>
        <v>10001101</v>
      </c>
      <c r="BY151">
        <v>0</v>
      </c>
      <c r="BZ151">
        <v>0</v>
      </c>
      <c r="CA151">
        <f t="shared" si="153"/>
        <v>1</v>
      </c>
      <c r="CB151">
        <f t="shared" si="154"/>
        <v>0</v>
      </c>
      <c r="CC151">
        <f t="shared" si="155"/>
        <v>0</v>
      </c>
      <c r="CD151">
        <f t="shared" si="156"/>
        <v>0</v>
      </c>
      <c r="CE151">
        <f t="shared" si="157"/>
        <v>1</v>
      </c>
      <c r="CF151">
        <f t="shared" si="158"/>
        <v>0</v>
      </c>
      <c r="CG151">
        <f t="shared" si="159"/>
        <v>0</v>
      </c>
      <c r="CH151">
        <f t="shared" si="160"/>
        <v>0</v>
      </c>
      <c r="CI151">
        <f t="shared" si="161"/>
        <v>1</v>
      </c>
      <c r="CJ151">
        <f t="shared" si="162"/>
        <v>1</v>
      </c>
      <c r="CK151">
        <f t="shared" si="163"/>
        <v>0</v>
      </c>
      <c r="CL151">
        <f t="shared" si="164"/>
        <v>1</v>
      </c>
      <c r="CM151">
        <f t="shared" si="165"/>
        <v>0</v>
      </c>
      <c r="CN151">
        <f t="shared" si="166"/>
        <v>0</v>
      </c>
      <c r="CO151">
        <f t="shared" si="167"/>
        <v>0</v>
      </c>
      <c r="CP151">
        <f t="shared" si="168"/>
        <v>0</v>
      </c>
      <c r="CQ151">
        <f t="shared" si="169"/>
        <v>0</v>
      </c>
      <c r="CR151">
        <f t="shared" si="170"/>
        <v>0</v>
      </c>
      <c r="CS151">
        <f t="shared" si="171"/>
        <v>0</v>
      </c>
      <c r="CT151">
        <f t="shared" si="172"/>
        <v>1</v>
      </c>
      <c r="CU151">
        <f t="shared" si="173"/>
        <v>0</v>
      </c>
      <c r="CV151">
        <f t="shared" si="174"/>
        <v>0</v>
      </c>
      <c r="CW151">
        <f t="shared" si="175"/>
        <v>0</v>
      </c>
      <c r="CX151">
        <f t="shared" si="176"/>
        <v>0</v>
      </c>
      <c r="CY151">
        <f t="shared" si="177"/>
        <v>0</v>
      </c>
      <c r="CZ151">
        <f t="shared" si="178"/>
        <v>0</v>
      </c>
      <c r="DA151">
        <f t="shared" si="179"/>
        <v>0</v>
      </c>
      <c r="DB151">
        <f t="shared" si="180"/>
        <v>0</v>
      </c>
      <c r="DC151">
        <f t="shared" si="181"/>
        <v>0</v>
      </c>
      <c r="DD151">
        <f t="shared" si="182"/>
        <v>0</v>
      </c>
      <c r="DE151">
        <f t="shared" si="183"/>
        <v>0</v>
      </c>
    </row>
    <row r="152" spans="1:109" x14ac:dyDescent="0.2">
      <c r="A152" t="str">
        <f t="shared" si="184"/>
        <v>RESERVED, H1111</v>
      </c>
      <c r="B152" s="21">
        <v>148</v>
      </c>
      <c r="C152" t="str">
        <f t="shared" si="152"/>
        <v>10010100</v>
      </c>
      <c r="E152" t="str">
        <f t="shared" si="185"/>
        <v>001000000000000000000100000000000</v>
      </c>
      <c r="F152" s="30" t="s">
        <v>274</v>
      </c>
      <c r="G152" s="8">
        <v>1</v>
      </c>
      <c r="H152" s="2"/>
      <c r="I152" s="3"/>
      <c r="J152" s="8">
        <v>0</v>
      </c>
      <c r="K152" s="2">
        <f t="shared" si="199"/>
        <v>0</v>
      </c>
      <c r="L152">
        <f t="shared" si="199"/>
        <v>0</v>
      </c>
      <c r="M152">
        <f t="shared" si="199"/>
        <v>0</v>
      </c>
      <c r="N152">
        <f t="shared" si="199"/>
        <v>0</v>
      </c>
      <c r="O152">
        <f t="shared" si="199"/>
        <v>0</v>
      </c>
      <c r="P152">
        <f t="shared" si="199"/>
        <v>0</v>
      </c>
      <c r="Q152">
        <f t="shared" si="199"/>
        <v>0</v>
      </c>
      <c r="R152" s="3">
        <f t="shared" si="199"/>
        <v>0</v>
      </c>
      <c r="S152" s="2"/>
      <c r="Z152" s="3">
        <v>1</v>
      </c>
      <c r="AA152" s="2">
        <f t="shared" si="186"/>
        <v>0</v>
      </c>
      <c r="AB152">
        <f t="shared" si="187"/>
        <v>0</v>
      </c>
      <c r="AC152">
        <f t="shared" si="188"/>
        <v>0</v>
      </c>
      <c r="AD152">
        <f t="shared" si="189"/>
        <v>0</v>
      </c>
      <c r="AE152" s="3">
        <f t="shared" si="190"/>
        <v>0</v>
      </c>
      <c r="AF152" s="2">
        <f t="shared" si="191"/>
        <v>0</v>
      </c>
      <c r="AG152">
        <f t="shared" si="192"/>
        <v>0</v>
      </c>
      <c r="AH152">
        <f t="shared" si="193"/>
        <v>0</v>
      </c>
      <c r="AI152" s="2">
        <f t="shared" si="194"/>
        <v>0</v>
      </c>
      <c r="AJ152">
        <f t="shared" si="195"/>
        <v>0</v>
      </c>
      <c r="AK152" s="3">
        <f t="shared" si="196"/>
        <v>0</v>
      </c>
      <c r="AS152" t="s">
        <v>72</v>
      </c>
      <c r="AT152">
        <f t="shared" si="197"/>
        <v>0</v>
      </c>
      <c r="AU152" t="str">
        <f t="shared" si="198"/>
        <v>00000000</v>
      </c>
      <c r="BY152">
        <v>0</v>
      </c>
      <c r="BZ152">
        <v>0</v>
      </c>
      <c r="CA152">
        <f t="shared" si="153"/>
        <v>1</v>
      </c>
      <c r="CB152">
        <f t="shared" si="154"/>
        <v>0</v>
      </c>
      <c r="CC152">
        <f t="shared" si="155"/>
        <v>0</v>
      </c>
      <c r="CD152">
        <f t="shared" si="156"/>
        <v>0</v>
      </c>
      <c r="CE152">
        <f t="shared" si="157"/>
        <v>0</v>
      </c>
      <c r="CF152">
        <f t="shared" si="158"/>
        <v>0</v>
      </c>
      <c r="CG152">
        <f t="shared" si="159"/>
        <v>0</v>
      </c>
      <c r="CH152">
        <f t="shared" si="160"/>
        <v>0</v>
      </c>
      <c r="CI152">
        <f t="shared" si="161"/>
        <v>0</v>
      </c>
      <c r="CJ152">
        <f t="shared" si="162"/>
        <v>0</v>
      </c>
      <c r="CK152">
        <f t="shared" si="163"/>
        <v>0</v>
      </c>
      <c r="CL152">
        <f t="shared" si="164"/>
        <v>0</v>
      </c>
      <c r="CM152">
        <f t="shared" si="165"/>
        <v>0</v>
      </c>
      <c r="CN152">
        <f t="shared" si="166"/>
        <v>0</v>
      </c>
      <c r="CO152">
        <f t="shared" si="167"/>
        <v>0</v>
      </c>
      <c r="CP152">
        <f t="shared" si="168"/>
        <v>0</v>
      </c>
      <c r="CQ152">
        <f t="shared" si="169"/>
        <v>0</v>
      </c>
      <c r="CR152">
        <f t="shared" si="170"/>
        <v>0</v>
      </c>
      <c r="CS152">
        <f t="shared" si="171"/>
        <v>0</v>
      </c>
      <c r="CT152">
        <f t="shared" si="172"/>
        <v>1</v>
      </c>
      <c r="CU152">
        <f t="shared" si="173"/>
        <v>0</v>
      </c>
      <c r="CV152">
        <f t="shared" si="174"/>
        <v>0</v>
      </c>
      <c r="CW152">
        <f t="shared" si="175"/>
        <v>0</v>
      </c>
      <c r="CX152">
        <f t="shared" si="176"/>
        <v>0</v>
      </c>
      <c r="CY152">
        <f t="shared" si="177"/>
        <v>0</v>
      </c>
      <c r="CZ152">
        <f t="shared" si="178"/>
        <v>0</v>
      </c>
      <c r="DA152">
        <f t="shared" si="179"/>
        <v>0</v>
      </c>
      <c r="DB152">
        <f t="shared" si="180"/>
        <v>0</v>
      </c>
      <c r="DC152">
        <f t="shared" si="181"/>
        <v>0</v>
      </c>
      <c r="DD152">
        <f t="shared" si="182"/>
        <v>0</v>
      </c>
      <c r="DE152">
        <f t="shared" si="183"/>
        <v>0</v>
      </c>
    </row>
    <row r="153" spans="1:109" ht="17" thickBot="1" x14ac:dyDescent="0.25">
      <c r="A153" t="str">
        <f t="shared" si="184"/>
        <v/>
      </c>
      <c r="B153" s="21">
        <v>149</v>
      </c>
      <c r="C153" t="str">
        <f t="shared" si="152"/>
        <v>10010101</v>
      </c>
      <c r="E153" t="str">
        <f t="shared" si="185"/>
        <v>000000000000000000000000000000000</v>
      </c>
      <c r="G153" s="9"/>
      <c r="H153" s="4"/>
      <c r="I153" s="6"/>
      <c r="J153" s="9"/>
      <c r="K153" s="4"/>
      <c r="L153" s="5"/>
      <c r="M153" s="5"/>
      <c r="N153" s="5"/>
      <c r="O153" s="5"/>
      <c r="P153" s="5"/>
      <c r="Q153" s="5"/>
      <c r="R153" s="6"/>
      <c r="S153" s="4"/>
      <c r="T153" s="5"/>
      <c r="U153" s="5"/>
      <c r="V153" s="5"/>
      <c r="W153" s="5"/>
      <c r="X153" s="5"/>
      <c r="Y153" s="5"/>
      <c r="Z153" s="6"/>
      <c r="AA153" s="4">
        <f t="shared" si="186"/>
        <v>0</v>
      </c>
      <c r="AB153" s="5">
        <f t="shared" si="187"/>
        <v>0</v>
      </c>
      <c r="AC153" s="5">
        <f t="shared" si="188"/>
        <v>0</v>
      </c>
      <c r="AD153" s="5">
        <f t="shared" si="189"/>
        <v>0</v>
      </c>
      <c r="AE153" s="6">
        <f t="shared" si="190"/>
        <v>0</v>
      </c>
      <c r="AF153" s="4">
        <f t="shared" si="191"/>
        <v>0</v>
      </c>
      <c r="AG153" s="5">
        <f t="shared" si="192"/>
        <v>0</v>
      </c>
      <c r="AH153" s="5">
        <f t="shared" si="193"/>
        <v>0</v>
      </c>
      <c r="AI153" s="4">
        <f t="shared" si="194"/>
        <v>0</v>
      </c>
      <c r="AJ153" s="5">
        <f t="shared" si="195"/>
        <v>0</v>
      </c>
      <c r="AK153" s="6">
        <f t="shared" si="196"/>
        <v>0</v>
      </c>
      <c r="AT153" t="str">
        <f t="shared" si="197"/>
        <v/>
      </c>
      <c r="AU153" t="str">
        <f t="shared" si="198"/>
        <v/>
      </c>
      <c r="BY153">
        <v>0</v>
      </c>
      <c r="BZ153">
        <v>0</v>
      </c>
      <c r="CA153">
        <f t="shared" si="153"/>
        <v>0</v>
      </c>
      <c r="CB153">
        <f t="shared" si="154"/>
        <v>0</v>
      </c>
      <c r="CC153">
        <f t="shared" si="155"/>
        <v>0</v>
      </c>
      <c r="CD153">
        <f t="shared" si="156"/>
        <v>0</v>
      </c>
      <c r="CE153">
        <f t="shared" si="157"/>
        <v>0</v>
      </c>
      <c r="CF153">
        <f t="shared" si="158"/>
        <v>0</v>
      </c>
      <c r="CG153">
        <f t="shared" si="159"/>
        <v>0</v>
      </c>
      <c r="CH153">
        <f t="shared" si="160"/>
        <v>0</v>
      </c>
      <c r="CI153">
        <f t="shared" si="161"/>
        <v>0</v>
      </c>
      <c r="CJ153">
        <f t="shared" si="162"/>
        <v>0</v>
      </c>
      <c r="CK153">
        <f t="shared" si="163"/>
        <v>0</v>
      </c>
      <c r="CL153">
        <f t="shared" si="164"/>
        <v>0</v>
      </c>
      <c r="CM153">
        <f t="shared" si="165"/>
        <v>0</v>
      </c>
      <c r="CN153">
        <f t="shared" si="166"/>
        <v>0</v>
      </c>
      <c r="CO153">
        <f t="shared" si="167"/>
        <v>0</v>
      </c>
      <c r="CP153">
        <f t="shared" si="168"/>
        <v>0</v>
      </c>
      <c r="CQ153">
        <f t="shared" si="169"/>
        <v>0</v>
      </c>
      <c r="CR153">
        <f t="shared" si="170"/>
        <v>0</v>
      </c>
      <c r="CS153">
        <f t="shared" si="171"/>
        <v>0</v>
      </c>
      <c r="CT153">
        <f t="shared" si="172"/>
        <v>0</v>
      </c>
      <c r="CU153">
        <f t="shared" si="173"/>
        <v>0</v>
      </c>
      <c r="CV153">
        <f t="shared" si="174"/>
        <v>0</v>
      </c>
      <c r="CW153">
        <f t="shared" si="175"/>
        <v>0</v>
      </c>
      <c r="CX153">
        <f t="shared" si="176"/>
        <v>0</v>
      </c>
      <c r="CY153">
        <f t="shared" si="177"/>
        <v>0</v>
      </c>
      <c r="CZ153">
        <f t="shared" si="178"/>
        <v>0</v>
      </c>
      <c r="DA153">
        <f t="shared" si="179"/>
        <v>0</v>
      </c>
      <c r="DB153">
        <f t="shared" si="180"/>
        <v>0</v>
      </c>
      <c r="DC153">
        <f t="shared" si="181"/>
        <v>0</v>
      </c>
      <c r="DD153">
        <f t="shared" si="182"/>
        <v>0</v>
      </c>
      <c r="DE153">
        <f t="shared" si="183"/>
        <v>0</v>
      </c>
    </row>
    <row r="154" spans="1:109" x14ac:dyDescent="0.2">
      <c r="A154" t="str">
        <f t="shared" si="184"/>
        <v/>
      </c>
      <c r="B154" s="21">
        <v>150</v>
      </c>
      <c r="C154" t="str">
        <f t="shared" si="152"/>
        <v>10010110</v>
      </c>
      <c r="E154" t="str">
        <f t="shared" si="185"/>
        <v>000000000000000000000000000000000</v>
      </c>
      <c r="G154" s="7"/>
      <c r="H154" s="10"/>
      <c r="I154" s="11"/>
      <c r="J154" s="7"/>
      <c r="K154" s="10"/>
      <c r="L154" s="12"/>
      <c r="M154" s="12"/>
      <c r="N154" s="12"/>
      <c r="O154" s="12"/>
      <c r="P154" s="12"/>
      <c r="Q154" s="12"/>
      <c r="R154" s="11"/>
      <c r="S154" s="10"/>
      <c r="T154" s="12"/>
      <c r="U154" s="12"/>
      <c r="V154" s="12"/>
      <c r="W154" s="12"/>
      <c r="X154" s="12"/>
      <c r="Y154" s="12"/>
      <c r="Z154" s="11"/>
      <c r="AA154" s="10">
        <f t="shared" si="186"/>
        <v>0</v>
      </c>
      <c r="AB154" s="12">
        <f t="shared" si="187"/>
        <v>0</v>
      </c>
      <c r="AC154" s="12">
        <f t="shared" si="188"/>
        <v>0</v>
      </c>
      <c r="AD154" s="12">
        <f t="shared" si="189"/>
        <v>0</v>
      </c>
      <c r="AE154" s="11">
        <f t="shared" si="190"/>
        <v>0</v>
      </c>
      <c r="AF154" s="10">
        <f t="shared" si="191"/>
        <v>0</v>
      </c>
      <c r="AG154" s="12">
        <f t="shared" si="192"/>
        <v>0</v>
      </c>
      <c r="AH154" s="12">
        <f t="shared" si="193"/>
        <v>0</v>
      </c>
      <c r="AI154" s="10">
        <f t="shared" si="194"/>
        <v>0</v>
      </c>
      <c r="AJ154" s="12">
        <f t="shared" si="195"/>
        <v>0</v>
      </c>
      <c r="AK154" s="11">
        <f t="shared" si="196"/>
        <v>0</v>
      </c>
      <c r="AT154" t="str">
        <f t="shared" si="197"/>
        <v/>
      </c>
      <c r="AU154" t="str">
        <f t="shared" si="198"/>
        <v/>
      </c>
      <c r="BY154">
        <v>0</v>
      </c>
      <c r="BZ154">
        <v>0</v>
      </c>
      <c r="CA154">
        <f t="shared" si="153"/>
        <v>0</v>
      </c>
      <c r="CB154">
        <f t="shared" si="154"/>
        <v>0</v>
      </c>
      <c r="CC154">
        <f t="shared" si="155"/>
        <v>0</v>
      </c>
      <c r="CD154">
        <f t="shared" si="156"/>
        <v>0</v>
      </c>
      <c r="CE154">
        <f t="shared" si="157"/>
        <v>0</v>
      </c>
      <c r="CF154">
        <f t="shared" si="158"/>
        <v>0</v>
      </c>
      <c r="CG154">
        <f t="shared" si="159"/>
        <v>0</v>
      </c>
      <c r="CH154">
        <f t="shared" si="160"/>
        <v>0</v>
      </c>
      <c r="CI154">
        <f t="shared" si="161"/>
        <v>0</v>
      </c>
      <c r="CJ154">
        <f t="shared" si="162"/>
        <v>0</v>
      </c>
      <c r="CK154">
        <f t="shared" si="163"/>
        <v>0</v>
      </c>
      <c r="CL154">
        <f t="shared" si="164"/>
        <v>0</v>
      </c>
      <c r="CM154">
        <f t="shared" si="165"/>
        <v>0</v>
      </c>
      <c r="CN154">
        <f t="shared" si="166"/>
        <v>0</v>
      </c>
      <c r="CO154">
        <f t="shared" si="167"/>
        <v>0</v>
      </c>
      <c r="CP154">
        <f t="shared" si="168"/>
        <v>0</v>
      </c>
      <c r="CQ154">
        <f t="shared" si="169"/>
        <v>0</v>
      </c>
      <c r="CR154">
        <f t="shared" si="170"/>
        <v>0</v>
      </c>
      <c r="CS154">
        <f t="shared" si="171"/>
        <v>0</v>
      </c>
      <c r="CT154">
        <f t="shared" si="172"/>
        <v>0</v>
      </c>
      <c r="CU154">
        <f t="shared" si="173"/>
        <v>0</v>
      </c>
      <c r="CV154">
        <f t="shared" si="174"/>
        <v>0</v>
      </c>
      <c r="CW154">
        <f t="shared" si="175"/>
        <v>0</v>
      </c>
      <c r="CX154">
        <f t="shared" si="176"/>
        <v>0</v>
      </c>
      <c r="CY154">
        <f t="shared" si="177"/>
        <v>0</v>
      </c>
      <c r="CZ154">
        <f t="shared" si="178"/>
        <v>0</v>
      </c>
      <c r="DA154">
        <f t="shared" si="179"/>
        <v>0</v>
      </c>
      <c r="DB154">
        <f t="shared" si="180"/>
        <v>0</v>
      </c>
      <c r="DC154">
        <f t="shared" si="181"/>
        <v>0</v>
      </c>
      <c r="DD154">
        <f t="shared" si="182"/>
        <v>0</v>
      </c>
      <c r="DE154">
        <f t="shared" si="183"/>
        <v>0</v>
      </c>
    </row>
    <row r="155" spans="1:109" x14ac:dyDescent="0.2">
      <c r="A155" t="str">
        <f t="shared" si="184"/>
        <v/>
      </c>
      <c r="B155" s="21">
        <v>151</v>
      </c>
      <c r="C155" t="str">
        <f t="shared" si="152"/>
        <v>10010111</v>
      </c>
      <c r="E155" t="str">
        <f t="shared" si="185"/>
        <v>000000000000000000000000000000000</v>
      </c>
      <c r="G155" s="8"/>
      <c r="H155" s="2"/>
      <c r="I155" s="3"/>
      <c r="J155" s="8"/>
      <c r="K155" s="2"/>
      <c r="R155" s="3"/>
      <c r="S155" s="2"/>
      <c r="Z155" s="3"/>
      <c r="AA155" s="2">
        <f t="shared" si="186"/>
        <v>0</v>
      </c>
      <c r="AB155">
        <f t="shared" si="187"/>
        <v>0</v>
      </c>
      <c r="AC155">
        <f t="shared" si="188"/>
        <v>0</v>
      </c>
      <c r="AD155">
        <f t="shared" si="189"/>
        <v>0</v>
      </c>
      <c r="AE155" s="3">
        <f t="shared" si="190"/>
        <v>0</v>
      </c>
      <c r="AF155" s="2">
        <f t="shared" si="191"/>
        <v>0</v>
      </c>
      <c r="AG155">
        <f t="shared" si="192"/>
        <v>0</v>
      </c>
      <c r="AH155">
        <f t="shared" si="193"/>
        <v>0</v>
      </c>
      <c r="AI155" s="2">
        <f t="shared" si="194"/>
        <v>0</v>
      </c>
      <c r="AJ155">
        <f t="shared" si="195"/>
        <v>0</v>
      </c>
      <c r="AK155" s="3">
        <f t="shared" si="196"/>
        <v>0</v>
      </c>
      <c r="AT155" t="str">
        <f t="shared" si="197"/>
        <v/>
      </c>
      <c r="AU155" t="str">
        <f t="shared" si="198"/>
        <v/>
      </c>
      <c r="BY155">
        <v>0</v>
      </c>
      <c r="BZ155">
        <v>0</v>
      </c>
      <c r="CA155">
        <f t="shared" si="153"/>
        <v>0</v>
      </c>
      <c r="CB155">
        <f t="shared" si="154"/>
        <v>0</v>
      </c>
      <c r="CC155">
        <f t="shared" si="155"/>
        <v>0</v>
      </c>
      <c r="CD155">
        <f t="shared" si="156"/>
        <v>0</v>
      </c>
      <c r="CE155">
        <f t="shared" si="157"/>
        <v>0</v>
      </c>
      <c r="CF155">
        <f t="shared" si="158"/>
        <v>0</v>
      </c>
      <c r="CG155">
        <f t="shared" si="159"/>
        <v>0</v>
      </c>
      <c r="CH155">
        <f t="shared" si="160"/>
        <v>0</v>
      </c>
      <c r="CI155">
        <f t="shared" si="161"/>
        <v>0</v>
      </c>
      <c r="CJ155">
        <f t="shared" si="162"/>
        <v>0</v>
      </c>
      <c r="CK155">
        <f t="shared" si="163"/>
        <v>0</v>
      </c>
      <c r="CL155">
        <f t="shared" si="164"/>
        <v>0</v>
      </c>
      <c r="CM155">
        <f t="shared" si="165"/>
        <v>0</v>
      </c>
      <c r="CN155">
        <f t="shared" si="166"/>
        <v>0</v>
      </c>
      <c r="CO155">
        <f t="shared" si="167"/>
        <v>0</v>
      </c>
      <c r="CP155">
        <f t="shared" si="168"/>
        <v>0</v>
      </c>
      <c r="CQ155">
        <f t="shared" si="169"/>
        <v>0</v>
      </c>
      <c r="CR155">
        <f t="shared" si="170"/>
        <v>0</v>
      </c>
      <c r="CS155">
        <f t="shared" si="171"/>
        <v>0</v>
      </c>
      <c r="CT155">
        <f t="shared" si="172"/>
        <v>0</v>
      </c>
      <c r="CU155">
        <f t="shared" si="173"/>
        <v>0</v>
      </c>
      <c r="CV155">
        <f t="shared" si="174"/>
        <v>0</v>
      </c>
      <c r="CW155">
        <f t="shared" si="175"/>
        <v>0</v>
      </c>
      <c r="CX155">
        <f t="shared" si="176"/>
        <v>0</v>
      </c>
      <c r="CY155">
        <f t="shared" si="177"/>
        <v>0</v>
      </c>
      <c r="CZ155">
        <f t="shared" si="178"/>
        <v>0</v>
      </c>
      <c r="DA155">
        <f t="shared" si="179"/>
        <v>0</v>
      </c>
      <c r="DB155">
        <f t="shared" si="180"/>
        <v>0</v>
      </c>
      <c r="DC155">
        <f t="shared" si="181"/>
        <v>0</v>
      </c>
      <c r="DD155">
        <f t="shared" si="182"/>
        <v>0</v>
      </c>
      <c r="DE155">
        <f t="shared" si="183"/>
        <v>0</v>
      </c>
    </row>
    <row r="156" spans="1:109" x14ac:dyDescent="0.2">
      <c r="A156" t="str">
        <f t="shared" si="184"/>
        <v/>
      </c>
      <c r="B156" s="21">
        <v>152</v>
      </c>
      <c r="C156" t="str">
        <f t="shared" si="152"/>
        <v>10011000</v>
      </c>
      <c r="E156" t="str">
        <f t="shared" si="185"/>
        <v>000000000000000000000000000000000</v>
      </c>
      <c r="G156" s="8"/>
      <c r="H156" s="2"/>
      <c r="I156" s="3"/>
      <c r="J156" s="8"/>
      <c r="K156" s="2"/>
      <c r="R156" s="3"/>
      <c r="S156" s="2"/>
      <c r="Z156" s="3"/>
      <c r="AA156" s="2">
        <f t="shared" si="186"/>
        <v>0</v>
      </c>
      <c r="AB156">
        <f t="shared" si="187"/>
        <v>0</v>
      </c>
      <c r="AC156">
        <f t="shared" si="188"/>
        <v>0</v>
      </c>
      <c r="AD156">
        <f t="shared" si="189"/>
        <v>0</v>
      </c>
      <c r="AE156" s="3">
        <f t="shared" si="190"/>
        <v>0</v>
      </c>
      <c r="AF156" s="2">
        <f t="shared" si="191"/>
        <v>0</v>
      </c>
      <c r="AG156">
        <f t="shared" si="192"/>
        <v>0</v>
      </c>
      <c r="AH156">
        <f t="shared" si="193"/>
        <v>0</v>
      </c>
      <c r="AI156" s="2">
        <f t="shared" si="194"/>
        <v>0</v>
      </c>
      <c r="AJ156">
        <f t="shared" si="195"/>
        <v>0</v>
      </c>
      <c r="AK156" s="3">
        <f t="shared" si="196"/>
        <v>0</v>
      </c>
      <c r="AT156" t="str">
        <f t="shared" si="197"/>
        <v/>
      </c>
      <c r="AU156" t="str">
        <f t="shared" si="198"/>
        <v/>
      </c>
      <c r="BY156">
        <v>0</v>
      </c>
      <c r="BZ156">
        <v>0</v>
      </c>
      <c r="CA156">
        <f t="shared" si="153"/>
        <v>0</v>
      </c>
      <c r="CB156">
        <f t="shared" si="154"/>
        <v>0</v>
      </c>
      <c r="CC156">
        <f t="shared" si="155"/>
        <v>0</v>
      </c>
      <c r="CD156">
        <f t="shared" si="156"/>
        <v>0</v>
      </c>
      <c r="CE156">
        <f t="shared" si="157"/>
        <v>0</v>
      </c>
      <c r="CF156">
        <f t="shared" si="158"/>
        <v>0</v>
      </c>
      <c r="CG156">
        <f t="shared" si="159"/>
        <v>0</v>
      </c>
      <c r="CH156">
        <f t="shared" si="160"/>
        <v>0</v>
      </c>
      <c r="CI156">
        <f t="shared" si="161"/>
        <v>0</v>
      </c>
      <c r="CJ156">
        <f t="shared" si="162"/>
        <v>0</v>
      </c>
      <c r="CK156">
        <f t="shared" si="163"/>
        <v>0</v>
      </c>
      <c r="CL156">
        <f t="shared" si="164"/>
        <v>0</v>
      </c>
      <c r="CM156">
        <f t="shared" si="165"/>
        <v>0</v>
      </c>
      <c r="CN156">
        <f t="shared" si="166"/>
        <v>0</v>
      </c>
      <c r="CO156">
        <f t="shared" si="167"/>
        <v>0</v>
      </c>
      <c r="CP156">
        <f t="shared" si="168"/>
        <v>0</v>
      </c>
      <c r="CQ156">
        <f t="shared" si="169"/>
        <v>0</v>
      </c>
      <c r="CR156">
        <f t="shared" si="170"/>
        <v>0</v>
      </c>
      <c r="CS156">
        <f t="shared" si="171"/>
        <v>0</v>
      </c>
      <c r="CT156">
        <f t="shared" si="172"/>
        <v>0</v>
      </c>
      <c r="CU156">
        <f t="shared" si="173"/>
        <v>0</v>
      </c>
      <c r="CV156">
        <f t="shared" si="174"/>
        <v>0</v>
      </c>
      <c r="CW156">
        <f t="shared" si="175"/>
        <v>0</v>
      </c>
      <c r="CX156">
        <f t="shared" si="176"/>
        <v>0</v>
      </c>
      <c r="CY156">
        <f t="shared" si="177"/>
        <v>0</v>
      </c>
      <c r="CZ156">
        <f t="shared" si="178"/>
        <v>0</v>
      </c>
      <c r="DA156">
        <f t="shared" si="179"/>
        <v>0</v>
      </c>
      <c r="DB156">
        <f t="shared" si="180"/>
        <v>0</v>
      </c>
      <c r="DC156">
        <f t="shared" si="181"/>
        <v>0</v>
      </c>
      <c r="DD156">
        <f t="shared" si="182"/>
        <v>0</v>
      </c>
      <c r="DE156">
        <f t="shared" si="183"/>
        <v>0</v>
      </c>
    </row>
    <row r="157" spans="1:109" x14ac:dyDescent="0.2">
      <c r="A157" t="str">
        <f t="shared" si="184"/>
        <v/>
      </c>
      <c r="B157" s="21">
        <v>153</v>
      </c>
      <c r="C157" t="str">
        <f t="shared" si="152"/>
        <v>10011001</v>
      </c>
      <c r="E157" t="str">
        <f t="shared" si="185"/>
        <v>000000000000000000000000000000000</v>
      </c>
      <c r="G157" s="8"/>
      <c r="H157" s="2"/>
      <c r="I157" s="3"/>
      <c r="J157" s="8"/>
      <c r="K157" s="2"/>
      <c r="R157" s="3"/>
      <c r="S157" s="2"/>
      <c r="Z157" s="3"/>
      <c r="AA157" s="2">
        <f t="shared" si="186"/>
        <v>0</v>
      </c>
      <c r="AB157">
        <f t="shared" si="187"/>
        <v>0</v>
      </c>
      <c r="AC157">
        <f t="shared" si="188"/>
        <v>0</v>
      </c>
      <c r="AD157">
        <f t="shared" si="189"/>
        <v>0</v>
      </c>
      <c r="AE157" s="3">
        <f t="shared" si="190"/>
        <v>0</v>
      </c>
      <c r="AF157" s="2">
        <f t="shared" si="191"/>
        <v>0</v>
      </c>
      <c r="AG157">
        <f t="shared" si="192"/>
        <v>0</v>
      </c>
      <c r="AH157">
        <f t="shared" si="193"/>
        <v>0</v>
      </c>
      <c r="AI157" s="2">
        <f t="shared" si="194"/>
        <v>0</v>
      </c>
      <c r="AJ157">
        <f t="shared" si="195"/>
        <v>0</v>
      </c>
      <c r="AK157" s="3">
        <f t="shared" si="196"/>
        <v>0</v>
      </c>
      <c r="AT157" t="str">
        <f t="shared" si="197"/>
        <v/>
      </c>
      <c r="AU157" t="str">
        <f t="shared" si="198"/>
        <v/>
      </c>
      <c r="BY157">
        <v>0</v>
      </c>
      <c r="BZ157">
        <v>0</v>
      </c>
      <c r="CA157">
        <f t="shared" si="153"/>
        <v>0</v>
      </c>
      <c r="CB157">
        <f t="shared" si="154"/>
        <v>0</v>
      </c>
      <c r="CC157">
        <f t="shared" si="155"/>
        <v>0</v>
      </c>
      <c r="CD157">
        <f t="shared" si="156"/>
        <v>0</v>
      </c>
      <c r="CE157">
        <f t="shared" si="157"/>
        <v>0</v>
      </c>
      <c r="CF157">
        <f t="shared" si="158"/>
        <v>0</v>
      </c>
      <c r="CG157">
        <f t="shared" si="159"/>
        <v>0</v>
      </c>
      <c r="CH157">
        <f t="shared" si="160"/>
        <v>0</v>
      </c>
      <c r="CI157">
        <f t="shared" si="161"/>
        <v>0</v>
      </c>
      <c r="CJ157">
        <f t="shared" si="162"/>
        <v>0</v>
      </c>
      <c r="CK157">
        <f t="shared" si="163"/>
        <v>0</v>
      </c>
      <c r="CL157">
        <f t="shared" si="164"/>
        <v>0</v>
      </c>
      <c r="CM157">
        <f t="shared" si="165"/>
        <v>0</v>
      </c>
      <c r="CN157">
        <f t="shared" si="166"/>
        <v>0</v>
      </c>
      <c r="CO157">
        <f t="shared" si="167"/>
        <v>0</v>
      </c>
      <c r="CP157">
        <f t="shared" si="168"/>
        <v>0</v>
      </c>
      <c r="CQ157">
        <f t="shared" si="169"/>
        <v>0</v>
      </c>
      <c r="CR157">
        <f t="shared" si="170"/>
        <v>0</v>
      </c>
      <c r="CS157">
        <f t="shared" si="171"/>
        <v>0</v>
      </c>
      <c r="CT157">
        <f t="shared" si="172"/>
        <v>0</v>
      </c>
      <c r="CU157">
        <f t="shared" si="173"/>
        <v>0</v>
      </c>
      <c r="CV157">
        <f t="shared" si="174"/>
        <v>0</v>
      </c>
      <c r="CW157">
        <f t="shared" si="175"/>
        <v>0</v>
      </c>
      <c r="CX157">
        <f t="shared" si="176"/>
        <v>0</v>
      </c>
      <c r="CY157">
        <f t="shared" si="177"/>
        <v>0</v>
      </c>
      <c r="CZ157">
        <f t="shared" si="178"/>
        <v>0</v>
      </c>
      <c r="DA157">
        <f t="shared" si="179"/>
        <v>0</v>
      </c>
      <c r="DB157">
        <f t="shared" si="180"/>
        <v>0</v>
      </c>
      <c r="DC157">
        <f t="shared" si="181"/>
        <v>0</v>
      </c>
      <c r="DD157">
        <f t="shared" si="182"/>
        <v>0</v>
      </c>
      <c r="DE157">
        <f t="shared" si="183"/>
        <v>0</v>
      </c>
    </row>
    <row r="158" spans="1:109" ht="17" thickBot="1" x14ac:dyDescent="0.25">
      <c r="A158" t="str">
        <f t="shared" si="184"/>
        <v/>
      </c>
      <c r="B158" s="21">
        <v>154</v>
      </c>
      <c r="C158" t="str">
        <f t="shared" si="152"/>
        <v>10011010</v>
      </c>
      <c r="E158" t="str">
        <f t="shared" si="185"/>
        <v>000000000000000000000000000000000</v>
      </c>
      <c r="G158" s="9"/>
      <c r="H158" s="4"/>
      <c r="I158" s="6"/>
      <c r="J158" s="9"/>
      <c r="K158" s="4"/>
      <c r="L158" s="5"/>
      <c r="M158" s="5"/>
      <c r="N158" s="5"/>
      <c r="O158" s="5"/>
      <c r="P158" s="5"/>
      <c r="Q158" s="5"/>
      <c r="R158" s="6"/>
      <c r="S158" s="4"/>
      <c r="T158" s="5"/>
      <c r="U158" s="5"/>
      <c r="V158" s="5"/>
      <c r="W158" s="5"/>
      <c r="X158" s="5"/>
      <c r="Y158" s="5"/>
      <c r="Z158" s="6"/>
      <c r="AA158" s="4">
        <f t="shared" si="186"/>
        <v>0</v>
      </c>
      <c r="AB158" s="5">
        <f t="shared" si="187"/>
        <v>0</v>
      </c>
      <c r="AC158" s="5">
        <f t="shared" si="188"/>
        <v>0</v>
      </c>
      <c r="AD158" s="5">
        <f t="shared" si="189"/>
        <v>0</v>
      </c>
      <c r="AE158" s="6">
        <f t="shared" si="190"/>
        <v>0</v>
      </c>
      <c r="AF158" s="4">
        <f t="shared" si="191"/>
        <v>0</v>
      </c>
      <c r="AG158" s="5">
        <f t="shared" si="192"/>
        <v>0</v>
      </c>
      <c r="AH158" s="5">
        <f t="shared" si="193"/>
        <v>0</v>
      </c>
      <c r="AI158" s="4">
        <f t="shared" si="194"/>
        <v>0</v>
      </c>
      <c r="AJ158" s="5">
        <f t="shared" si="195"/>
        <v>0</v>
      </c>
      <c r="AK158" s="6">
        <f t="shared" si="196"/>
        <v>0</v>
      </c>
      <c r="AT158" t="str">
        <f t="shared" si="197"/>
        <v/>
      </c>
      <c r="AU158" t="str">
        <f t="shared" si="198"/>
        <v/>
      </c>
      <c r="BY158">
        <v>0</v>
      </c>
      <c r="BZ158">
        <v>0</v>
      </c>
      <c r="CA158">
        <f t="shared" si="153"/>
        <v>0</v>
      </c>
      <c r="CB158">
        <f t="shared" si="154"/>
        <v>0</v>
      </c>
      <c r="CC158">
        <f t="shared" si="155"/>
        <v>0</v>
      </c>
      <c r="CD158">
        <f t="shared" si="156"/>
        <v>0</v>
      </c>
      <c r="CE158">
        <f t="shared" si="157"/>
        <v>0</v>
      </c>
      <c r="CF158">
        <f t="shared" si="158"/>
        <v>0</v>
      </c>
      <c r="CG158">
        <f t="shared" si="159"/>
        <v>0</v>
      </c>
      <c r="CH158">
        <f t="shared" si="160"/>
        <v>0</v>
      </c>
      <c r="CI158">
        <f t="shared" si="161"/>
        <v>0</v>
      </c>
      <c r="CJ158">
        <f t="shared" si="162"/>
        <v>0</v>
      </c>
      <c r="CK158">
        <f t="shared" si="163"/>
        <v>0</v>
      </c>
      <c r="CL158">
        <f t="shared" si="164"/>
        <v>0</v>
      </c>
      <c r="CM158">
        <f t="shared" si="165"/>
        <v>0</v>
      </c>
      <c r="CN158">
        <f t="shared" si="166"/>
        <v>0</v>
      </c>
      <c r="CO158">
        <f t="shared" si="167"/>
        <v>0</v>
      </c>
      <c r="CP158">
        <f t="shared" si="168"/>
        <v>0</v>
      </c>
      <c r="CQ158">
        <f t="shared" si="169"/>
        <v>0</v>
      </c>
      <c r="CR158">
        <f t="shared" si="170"/>
        <v>0</v>
      </c>
      <c r="CS158">
        <f t="shared" si="171"/>
        <v>0</v>
      </c>
      <c r="CT158">
        <f t="shared" si="172"/>
        <v>0</v>
      </c>
      <c r="CU158">
        <f t="shared" si="173"/>
        <v>0</v>
      </c>
      <c r="CV158">
        <f t="shared" si="174"/>
        <v>0</v>
      </c>
      <c r="CW158">
        <f t="shared" si="175"/>
        <v>0</v>
      </c>
      <c r="CX158">
        <f t="shared" si="176"/>
        <v>0</v>
      </c>
      <c r="CY158">
        <f t="shared" si="177"/>
        <v>0</v>
      </c>
      <c r="CZ158">
        <f t="shared" si="178"/>
        <v>0</v>
      </c>
      <c r="DA158">
        <f t="shared" si="179"/>
        <v>0</v>
      </c>
      <c r="DB158">
        <f t="shared" si="180"/>
        <v>0</v>
      </c>
      <c r="DC158">
        <f t="shared" si="181"/>
        <v>0</v>
      </c>
      <c r="DD158">
        <f t="shared" si="182"/>
        <v>0</v>
      </c>
      <c r="DE158">
        <f t="shared" si="183"/>
        <v>0</v>
      </c>
    </row>
    <row r="159" spans="1:109" x14ac:dyDescent="0.2">
      <c r="A159" t="str">
        <f t="shared" si="184"/>
        <v/>
      </c>
      <c r="B159" s="21">
        <v>155</v>
      </c>
      <c r="C159" t="str">
        <f t="shared" si="152"/>
        <v>10011011</v>
      </c>
      <c r="E159" t="str">
        <f t="shared" si="185"/>
        <v>000000000000000000000000000000000</v>
      </c>
      <c r="G159" s="7"/>
      <c r="H159" s="10"/>
      <c r="I159" s="11"/>
      <c r="J159" s="7"/>
      <c r="K159" s="10"/>
      <c r="L159" s="12"/>
      <c r="M159" s="12"/>
      <c r="N159" s="12"/>
      <c r="O159" s="12"/>
      <c r="P159" s="12"/>
      <c r="Q159" s="12"/>
      <c r="R159" s="11"/>
      <c r="S159" s="10"/>
      <c r="T159" s="12"/>
      <c r="U159" s="12"/>
      <c r="V159" s="12"/>
      <c r="W159" s="12"/>
      <c r="X159" s="12"/>
      <c r="Y159" s="12"/>
      <c r="Z159" s="11"/>
      <c r="AA159" s="10">
        <f t="shared" si="186"/>
        <v>0</v>
      </c>
      <c r="AB159" s="12">
        <f t="shared" si="187"/>
        <v>0</v>
      </c>
      <c r="AC159" s="12">
        <f t="shared" si="188"/>
        <v>0</v>
      </c>
      <c r="AD159" s="12">
        <f t="shared" si="189"/>
        <v>0</v>
      </c>
      <c r="AE159" s="11">
        <f t="shared" si="190"/>
        <v>0</v>
      </c>
      <c r="AF159" s="10">
        <f t="shared" si="191"/>
        <v>0</v>
      </c>
      <c r="AG159" s="12">
        <f t="shared" si="192"/>
        <v>0</v>
      </c>
      <c r="AH159" s="12">
        <f t="shared" si="193"/>
        <v>0</v>
      </c>
      <c r="AI159" s="10">
        <f t="shared" si="194"/>
        <v>0</v>
      </c>
      <c r="AJ159" s="12">
        <f t="shared" si="195"/>
        <v>0</v>
      </c>
      <c r="AK159" s="11">
        <f t="shared" si="196"/>
        <v>0</v>
      </c>
      <c r="AT159" t="str">
        <f t="shared" si="197"/>
        <v/>
      </c>
      <c r="AU159" t="str">
        <f t="shared" si="198"/>
        <v/>
      </c>
      <c r="BY159">
        <v>0</v>
      </c>
      <c r="BZ159">
        <v>0</v>
      </c>
      <c r="CA159">
        <f t="shared" si="153"/>
        <v>0</v>
      </c>
      <c r="CB159">
        <f t="shared" si="154"/>
        <v>0</v>
      </c>
      <c r="CC159">
        <f t="shared" si="155"/>
        <v>0</v>
      </c>
      <c r="CD159">
        <f t="shared" si="156"/>
        <v>0</v>
      </c>
      <c r="CE159">
        <f t="shared" si="157"/>
        <v>0</v>
      </c>
      <c r="CF159">
        <f t="shared" si="158"/>
        <v>0</v>
      </c>
      <c r="CG159">
        <f t="shared" si="159"/>
        <v>0</v>
      </c>
      <c r="CH159">
        <f t="shared" si="160"/>
        <v>0</v>
      </c>
      <c r="CI159">
        <f t="shared" si="161"/>
        <v>0</v>
      </c>
      <c r="CJ159">
        <f t="shared" si="162"/>
        <v>0</v>
      </c>
      <c r="CK159">
        <f t="shared" si="163"/>
        <v>0</v>
      </c>
      <c r="CL159">
        <f t="shared" si="164"/>
        <v>0</v>
      </c>
      <c r="CM159">
        <f t="shared" si="165"/>
        <v>0</v>
      </c>
      <c r="CN159">
        <f t="shared" si="166"/>
        <v>0</v>
      </c>
      <c r="CO159">
        <f t="shared" si="167"/>
        <v>0</v>
      </c>
      <c r="CP159">
        <f t="shared" si="168"/>
        <v>0</v>
      </c>
      <c r="CQ159">
        <f t="shared" si="169"/>
        <v>0</v>
      </c>
      <c r="CR159">
        <f t="shared" si="170"/>
        <v>0</v>
      </c>
      <c r="CS159">
        <f t="shared" si="171"/>
        <v>0</v>
      </c>
      <c r="CT159">
        <f t="shared" si="172"/>
        <v>0</v>
      </c>
      <c r="CU159">
        <f t="shared" si="173"/>
        <v>0</v>
      </c>
      <c r="CV159">
        <f t="shared" si="174"/>
        <v>0</v>
      </c>
      <c r="CW159">
        <f t="shared" si="175"/>
        <v>0</v>
      </c>
      <c r="CX159">
        <f t="shared" si="176"/>
        <v>0</v>
      </c>
      <c r="CY159">
        <f t="shared" si="177"/>
        <v>0</v>
      </c>
      <c r="CZ159">
        <f t="shared" si="178"/>
        <v>0</v>
      </c>
      <c r="DA159">
        <f t="shared" si="179"/>
        <v>0</v>
      </c>
      <c r="DB159">
        <f t="shared" si="180"/>
        <v>0</v>
      </c>
      <c r="DC159">
        <f t="shared" si="181"/>
        <v>0</v>
      </c>
      <c r="DD159">
        <f t="shared" si="182"/>
        <v>0</v>
      </c>
      <c r="DE159">
        <f t="shared" si="183"/>
        <v>0</v>
      </c>
    </row>
    <row r="160" spans="1:109" x14ac:dyDescent="0.2">
      <c r="A160" t="str">
        <f t="shared" si="184"/>
        <v/>
      </c>
      <c r="B160" s="21">
        <v>156</v>
      </c>
      <c r="C160" t="str">
        <f t="shared" si="152"/>
        <v>10011100</v>
      </c>
      <c r="E160" t="str">
        <f t="shared" si="185"/>
        <v>000000000000000000000000000000000</v>
      </c>
      <c r="G160" s="8"/>
      <c r="H160" s="2"/>
      <c r="I160" s="3"/>
      <c r="J160" s="8"/>
      <c r="K160" s="2"/>
      <c r="R160" s="3"/>
      <c r="S160" s="2"/>
      <c r="Z160" s="3"/>
      <c r="AA160" s="2">
        <f t="shared" si="186"/>
        <v>0</v>
      </c>
      <c r="AB160">
        <f t="shared" si="187"/>
        <v>0</v>
      </c>
      <c r="AC160">
        <f t="shared" si="188"/>
        <v>0</v>
      </c>
      <c r="AD160">
        <f t="shared" si="189"/>
        <v>0</v>
      </c>
      <c r="AE160" s="3">
        <f t="shared" si="190"/>
        <v>0</v>
      </c>
      <c r="AF160" s="2">
        <f t="shared" si="191"/>
        <v>0</v>
      </c>
      <c r="AG160">
        <f t="shared" si="192"/>
        <v>0</v>
      </c>
      <c r="AH160">
        <f t="shared" si="193"/>
        <v>0</v>
      </c>
      <c r="AI160" s="2">
        <f t="shared" si="194"/>
        <v>0</v>
      </c>
      <c r="AJ160">
        <f t="shared" si="195"/>
        <v>0</v>
      </c>
      <c r="AK160" s="3">
        <f t="shared" si="196"/>
        <v>0</v>
      </c>
      <c r="AT160" t="str">
        <f t="shared" si="197"/>
        <v/>
      </c>
      <c r="AU160" t="str">
        <f t="shared" si="198"/>
        <v/>
      </c>
      <c r="BY160">
        <v>0</v>
      </c>
      <c r="BZ160">
        <v>0</v>
      </c>
      <c r="CA160">
        <f t="shared" si="153"/>
        <v>0</v>
      </c>
      <c r="CB160">
        <f t="shared" si="154"/>
        <v>0</v>
      </c>
      <c r="CC160">
        <f t="shared" si="155"/>
        <v>0</v>
      </c>
      <c r="CD160">
        <f t="shared" si="156"/>
        <v>0</v>
      </c>
      <c r="CE160">
        <f t="shared" si="157"/>
        <v>0</v>
      </c>
      <c r="CF160">
        <f t="shared" si="158"/>
        <v>0</v>
      </c>
      <c r="CG160">
        <f t="shared" si="159"/>
        <v>0</v>
      </c>
      <c r="CH160">
        <f t="shared" si="160"/>
        <v>0</v>
      </c>
      <c r="CI160">
        <f t="shared" si="161"/>
        <v>0</v>
      </c>
      <c r="CJ160">
        <f t="shared" si="162"/>
        <v>0</v>
      </c>
      <c r="CK160">
        <f t="shared" si="163"/>
        <v>0</v>
      </c>
      <c r="CL160">
        <f t="shared" si="164"/>
        <v>0</v>
      </c>
      <c r="CM160">
        <f t="shared" si="165"/>
        <v>0</v>
      </c>
      <c r="CN160">
        <f t="shared" si="166"/>
        <v>0</v>
      </c>
      <c r="CO160">
        <f t="shared" si="167"/>
        <v>0</v>
      </c>
      <c r="CP160">
        <f t="shared" si="168"/>
        <v>0</v>
      </c>
      <c r="CQ160">
        <f t="shared" si="169"/>
        <v>0</v>
      </c>
      <c r="CR160">
        <f t="shared" si="170"/>
        <v>0</v>
      </c>
      <c r="CS160">
        <f t="shared" si="171"/>
        <v>0</v>
      </c>
      <c r="CT160">
        <f t="shared" si="172"/>
        <v>0</v>
      </c>
      <c r="CU160">
        <f t="shared" si="173"/>
        <v>0</v>
      </c>
      <c r="CV160">
        <f t="shared" si="174"/>
        <v>0</v>
      </c>
      <c r="CW160">
        <f t="shared" si="175"/>
        <v>0</v>
      </c>
      <c r="CX160">
        <f t="shared" si="176"/>
        <v>0</v>
      </c>
      <c r="CY160">
        <f t="shared" si="177"/>
        <v>0</v>
      </c>
      <c r="CZ160">
        <f t="shared" si="178"/>
        <v>0</v>
      </c>
      <c r="DA160">
        <f t="shared" si="179"/>
        <v>0</v>
      </c>
      <c r="DB160">
        <f t="shared" si="180"/>
        <v>0</v>
      </c>
      <c r="DC160">
        <f t="shared" si="181"/>
        <v>0</v>
      </c>
      <c r="DD160">
        <f t="shared" si="182"/>
        <v>0</v>
      </c>
      <c r="DE160">
        <f t="shared" si="183"/>
        <v>0</v>
      </c>
    </row>
    <row r="161" spans="1:109" x14ac:dyDescent="0.2">
      <c r="A161" t="str">
        <f t="shared" si="184"/>
        <v/>
      </c>
      <c r="B161" s="21">
        <v>157</v>
      </c>
      <c r="C161" t="str">
        <f t="shared" si="152"/>
        <v>10011101</v>
      </c>
      <c r="E161" t="str">
        <f t="shared" si="185"/>
        <v>000000000000000000000000000000000</v>
      </c>
      <c r="G161" s="8"/>
      <c r="H161" s="2"/>
      <c r="I161" s="3"/>
      <c r="J161" s="8"/>
      <c r="K161" s="2"/>
      <c r="R161" s="3"/>
      <c r="S161" s="2"/>
      <c r="Z161" s="3"/>
      <c r="AA161" s="2">
        <f t="shared" si="186"/>
        <v>0</v>
      </c>
      <c r="AB161">
        <f t="shared" si="187"/>
        <v>0</v>
      </c>
      <c r="AC161">
        <f t="shared" si="188"/>
        <v>0</v>
      </c>
      <c r="AD161">
        <f t="shared" si="189"/>
        <v>0</v>
      </c>
      <c r="AE161" s="3">
        <f t="shared" si="190"/>
        <v>0</v>
      </c>
      <c r="AF161" s="2">
        <f t="shared" si="191"/>
        <v>0</v>
      </c>
      <c r="AG161">
        <f t="shared" si="192"/>
        <v>0</v>
      </c>
      <c r="AH161">
        <f t="shared" si="193"/>
        <v>0</v>
      </c>
      <c r="AI161" s="2">
        <f t="shared" si="194"/>
        <v>0</v>
      </c>
      <c r="AJ161">
        <f t="shared" si="195"/>
        <v>0</v>
      </c>
      <c r="AK161" s="3">
        <f t="shared" si="196"/>
        <v>0</v>
      </c>
      <c r="AT161" t="str">
        <f t="shared" si="197"/>
        <v/>
      </c>
      <c r="AU161" t="str">
        <f t="shared" si="198"/>
        <v/>
      </c>
      <c r="BY161">
        <v>0</v>
      </c>
      <c r="BZ161">
        <v>0</v>
      </c>
      <c r="CA161">
        <f t="shared" si="153"/>
        <v>0</v>
      </c>
      <c r="CB161">
        <f t="shared" si="154"/>
        <v>0</v>
      </c>
      <c r="CC161">
        <f t="shared" si="155"/>
        <v>0</v>
      </c>
      <c r="CD161">
        <f t="shared" si="156"/>
        <v>0</v>
      </c>
      <c r="CE161">
        <f t="shared" si="157"/>
        <v>0</v>
      </c>
      <c r="CF161">
        <f t="shared" si="158"/>
        <v>0</v>
      </c>
      <c r="CG161">
        <f t="shared" si="159"/>
        <v>0</v>
      </c>
      <c r="CH161">
        <f t="shared" si="160"/>
        <v>0</v>
      </c>
      <c r="CI161">
        <f t="shared" si="161"/>
        <v>0</v>
      </c>
      <c r="CJ161">
        <f t="shared" si="162"/>
        <v>0</v>
      </c>
      <c r="CK161">
        <f t="shared" si="163"/>
        <v>0</v>
      </c>
      <c r="CL161">
        <f t="shared" si="164"/>
        <v>0</v>
      </c>
      <c r="CM161">
        <f t="shared" si="165"/>
        <v>0</v>
      </c>
      <c r="CN161">
        <f t="shared" si="166"/>
        <v>0</v>
      </c>
      <c r="CO161">
        <f t="shared" si="167"/>
        <v>0</v>
      </c>
      <c r="CP161">
        <f t="shared" si="168"/>
        <v>0</v>
      </c>
      <c r="CQ161">
        <f t="shared" si="169"/>
        <v>0</v>
      </c>
      <c r="CR161">
        <f t="shared" si="170"/>
        <v>0</v>
      </c>
      <c r="CS161">
        <f t="shared" si="171"/>
        <v>0</v>
      </c>
      <c r="CT161">
        <f t="shared" si="172"/>
        <v>0</v>
      </c>
      <c r="CU161">
        <f t="shared" si="173"/>
        <v>0</v>
      </c>
      <c r="CV161">
        <f t="shared" si="174"/>
        <v>0</v>
      </c>
      <c r="CW161">
        <f t="shared" si="175"/>
        <v>0</v>
      </c>
      <c r="CX161">
        <f t="shared" si="176"/>
        <v>0</v>
      </c>
      <c r="CY161">
        <f t="shared" si="177"/>
        <v>0</v>
      </c>
      <c r="CZ161">
        <f t="shared" si="178"/>
        <v>0</v>
      </c>
      <c r="DA161">
        <f t="shared" si="179"/>
        <v>0</v>
      </c>
      <c r="DB161">
        <f t="shared" si="180"/>
        <v>0</v>
      </c>
      <c r="DC161">
        <f t="shared" si="181"/>
        <v>0</v>
      </c>
      <c r="DD161">
        <f t="shared" si="182"/>
        <v>0</v>
      </c>
      <c r="DE161">
        <f t="shared" si="183"/>
        <v>0</v>
      </c>
    </row>
    <row r="162" spans="1:109" x14ac:dyDescent="0.2">
      <c r="A162" t="str">
        <f t="shared" si="184"/>
        <v/>
      </c>
      <c r="B162" s="21">
        <v>158</v>
      </c>
      <c r="C162" t="str">
        <f t="shared" si="152"/>
        <v>10011110</v>
      </c>
      <c r="E162" t="str">
        <f t="shared" si="185"/>
        <v>000000000000000000000000000000000</v>
      </c>
      <c r="G162" s="8"/>
      <c r="H162" s="2"/>
      <c r="I162" s="3"/>
      <c r="J162" s="8"/>
      <c r="K162" s="2"/>
      <c r="R162" s="3"/>
      <c r="S162" s="2"/>
      <c r="Z162" s="3"/>
      <c r="AA162" s="2">
        <f t="shared" si="186"/>
        <v>0</v>
      </c>
      <c r="AB162">
        <f t="shared" si="187"/>
        <v>0</v>
      </c>
      <c r="AC162">
        <f t="shared" si="188"/>
        <v>0</v>
      </c>
      <c r="AD162">
        <f t="shared" si="189"/>
        <v>0</v>
      </c>
      <c r="AE162" s="3">
        <f t="shared" si="190"/>
        <v>0</v>
      </c>
      <c r="AF162" s="2">
        <f t="shared" si="191"/>
        <v>0</v>
      </c>
      <c r="AG162">
        <f t="shared" si="192"/>
        <v>0</v>
      </c>
      <c r="AH162">
        <f t="shared" si="193"/>
        <v>0</v>
      </c>
      <c r="AI162" s="2">
        <f t="shared" si="194"/>
        <v>0</v>
      </c>
      <c r="AJ162">
        <f t="shared" si="195"/>
        <v>0</v>
      </c>
      <c r="AK162" s="3">
        <f t="shared" si="196"/>
        <v>0</v>
      </c>
      <c r="AT162" t="str">
        <f t="shared" si="197"/>
        <v/>
      </c>
      <c r="AU162" t="str">
        <f t="shared" si="198"/>
        <v/>
      </c>
      <c r="BY162">
        <v>0</v>
      </c>
      <c r="BZ162">
        <v>0</v>
      </c>
      <c r="CA162">
        <f t="shared" si="153"/>
        <v>0</v>
      </c>
      <c r="CB162">
        <f t="shared" si="154"/>
        <v>0</v>
      </c>
      <c r="CC162">
        <f t="shared" si="155"/>
        <v>0</v>
      </c>
      <c r="CD162">
        <f t="shared" si="156"/>
        <v>0</v>
      </c>
      <c r="CE162">
        <f t="shared" si="157"/>
        <v>0</v>
      </c>
      <c r="CF162">
        <f t="shared" si="158"/>
        <v>0</v>
      </c>
      <c r="CG162">
        <f t="shared" si="159"/>
        <v>0</v>
      </c>
      <c r="CH162">
        <f t="shared" si="160"/>
        <v>0</v>
      </c>
      <c r="CI162">
        <f t="shared" si="161"/>
        <v>0</v>
      </c>
      <c r="CJ162">
        <f t="shared" si="162"/>
        <v>0</v>
      </c>
      <c r="CK162">
        <f t="shared" si="163"/>
        <v>0</v>
      </c>
      <c r="CL162">
        <f t="shared" si="164"/>
        <v>0</v>
      </c>
      <c r="CM162">
        <f t="shared" si="165"/>
        <v>0</v>
      </c>
      <c r="CN162">
        <f t="shared" si="166"/>
        <v>0</v>
      </c>
      <c r="CO162">
        <f t="shared" si="167"/>
        <v>0</v>
      </c>
      <c r="CP162">
        <f t="shared" si="168"/>
        <v>0</v>
      </c>
      <c r="CQ162">
        <f t="shared" si="169"/>
        <v>0</v>
      </c>
      <c r="CR162">
        <f t="shared" si="170"/>
        <v>0</v>
      </c>
      <c r="CS162">
        <f t="shared" si="171"/>
        <v>0</v>
      </c>
      <c r="CT162">
        <f t="shared" si="172"/>
        <v>0</v>
      </c>
      <c r="CU162">
        <f t="shared" si="173"/>
        <v>0</v>
      </c>
      <c r="CV162">
        <f t="shared" si="174"/>
        <v>0</v>
      </c>
      <c r="CW162">
        <f t="shared" si="175"/>
        <v>0</v>
      </c>
      <c r="CX162">
        <f t="shared" si="176"/>
        <v>0</v>
      </c>
      <c r="CY162">
        <f t="shared" si="177"/>
        <v>0</v>
      </c>
      <c r="CZ162">
        <f t="shared" si="178"/>
        <v>0</v>
      </c>
      <c r="DA162">
        <f t="shared" si="179"/>
        <v>0</v>
      </c>
      <c r="DB162">
        <f t="shared" si="180"/>
        <v>0</v>
      </c>
      <c r="DC162">
        <f t="shared" si="181"/>
        <v>0</v>
      </c>
      <c r="DD162">
        <f t="shared" si="182"/>
        <v>0</v>
      </c>
      <c r="DE162">
        <f t="shared" si="183"/>
        <v>0</v>
      </c>
    </row>
    <row r="163" spans="1:109" ht="17" thickBot="1" x14ac:dyDescent="0.25">
      <c r="A163" t="str">
        <f t="shared" si="184"/>
        <v/>
      </c>
      <c r="B163" s="21">
        <v>159</v>
      </c>
      <c r="C163" t="str">
        <f t="shared" si="152"/>
        <v>10011111</v>
      </c>
      <c r="E163" t="str">
        <f t="shared" si="185"/>
        <v>000000000000000000000000000000000</v>
      </c>
      <c r="G163" s="9"/>
      <c r="H163" s="4"/>
      <c r="I163" s="6"/>
      <c r="J163" s="9"/>
      <c r="K163" s="4"/>
      <c r="L163" s="5"/>
      <c r="M163" s="5"/>
      <c r="N163" s="5"/>
      <c r="O163" s="5"/>
      <c r="P163" s="5"/>
      <c r="Q163" s="5"/>
      <c r="R163" s="6"/>
      <c r="S163" s="4"/>
      <c r="T163" s="5"/>
      <c r="U163" s="5"/>
      <c r="V163" s="5"/>
      <c r="W163" s="5"/>
      <c r="X163" s="5"/>
      <c r="Y163" s="5"/>
      <c r="Z163" s="6"/>
      <c r="AA163" s="4">
        <f t="shared" si="186"/>
        <v>0</v>
      </c>
      <c r="AB163" s="5">
        <f t="shared" si="187"/>
        <v>0</v>
      </c>
      <c r="AC163" s="5">
        <f t="shared" si="188"/>
        <v>0</v>
      </c>
      <c r="AD163" s="5">
        <f t="shared" si="189"/>
        <v>0</v>
      </c>
      <c r="AE163" s="6">
        <f t="shared" si="190"/>
        <v>0</v>
      </c>
      <c r="AF163" s="4">
        <f t="shared" si="191"/>
        <v>0</v>
      </c>
      <c r="AG163" s="5">
        <f t="shared" si="192"/>
        <v>0</v>
      </c>
      <c r="AH163" s="5">
        <f t="shared" si="193"/>
        <v>0</v>
      </c>
      <c r="AI163" s="4">
        <f t="shared" si="194"/>
        <v>0</v>
      </c>
      <c r="AJ163" s="5">
        <f t="shared" si="195"/>
        <v>0</v>
      </c>
      <c r="AK163" s="6">
        <f t="shared" si="196"/>
        <v>0</v>
      </c>
      <c r="AT163" t="str">
        <f t="shared" si="197"/>
        <v/>
      </c>
      <c r="AU163" t="str">
        <f t="shared" si="198"/>
        <v/>
      </c>
      <c r="BY163">
        <v>0</v>
      </c>
      <c r="BZ163">
        <v>0</v>
      </c>
      <c r="CA163">
        <f t="shared" si="153"/>
        <v>0</v>
      </c>
      <c r="CB163">
        <f t="shared" si="154"/>
        <v>0</v>
      </c>
      <c r="CC163">
        <f t="shared" si="155"/>
        <v>0</v>
      </c>
      <c r="CD163">
        <f t="shared" si="156"/>
        <v>0</v>
      </c>
      <c r="CE163">
        <f t="shared" si="157"/>
        <v>0</v>
      </c>
      <c r="CF163">
        <f t="shared" si="158"/>
        <v>0</v>
      </c>
      <c r="CG163">
        <f t="shared" si="159"/>
        <v>0</v>
      </c>
      <c r="CH163">
        <f t="shared" si="160"/>
        <v>0</v>
      </c>
      <c r="CI163">
        <f t="shared" si="161"/>
        <v>0</v>
      </c>
      <c r="CJ163">
        <f t="shared" si="162"/>
        <v>0</v>
      </c>
      <c r="CK163">
        <f t="shared" si="163"/>
        <v>0</v>
      </c>
      <c r="CL163">
        <f t="shared" si="164"/>
        <v>0</v>
      </c>
      <c r="CM163">
        <f t="shared" si="165"/>
        <v>0</v>
      </c>
      <c r="CN163">
        <f t="shared" si="166"/>
        <v>0</v>
      </c>
      <c r="CO163">
        <f t="shared" si="167"/>
        <v>0</v>
      </c>
      <c r="CP163">
        <f t="shared" si="168"/>
        <v>0</v>
      </c>
      <c r="CQ163">
        <f t="shared" si="169"/>
        <v>0</v>
      </c>
      <c r="CR163">
        <f t="shared" si="170"/>
        <v>0</v>
      </c>
      <c r="CS163">
        <f t="shared" si="171"/>
        <v>0</v>
      </c>
      <c r="CT163">
        <f t="shared" si="172"/>
        <v>0</v>
      </c>
      <c r="CU163">
        <f t="shared" si="173"/>
        <v>0</v>
      </c>
      <c r="CV163">
        <f t="shared" si="174"/>
        <v>0</v>
      </c>
      <c r="CW163">
        <f t="shared" si="175"/>
        <v>0</v>
      </c>
      <c r="CX163">
        <f t="shared" si="176"/>
        <v>0</v>
      </c>
      <c r="CY163">
        <f t="shared" si="177"/>
        <v>0</v>
      </c>
      <c r="CZ163">
        <f t="shared" si="178"/>
        <v>0</v>
      </c>
      <c r="DA163">
        <f t="shared" si="179"/>
        <v>0</v>
      </c>
      <c r="DB163">
        <f t="shared" si="180"/>
        <v>0</v>
      </c>
      <c r="DC163">
        <f t="shared" si="181"/>
        <v>0</v>
      </c>
      <c r="DD163">
        <f t="shared" si="182"/>
        <v>0</v>
      </c>
      <c r="DE163">
        <f t="shared" si="183"/>
        <v>0</v>
      </c>
    </row>
    <row r="164" spans="1:109" x14ac:dyDescent="0.2">
      <c r="A164" t="str">
        <f t="shared" si="184"/>
        <v/>
      </c>
      <c r="B164" s="21">
        <v>160</v>
      </c>
      <c r="C164" t="str">
        <f t="shared" si="152"/>
        <v>10100000</v>
      </c>
      <c r="E164" t="str">
        <f t="shared" si="185"/>
        <v>000000000000000000000000000000000</v>
      </c>
      <c r="G164" s="7"/>
      <c r="H164" s="10"/>
      <c r="I164" s="11"/>
      <c r="J164" s="7"/>
      <c r="K164" s="10"/>
      <c r="L164" s="12"/>
      <c r="M164" s="12"/>
      <c r="N164" s="12"/>
      <c r="O164" s="12"/>
      <c r="P164" s="12"/>
      <c r="Q164" s="12"/>
      <c r="R164" s="11"/>
      <c r="S164" s="10"/>
      <c r="T164" s="12"/>
      <c r="U164" s="12"/>
      <c r="V164" s="12"/>
      <c r="W164" s="12"/>
      <c r="X164" s="12"/>
      <c r="Y164" s="12"/>
      <c r="Z164" s="11"/>
      <c r="AA164" s="10">
        <f t="shared" si="186"/>
        <v>0</v>
      </c>
      <c r="AB164" s="12">
        <f t="shared" si="187"/>
        <v>0</v>
      </c>
      <c r="AC164" s="12">
        <f t="shared" si="188"/>
        <v>0</v>
      </c>
      <c r="AD164" s="12">
        <f t="shared" si="189"/>
        <v>0</v>
      </c>
      <c r="AE164" s="11">
        <f t="shared" si="190"/>
        <v>0</v>
      </c>
      <c r="AF164" s="10">
        <f t="shared" si="191"/>
        <v>0</v>
      </c>
      <c r="AG164" s="12">
        <f t="shared" si="192"/>
        <v>0</v>
      </c>
      <c r="AH164" s="12">
        <f t="shared" si="193"/>
        <v>0</v>
      </c>
      <c r="AI164" s="10">
        <f t="shared" si="194"/>
        <v>0</v>
      </c>
      <c r="AJ164" s="12">
        <f t="shared" si="195"/>
        <v>0</v>
      </c>
      <c r="AK164" s="11">
        <f t="shared" si="196"/>
        <v>0</v>
      </c>
      <c r="AT164" t="str">
        <f t="shared" si="197"/>
        <v/>
      </c>
      <c r="AU164" t="str">
        <f t="shared" si="198"/>
        <v/>
      </c>
      <c r="BY164">
        <v>0</v>
      </c>
      <c r="BZ164">
        <v>0</v>
      </c>
      <c r="CA164">
        <f t="shared" si="153"/>
        <v>0</v>
      </c>
      <c r="CB164">
        <f t="shared" si="154"/>
        <v>0</v>
      </c>
      <c r="CC164">
        <f t="shared" si="155"/>
        <v>0</v>
      </c>
      <c r="CD164">
        <f t="shared" si="156"/>
        <v>0</v>
      </c>
      <c r="CE164">
        <f t="shared" si="157"/>
        <v>0</v>
      </c>
      <c r="CF164">
        <f t="shared" si="158"/>
        <v>0</v>
      </c>
      <c r="CG164">
        <f t="shared" si="159"/>
        <v>0</v>
      </c>
      <c r="CH164">
        <f t="shared" si="160"/>
        <v>0</v>
      </c>
      <c r="CI164">
        <f t="shared" si="161"/>
        <v>0</v>
      </c>
      <c r="CJ164">
        <f t="shared" si="162"/>
        <v>0</v>
      </c>
      <c r="CK164">
        <f t="shared" si="163"/>
        <v>0</v>
      </c>
      <c r="CL164">
        <f t="shared" si="164"/>
        <v>0</v>
      </c>
      <c r="CM164">
        <f t="shared" si="165"/>
        <v>0</v>
      </c>
      <c r="CN164">
        <f t="shared" si="166"/>
        <v>0</v>
      </c>
      <c r="CO164">
        <f t="shared" si="167"/>
        <v>0</v>
      </c>
      <c r="CP164">
        <f t="shared" si="168"/>
        <v>0</v>
      </c>
      <c r="CQ164">
        <f t="shared" si="169"/>
        <v>0</v>
      </c>
      <c r="CR164">
        <f t="shared" si="170"/>
        <v>0</v>
      </c>
      <c r="CS164">
        <f t="shared" si="171"/>
        <v>0</v>
      </c>
      <c r="CT164">
        <f t="shared" si="172"/>
        <v>0</v>
      </c>
      <c r="CU164">
        <f t="shared" si="173"/>
        <v>0</v>
      </c>
      <c r="CV164">
        <f t="shared" si="174"/>
        <v>0</v>
      </c>
      <c r="CW164">
        <f t="shared" si="175"/>
        <v>0</v>
      </c>
      <c r="CX164">
        <f t="shared" si="176"/>
        <v>0</v>
      </c>
      <c r="CY164">
        <f t="shared" si="177"/>
        <v>0</v>
      </c>
      <c r="CZ164">
        <f t="shared" si="178"/>
        <v>0</v>
      </c>
      <c r="DA164">
        <f t="shared" si="179"/>
        <v>0</v>
      </c>
      <c r="DB164">
        <f t="shared" si="180"/>
        <v>0</v>
      </c>
      <c r="DC164">
        <f t="shared" si="181"/>
        <v>0</v>
      </c>
      <c r="DD164">
        <f t="shared" si="182"/>
        <v>0</v>
      </c>
      <c r="DE164">
        <f t="shared" si="183"/>
        <v>0</v>
      </c>
    </row>
    <row r="165" spans="1:109" x14ac:dyDescent="0.2">
      <c r="A165" t="str">
        <f t="shared" si="184"/>
        <v/>
      </c>
      <c r="B165" s="21">
        <v>161</v>
      </c>
      <c r="C165" t="str">
        <f t="shared" si="152"/>
        <v>10100001</v>
      </c>
      <c r="E165" t="str">
        <f t="shared" si="185"/>
        <v>000000000000000000000000000000000</v>
      </c>
      <c r="G165" s="8"/>
      <c r="H165" s="2"/>
      <c r="I165" s="3"/>
      <c r="J165" s="8"/>
      <c r="K165" s="2"/>
      <c r="R165" s="3"/>
      <c r="S165" s="2"/>
      <c r="Z165" s="3"/>
      <c r="AA165" s="2">
        <f t="shared" si="186"/>
        <v>0</v>
      </c>
      <c r="AB165">
        <f t="shared" si="187"/>
        <v>0</v>
      </c>
      <c r="AC165">
        <f t="shared" si="188"/>
        <v>0</v>
      </c>
      <c r="AD165">
        <f t="shared" si="189"/>
        <v>0</v>
      </c>
      <c r="AE165" s="3">
        <f t="shared" si="190"/>
        <v>0</v>
      </c>
      <c r="AF165" s="2">
        <f t="shared" si="191"/>
        <v>0</v>
      </c>
      <c r="AG165">
        <f t="shared" si="192"/>
        <v>0</v>
      </c>
      <c r="AH165">
        <f t="shared" si="193"/>
        <v>0</v>
      </c>
      <c r="AI165" s="2">
        <f t="shared" si="194"/>
        <v>0</v>
      </c>
      <c r="AJ165">
        <f t="shared" si="195"/>
        <v>0</v>
      </c>
      <c r="AK165" s="3">
        <f t="shared" si="196"/>
        <v>0</v>
      </c>
      <c r="AT165" t="str">
        <f t="shared" si="197"/>
        <v/>
      </c>
      <c r="AU165" t="str">
        <f t="shared" si="198"/>
        <v/>
      </c>
      <c r="BY165">
        <v>0</v>
      </c>
      <c r="BZ165">
        <v>0</v>
      </c>
      <c r="CA165">
        <f t="shared" si="153"/>
        <v>0</v>
      </c>
      <c r="CB165">
        <f t="shared" si="154"/>
        <v>0</v>
      </c>
      <c r="CC165">
        <f t="shared" si="155"/>
        <v>0</v>
      </c>
      <c r="CD165">
        <f t="shared" si="156"/>
        <v>0</v>
      </c>
      <c r="CE165">
        <f t="shared" si="157"/>
        <v>0</v>
      </c>
      <c r="CF165">
        <f t="shared" si="158"/>
        <v>0</v>
      </c>
      <c r="CG165">
        <f t="shared" si="159"/>
        <v>0</v>
      </c>
      <c r="CH165">
        <f t="shared" si="160"/>
        <v>0</v>
      </c>
      <c r="CI165">
        <f t="shared" si="161"/>
        <v>0</v>
      </c>
      <c r="CJ165">
        <f t="shared" si="162"/>
        <v>0</v>
      </c>
      <c r="CK165">
        <f t="shared" si="163"/>
        <v>0</v>
      </c>
      <c r="CL165">
        <f t="shared" si="164"/>
        <v>0</v>
      </c>
      <c r="CM165">
        <f t="shared" si="165"/>
        <v>0</v>
      </c>
      <c r="CN165">
        <f t="shared" si="166"/>
        <v>0</v>
      </c>
      <c r="CO165">
        <f t="shared" si="167"/>
        <v>0</v>
      </c>
      <c r="CP165">
        <f t="shared" si="168"/>
        <v>0</v>
      </c>
      <c r="CQ165">
        <f t="shared" si="169"/>
        <v>0</v>
      </c>
      <c r="CR165">
        <f t="shared" si="170"/>
        <v>0</v>
      </c>
      <c r="CS165">
        <f t="shared" si="171"/>
        <v>0</v>
      </c>
      <c r="CT165">
        <f t="shared" si="172"/>
        <v>0</v>
      </c>
      <c r="CU165">
        <f t="shared" si="173"/>
        <v>0</v>
      </c>
      <c r="CV165">
        <f t="shared" si="174"/>
        <v>0</v>
      </c>
      <c r="CW165">
        <f t="shared" si="175"/>
        <v>0</v>
      </c>
      <c r="CX165">
        <f t="shared" si="176"/>
        <v>0</v>
      </c>
      <c r="CY165">
        <f t="shared" si="177"/>
        <v>0</v>
      </c>
      <c r="CZ165">
        <f t="shared" si="178"/>
        <v>0</v>
      </c>
      <c r="DA165">
        <f t="shared" si="179"/>
        <v>0</v>
      </c>
      <c r="DB165">
        <f t="shared" si="180"/>
        <v>0</v>
      </c>
      <c r="DC165">
        <f t="shared" si="181"/>
        <v>0</v>
      </c>
      <c r="DD165">
        <f t="shared" si="182"/>
        <v>0</v>
      </c>
      <c r="DE165">
        <f t="shared" si="183"/>
        <v>0</v>
      </c>
    </row>
    <row r="166" spans="1:109" x14ac:dyDescent="0.2">
      <c r="A166" t="str">
        <f t="shared" si="184"/>
        <v/>
      </c>
      <c r="B166" s="21">
        <v>162</v>
      </c>
      <c r="C166" t="str">
        <f t="shared" si="152"/>
        <v>10100010</v>
      </c>
      <c r="E166" t="str">
        <f t="shared" si="185"/>
        <v>000000000000000000000000000000000</v>
      </c>
      <c r="G166" s="8"/>
      <c r="H166" s="2"/>
      <c r="I166" s="3"/>
      <c r="J166" s="8"/>
      <c r="K166" s="2"/>
      <c r="R166" s="3"/>
      <c r="S166" s="2"/>
      <c r="Z166" s="3"/>
      <c r="AA166" s="2">
        <f t="shared" si="186"/>
        <v>0</v>
      </c>
      <c r="AB166">
        <f t="shared" si="187"/>
        <v>0</v>
      </c>
      <c r="AC166">
        <f t="shared" si="188"/>
        <v>0</v>
      </c>
      <c r="AD166">
        <f t="shared" si="189"/>
        <v>0</v>
      </c>
      <c r="AE166" s="3">
        <f t="shared" si="190"/>
        <v>0</v>
      </c>
      <c r="AF166" s="2">
        <f t="shared" si="191"/>
        <v>0</v>
      </c>
      <c r="AG166">
        <f t="shared" si="192"/>
        <v>0</v>
      </c>
      <c r="AH166">
        <f t="shared" si="193"/>
        <v>0</v>
      </c>
      <c r="AI166" s="2">
        <f t="shared" si="194"/>
        <v>0</v>
      </c>
      <c r="AJ166">
        <f t="shared" si="195"/>
        <v>0</v>
      </c>
      <c r="AK166" s="3">
        <f t="shared" si="196"/>
        <v>0</v>
      </c>
      <c r="AT166" t="str">
        <f t="shared" si="197"/>
        <v/>
      </c>
      <c r="AU166" t="str">
        <f t="shared" si="198"/>
        <v/>
      </c>
      <c r="BY166">
        <v>0</v>
      </c>
      <c r="BZ166">
        <v>0</v>
      </c>
      <c r="CA166">
        <f t="shared" si="153"/>
        <v>0</v>
      </c>
      <c r="CB166">
        <f t="shared" si="154"/>
        <v>0</v>
      </c>
      <c r="CC166">
        <f t="shared" si="155"/>
        <v>0</v>
      </c>
      <c r="CD166">
        <f t="shared" si="156"/>
        <v>0</v>
      </c>
      <c r="CE166">
        <f t="shared" si="157"/>
        <v>0</v>
      </c>
      <c r="CF166">
        <f t="shared" si="158"/>
        <v>0</v>
      </c>
      <c r="CG166">
        <f t="shared" si="159"/>
        <v>0</v>
      </c>
      <c r="CH166">
        <f t="shared" si="160"/>
        <v>0</v>
      </c>
      <c r="CI166">
        <f t="shared" si="161"/>
        <v>0</v>
      </c>
      <c r="CJ166">
        <f t="shared" si="162"/>
        <v>0</v>
      </c>
      <c r="CK166">
        <f t="shared" si="163"/>
        <v>0</v>
      </c>
      <c r="CL166">
        <f t="shared" si="164"/>
        <v>0</v>
      </c>
      <c r="CM166">
        <f t="shared" si="165"/>
        <v>0</v>
      </c>
      <c r="CN166">
        <f t="shared" si="166"/>
        <v>0</v>
      </c>
      <c r="CO166">
        <f t="shared" si="167"/>
        <v>0</v>
      </c>
      <c r="CP166">
        <f t="shared" si="168"/>
        <v>0</v>
      </c>
      <c r="CQ166">
        <f t="shared" si="169"/>
        <v>0</v>
      </c>
      <c r="CR166">
        <f t="shared" si="170"/>
        <v>0</v>
      </c>
      <c r="CS166">
        <f t="shared" si="171"/>
        <v>0</v>
      </c>
      <c r="CT166">
        <f t="shared" si="172"/>
        <v>0</v>
      </c>
      <c r="CU166">
        <f t="shared" si="173"/>
        <v>0</v>
      </c>
      <c r="CV166">
        <f t="shared" si="174"/>
        <v>0</v>
      </c>
      <c r="CW166">
        <f t="shared" si="175"/>
        <v>0</v>
      </c>
      <c r="CX166">
        <f t="shared" si="176"/>
        <v>0</v>
      </c>
      <c r="CY166">
        <f t="shared" si="177"/>
        <v>0</v>
      </c>
      <c r="CZ166">
        <f t="shared" si="178"/>
        <v>0</v>
      </c>
      <c r="DA166">
        <f t="shared" si="179"/>
        <v>0</v>
      </c>
      <c r="DB166">
        <f t="shared" si="180"/>
        <v>0</v>
      </c>
      <c r="DC166">
        <f t="shared" si="181"/>
        <v>0</v>
      </c>
      <c r="DD166">
        <f t="shared" si="182"/>
        <v>0</v>
      </c>
      <c r="DE166">
        <f t="shared" si="183"/>
        <v>0</v>
      </c>
    </row>
    <row r="167" spans="1:109" x14ac:dyDescent="0.2">
      <c r="A167" t="str">
        <f t="shared" si="184"/>
        <v/>
      </c>
      <c r="B167" s="21">
        <v>163</v>
      </c>
      <c r="C167" t="str">
        <f t="shared" si="152"/>
        <v>10100011</v>
      </c>
      <c r="E167" t="str">
        <f t="shared" si="185"/>
        <v>000000000000000000000000000000000</v>
      </c>
      <c r="G167" s="8"/>
      <c r="H167" s="2"/>
      <c r="I167" s="3"/>
      <c r="J167" s="8"/>
      <c r="K167" s="2"/>
      <c r="R167" s="3"/>
      <c r="S167" s="2"/>
      <c r="Z167" s="3"/>
      <c r="AA167" s="2">
        <f t="shared" si="186"/>
        <v>0</v>
      </c>
      <c r="AB167">
        <f t="shared" si="187"/>
        <v>0</v>
      </c>
      <c r="AC167">
        <f t="shared" si="188"/>
        <v>0</v>
      </c>
      <c r="AD167">
        <f t="shared" si="189"/>
        <v>0</v>
      </c>
      <c r="AE167" s="3">
        <f t="shared" si="190"/>
        <v>0</v>
      </c>
      <c r="AF167" s="2">
        <f t="shared" si="191"/>
        <v>0</v>
      </c>
      <c r="AG167">
        <f t="shared" si="192"/>
        <v>0</v>
      </c>
      <c r="AH167">
        <f t="shared" si="193"/>
        <v>0</v>
      </c>
      <c r="AI167" s="2">
        <f t="shared" si="194"/>
        <v>0</v>
      </c>
      <c r="AJ167">
        <f t="shared" si="195"/>
        <v>0</v>
      </c>
      <c r="AK167" s="3">
        <f t="shared" si="196"/>
        <v>0</v>
      </c>
      <c r="AT167" t="str">
        <f t="shared" si="197"/>
        <v/>
      </c>
      <c r="AU167" t="str">
        <f t="shared" si="198"/>
        <v/>
      </c>
      <c r="BY167">
        <v>0</v>
      </c>
      <c r="BZ167">
        <v>0</v>
      </c>
      <c r="CA167">
        <f t="shared" si="153"/>
        <v>0</v>
      </c>
      <c r="CB167">
        <f t="shared" si="154"/>
        <v>0</v>
      </c>
      <c r="CC167">
        <f t="shared" si="155"/>
        <v>0</v>
      </c>
      <c r="CD167">
        <f t="shared" si="156"/>
        <v>0</v>
      </c>
      <c r="CE167">
        <f t="shared" si="157"/>
        <v>0</v>
      </c>
      <c r="CF167">
        <f t="shared" si="158"/>
        <v>0</v>
      </c>
      <c r="CG167">
        <f t="shared" si="159"/>
        <v>0</v>
      </c>
      <c r="CH167">
        <f t="shared" si="160"/>
        <v>0</v>
      </c>
      <c r="CI167">
        <f t="shared" si="161"/>
        <v>0</v>
      </c>
      <c r="CJ167">
        <f t="shared" si="162"/>
        <v>0</v>
      </c>
      <c r="CK167">
        <f t="shared" si="163"/>
        <v>0</v>
      </c>
      <c r="CL167">
        <f t="shared" si="164"/>
        <v>0</v>
      </c>
      <c r="CM167">
        <f t="shared" si="165"/>
        <v>0</v>
      </c>
      <c r="CN167">
        <f t="shared" si="166"/>
        <v>0</v>
      </c>
      <c r="CO167">
        <f t="shared" si="167"/>
        <v>0</v>
      </c>
      <c r="CP167">
        <f t="shared" si="168"/>
        <v>0</v>
      </c>
      <c r="CQ167">
        <f t="shared" si="169"/>
        <v>0</v>
      </c>
      <c r="CR167">
        <f t="shared" si="170"/>
        <v>0</v>
      </c>
      <c r="CS167">
        <f t="shared" si="171"/>
        <v>0</v>
      </c>
      <c r="CT167">
        <f t="shared" si="172"/>
        <v>0</v>
      </c>
      <c r="CU167">
        <f t="shared" si="173"/>
        <v>0</v>
      </c>
      <c r="CV167">
        <f t="shared" si="174"/>
        <v>0</v>
      </c>
      <c r="CW167">
        <f t="shared" si="175"/>
        <v>0</v>
      </c>
      <c r="CX167">
        <f t="shared" si="176"/>
        <v>0</v>
      </c>
      <c r="CY167">
        <f t="shared" si="177"/>
        <v>0</v>
      </c>
      <c r="CZ167">
        <f t="shared" si="178"/>
        <v>0</v>
      </c>
      <c r="DA167">
        <f t="shared" si="179"/>
        <v>0</v>
      </c>
      <c r="DB167">
        <f t="shared" si="180"/>
        <v>0</v>
      </c>
      <c r="DC167">
        <f t="shared" si="181"/>
        <v>0</v>
      </c>
      <c r="DD167">
        <f t="shared" si="182"/>
        <v>0</v>
      </c>
      <c r="DE167">
        <f t="shared" si="183"/>
        <v>0</v>
      </c>
    </row>
    <row r="168" spans="1:109" ht="17" thickBot="1" x14ac:dyDescent="0.25">
      <c r="A168" t="str">
        <f t="shared" si="184"/>
        <v/>
      </c>
      <c r="B168" s="21">
        <v>164</v>
      </c>
      <c r="C168" t="str">
        <f t="shared" si="152"/>
        <v>10100100</v>
      </c>
      <c r="E168" t="str">
        <f t="shared" si="185"/>
        <v>000000000000000000000000000000000</v>
      </c>
      <c r="G168" s="9"/>
      <c r="H168" s="4"/>
      <c r="I168" s="6"/>
      <c r="J168" s="9"/>
      <c r="K168" s="4"/>
      <c r="L168" s="5"/>
      <c r="M168" s="5"/>
      <c r="N168" s="5"/>
      <c r="O168" s="5"/>
      <c r="P168" s="5"/>
      <c r="Q168" s="5"/>
      <c r="R168" s="6"/>
      <c r="S168" s="4"/>
      <c r="T168" s="5"/>
      <c r="U168" s="5"/>
      <c r="V168" s="5"/>
      <c r="W168" s="5"/>
      <c r="X168" s="5"/>
      <c r="Y168" s="5"/>
      <c r="Z168" s="6"/>
      <c r="AA168" s="4">
        <f t="shared" si="186"/>
        <v>0</v>
      </c>
      <c r="AB168" s="5">
        <f t="shared" si="187"/>
        <v>0</v>
      </c>
      <c r="AC168" s="5">
        <f t="shared" si="188"/>
        <v>0</v>
      </c>
      <c r="AD168" s="5">
        <f t="shared" si="189"/>
        <v>0</v>
      </c>
      <c r="AE168" s="6">
        <f t="shared" si="190"/>
        <v>0</v>
      </c>
      <c r="AF168" s="4">
        <f t="shared" si="191"/>
        <v>0</v>
      </c>
      <c r="AG168" s="5">
        <f t="shared" si="192"/>
        <v>0</v>
      </c>
      <c r="AH168" s="5">
        <f t="shared" si="193"/>
        <v>0</v>
      </c>
      <c r="AI168" s="4">
        <f t="shared" si="194"/>
        <v>0</v>
      </c>
      <c r="AJ168" s="5">
        <f t="shared" si="195"/>
        <v>0</v>
      </c>
      <c r="AK168" s="6">
        <f t="shared" si="196"/>
        <v>0</v>
      </c>
      <c r="AT168" t="str">
        <f t="shared" si="197"/>
        <v/>
      </c>
      <c r="AU168" t="str">
        <f t="shared" si="198"/>
        <v/>
      </c>
      <c r="BY168">
        <v>0</v>
      </c>
      <c r="BZ168">
        <v>0</v>
      </c>
      <c r="CA168">
        <f t="shared" si="153"/>
        <v>0</v>
      </c>
      <c r="CB168">
        <f t="shared" si="154"/>
        <v>0</v>
      </c>
      <c r="CC168">
        <f t="shared" si="155"/>
        <v>0</v>
      </c>
      <c r="CD168">
        <f t="shared" si="156"/>
        <v>0</v>
      </c>
      <c r="CE168">
        <f t="shared" si="157"/>
        <v>0</v>
      </c>
      <c r="CF168">
        <f t="shared" si="158"/>
        <v>0</v>
      </c>
      <c r="CG168">
        <f t="shared" si="159"/>
        <v>0</v>
      </c>
      <c r="CH168">
        <f t="shared" si="160"/>
        <v>0</v>
      </c>
      <c r="CI168">
        <f t="shared" si="161"/>
        <v>0</v>
      </c>
      <c r="CJ168">
        <f t="shared" si="162"/>
        <v>0</v>
      </c>
      <c r="CK168">
        <f t="shared" si="163"/>
        <v>0</v>
      </c>
      <c r="CL168">
        <f t="shared" si="164"/>
        <v>0</v>
      </c>
      <c r="CM168">
        <f t="shared" si="165"/>
        <v>0</v>
      </c>
      <c r="CN168">
        <f t="shared" si="166"/>
        <v>0</v>
      </c>
      <c r="CO168">
        <f t="shared" si="167"/>
        <v>0</v>
      </c>
      <c r="CP168">
        <f t="shared" si="168"/>
        <v>0</v>
      </c>
      <c r="CQ168">
        <f t="shared" si="169"/>
        <v>0</v>
      </c>
      <c r="CR168">
        <f t="shared" si="170"/>
        <v>0</v>
      </c>
      <c r="CS168">
        <f t="shared" si="171"/>
        <v>0</v>
      </c>
      <c r="CT168">
        <f t="shared" si="172"/>
        <v>0</v>
      </c>
      <c r="CU168">
        <f t="shared" si="173"/>
        <v>0</v>
      </c>
      <c r="CV168">
        <f t="shared" si="174"/>
        <v>0</v>
      </c>
      <c r="CW168">
        <f t="shared" si="175"/>
        <v>0</v>
      </c>
      <c r="CX168">
        <f t="shared" si="176"/>
        <v>0</v>
      </c>
      <c r="CY168">
        <f t="shared" si="177"/>
        <v>0</v>
      </c>
      <c r="CZ168">
        <f t="shared" si="178"/>
        <v>0</v>
      </c>
      <c r="DA168">
        <f t="shared" si="179"/>
        <v>0</v>
      </c>
      <c r="DB168">
        <f t="shared" si="180"/>
        <v>0</v>
      </c>
      <c r="DC168">
        <f t="shared" si="181"/>
        <v>0</v>
      </c>
      <c r="DD168">
        <f t="shared" si="182"/>
        <v>0</v>
      </c>
      <c r="DE168">
        <f t="shared" si="183"/>
        <v>0</v>
      </c>
    </row>
    <row r="169" spans="1:109" x14ac:dyDescent="0.2">
      <c r="A169" t="str">
        <f t="shared" si="184"/>
        <v/>
      </c>
      <c r="B169" s="21">
        <v>165</v>
      </c>
      <c r="C169" t="str">
        <f t="shared" si="152"/>
        <v>10100101</v>
      </c>
      <c r="E169" t="str">
        <f t="shared" si="185"/>
        <v>000000000000000000000000000000000</v>
      </c>
      <c r="G169" s="7"/>
      <c r="H169" s="10"/>
      <c r="I169" s="11"/>
      <c r="J169" s="7"/>
      <c r="K169" s="10"/>
      <c r="L169" s="12"/>
      <c r="M169" s="12"/>
      <c r="N169" s="12"/>
      <c r="O169" s="12"/>
      <c r="P169" s="12"/>
      <c r="Q169" s="12"/>
      <c r="R169" s="11"/>
      <c r="S169" s="10"/>
      <c r="T169" s="12"/>
      <c r="U169" s="12"/>
      <c r="V169" s="12"/>
      <c r="W169" s="12"/>
      <c r="X169" s="12"/>
      <c r="Y169" s="12"/>
      <c r="Z169" s="11"/>
      <c r="AA169" s="10">
        <f t="shared" si="186"/>
        <v>0</v>
      </c>
      <c r="AB169" s="12">
        <f t="shared" si="187"/>
        <v>0</v>
      </c>
      <c r="AC169" s="12">
        <f t="shared" si="188"/>
        <v>0</v>
      </c>
      <c r="AD169" s="12">
        <f t="shared" si="189"/>
        <v>0</v>
      </c>
      <c r="AE169" s="11">
        <f t="shared" si="190"/>
        <v>0</v>
      </c>
      <c r="AF169" s="10">
        <f t="shared" si="191"/>
        <v>0</v>
      </c>
      <c r="AG169" s="12">
        <f t="shared" si="192"/>
        <v>0</v>
      </c>
      <c r="AH169" s="12">
        <f t="shared" si="193"/>
        <v>0</v>
      </c>
      <c r="AI169" s="10">
        <f t="shared" si="194"/>
        <v>0</v>
      </c>
      <c r="AJ169" s="12">
        <f t="shared" si="195"/>
        <v>0</v>
      </c>
      <c r="AK169" s="11">
        <f t="shared" si="196"/>
        <v>0</v>
      </c>
      <c r="AT169" t="str">
        <f t="shared" si="197"/>
        <v/>
      </c>
      <c r="AU169" t="str">
        <f t="shared" si="198"/>
        <v/>
      </c>
      <c r="BY169">
        <v>0</v>
      </c>
      <c r="BZ169">
        <v>0</v>
      </c>
      <c r="CA169">
        <f t="shared" si="153"/>
        <v>0</v>
      </c>
      <c r="CB169">
        <f t="shared" si="154"/>
        <v>0</v>
      </c>
      <c r="CC169">
        <f t="shared" si="155"/>
        <v>0</v>
      </c>
      <c r="CD169">
        <f t="shared" si="156"/>
        <v>0</v>
      </c>
      <c r="CE169">
        <f t="shared" si="157"/>
        <v>0</v>
      </c>
      <c r="CF169">
        <f t="shared" si="158"/>
        <v>0</v>
      </c>
      <c r="CG169">
        <f t="shared" si="159"/>
        <v>0</v>
      </c>
      <c r="CH169">
        <f t="shared" si="160"/>
        <v>0</v>
      </c>
      <c r="CI169">
        <f t="shared" si="161"/>
        <v>0</v>
      </c>
      <c r="CJ169">
        <f t="shared" si="162"/>
        <v>0</v>
      </c>
      <c r="CK169">
        <f t="shared" si="163"/>
        <v>0</v>
      </c>
      <c r="CL169">
        <f t="shared" si="164"/>
        <v>0</v>
      </c>
      <c r="CM169">
        <f t="shared" si="165"/>
        <v>0</v>
      </c>
      <c r="CN169">
        <f t="shared" si="166"/>
        <v>0</v>
      </c>
      <c r="CO169">
        <f t="shared" si="167"/>
        <v>0</v>
      </c>
      <c r="CP169">
        <f t="shared" si="168"/>
        <v>0</v>
      </c>
      <c r="CQ169">
        <f t="shared" si="169"/>
        <v>0</v>
      </c>
      <c r="CR169">
        <f t="shared" si="170"/>
        <v>0</v>
      </c>
      <c r="CS169">
        <f t="shared" si="171"/>
        <v>0</v>
      </c>
      <c r="CT169">
        <f t="shared" si="172"/>
        <v>0</v>
      </c>
      <c r="CU169">
        <f t="shared" si="173"/>
        <v>0</v>
      </c>
      <c r="CV169">
        <f t="shared" si="174"/>
        <v>0</v>
      </c>
      <c r="CW169">
        <f t="shared" si="175"/>
        <v>0</v>
      </c>
      <c r="CX169">
        <f t="shared" si="176"/>
        <v>0</v>
      </c>
      <c r="CY169">
        <f t="shared" si="177"/>
        <v>0</v>
      </c>
      <c r="CZ169">
        <f t="shared" si="178"/>
        <v>0</v>
      </c>
      <c r="DA169">
        <f t="shared" si="179"/>
        <v>0</v>
      </c>
      <c r="DB169">
        <f t="shared" si="180"/>
        <v>0</v>
      </c>
      <c r="DC169">
        <f t="shared" si="181"/>
        <v>0</v>
      </c>
      <c r="DD169">
        <f t="shared" si="182"/>
        <v>0</v>
      </c>
      <c r="DE169">
        <f t="shared" si="183"/>
        <v>0</v>
      </c>
    </row>
    <row r="170" spans="1:109" x14ac:dyDescent="0.2">
      <c r="A170" t="str">
        <f t="shared" si="184"/>
        <v/>
      </c>
      <c r="B170" s="21">
        <v>166</v>
      </c>
      <c r="C170" t="str">
        <f t="shared" si="152"/>
        <v>10100110</v>
      </c>
      <c r="E170" t="str">
        <f t="shared" si="185"/>
        <v>000000000000000000000000000000000</v>
      </c>
      <c r="G170" s="8"/>
      <c r="H170" s="2"/>
      <c r="I170" s="3"/>
      <c r="J170" s="8"/>
      <c r="K170" s="2"/>
      <c r="R170" s="3"/>
      <c r="S170" s="2"/>
      <c r="Z170" s="3"/>
      <c r="AA170" s="2">
        <f t="shared" si="186"/>
        <v>0</v>
      </c>
      <c r="AB170">
        <f t="shared" si="187"/>
        <v>0</v>
      </c>
      <c r="AC170">
        <f t="shared" si="188"/>
        <v>0</v>
      </c>
      <c r="AD170">
        <f t="shared" si="189"/>
        <v>0</v>
      </c>
      <c r="AE170" s="3">
        <f t="shared" si="190"/>
        <v>0</v>
      </c>
      <c r="AF170" s="2">
        <f t="shared" si="191"/>
        <v>0</v>
      </c>
      <c r="AG170">
        <f t="shared" si="192"/>
        <v>0</v>
      </c>
      <c r="AH170">
        <f t="shared" si="193"/>
        <v>0</v>
      </c>
      <c r="AI170" s="2">
        <f t="shared" si="194"/>
        <v>0</v>
      </c>
      <c r="AJ170">
        <f t="shared" si="195"/>
        <v>0</v>
      </c>
      <c r="AK170" s="3">
        <f t="shared" si="196"/>
        <v>0</v>
      </c>
      <c r="AT170" t="str">
        <f t="shared" si="197"/>
        <v/>
      </c>
      <c r="AU170" t="str">
        <f t="shared" si="198"/>
        <v/>
      </c>
      <c r="BY170">
        <v>0</v>
      </c>
      <c r="BZ170">
        <v>0</v>
      </c>
      <c r="CA170">
        <f t="shared" si="153"/>
        <v>0</v>
      </c>
      <c r="CB170">
        <f t="shared" si="154"/>
        <v>0</v>
      </c>
      <c r="CC170">
        <f t="shared" si="155"/>
        <v>0</v>
      </c>
      <c r="CD170">
        <f t="shared" si="156"/>
        <v>0</v>
      </c>
      <c r="CE170">
        <f t="shared" si="157"/>
        <v>0</v>
      </c>
      <c r="CF170">
        <f t="shared" si="158"/>
        <v>0</v>
      </c>
      <c r="CG170">
        <f t="shared" si="159"/>
        <v>0</v>
      </c>
      <c r="CH170">
        <f t="shared" si="160"/>
        <v>0</v>
      </c>
      <c r="CI170">
        <f t="shared" si="161"/>
        <v>0</v>
      </c>
      <c r="CJ170">
        <f t="shared" si="162"/>
        <v>0</v>
      </c>
      <c r="CK170">
        <f t="shared" si="163"/>
        <v>0</v>
      </c>
      <c r="CL170">
        <f t="shared" si="164"/>
        <v>0</v>
      </c>
      <c r="CM170">
        <f t="shared" si="165"/>
        <v>0</v>
      </c>
      <c r="CN170">
        <f t="shared" si="166"/>
        <v>0</v>
      </c>
      <c r="CO170">
        <f t="shared" si="167"/>
        <v>0</v>
      </c>
      <c r="CP170">
        <f t="shared" si="168"/>
        <v>0</v>
      </c>
      <c r="CQ170">
        <f t="shared" si="169"/>
        <v>0</v>
      </c>
      <c r="CR170">
        <f t="shared" si="170"/>
        <v>0</v>
      </c>
      <c r="CS170">
        <f t="shared" si="171"/>
        <v>0</v>
      </c>
      <c r="CT170">
        <f t="shared" si="172"/>
        <v>0</v>
      </c>
      <c r="CU170">
        <f t="shared" si="173"/>
        <v>0</v>
      </c>
      <c r="CV170">
        <f t="shared" si="174"/>
        <v>0</v>
      </c>
      <c r="CW170">
        <f t="shared" si="175"/>
        <v>0</v>
      </c>
      <c r="CX170">
        <f t="shared" si="176"/>
        <v>0</v>
      </c>
      <c r="CY170">
        <f t="shared" si="177"/>
        <v>0</v>
      </c>
      <c r="CZ170">
        <f t="shared" si="178"/>
        <v>0</v>
      </c>
      <c r="DA170">
        <f t="shared" si="179"/>
        <v>0</v>
      </c>
      <c r="DB170">
        <f t="shared" si="180"/>
        <v>0</v>
      </c>
      <c r="DC170">
        <f t="shared" si="181"/>
        <v>0</v>
      </c>
      <c r="DD170">
        <f t="shared" si="182"/>
        <v>0</v>
      </c>
      <c r="DE170">
        <f t="shared" si="183"/>
        <v>0</v>
      </c>
    </row>
    <row r="171" spans="1:109" x14ac:dyDescent="0.2">
      <c r="A171" t="str">
        <f t="shared" si="184"/>
        <v/>
      </c>
      <c r="B171" s="21">
        <v>167</v>
      </c>
      <c r="C171" t="str">
        <f t="shared" si="152"/>
        <v>10100111</v>
      </c>
      <c r="E171" t="str">
        <f t="shared" si="185"/>
        <v>000000000000000000000000000000000</v>
      </c>
      <c r="G171" s="8"/>
      <c r="H171" s="2"/>
      <c r="I171" s="3"/>
      <c r="J171" s="8"/>
      <c r="K171" s="2"/>
      <c r="R171" s="3"/>
      <c r="S171" s="2"/>
      <c r="Z171" s="3"/>
      <c r="AA171" s="2">
        <f t="shared" si="186"/>
        <v>0</v>
      </c>
      <c r="AB171">
        <f t="shared" si="187"/>
        <v>0</v>
      </c>
      <c r="AC171">
        <f t="shared" si="188"/>
        <v>0</v>
      </c>
      <c r="AD171">
        <f t="shared" si="189"/>
        <v>0</v>
      </c>
      <c r="AE171" s="3">
        <f t="shared" si="190"/>
        <v>0</v>
      </c>
      <c r="AF171" s="2">
        <f t="shared" si="191"/>
        <v>0</v>
      </c>
      <c r="AG171">
        <f t="shared" si="192"/>
        <v>0</v>
      </c>
      <c r="AH171">
        <f t="shared" si="193"/>
        <v>0</v>
      </c>
      <c r="AI171" s="2">
        <f t="shared" si="194"/>
        <v>0</v>
      </c>
      <c r="AJ171">
        <f t="shared" si="195"/>
        <v>0</v>
      </c>
      <c r="AK171" s="3">
        <f t="shared" si="196"/>
        <v>0</v>
      </c>
      <c r="AT171" t="str">
        <f t="shared" si="197"/>
        <v/>
      </c>
      <c r="AU171" t="str">
        <f t="shared" si="198"/>
        <v/>
      </c>
      <c r="BY171">
        <v>0</v>
      </c>
      <c r="BZ171">
        <v>0</v>
      </c>
      <c r="CA171">
        <f t="shared" si="153"/>
        <v>0</v>
      </c>
      <c r="CB171">
        <f t="shared" si="154"/>
        <v>0</v>
      </c>
      <c r="CC171">
        <f t="shared" si="155"/>
        <v>0</v>
      </c>
      <c r="CD171">
        <f t="shared" si="156"/>
        <v>0</v>
      </c>
      <c r="CE171">
        <f t="shared" si="157"/>
        <v>0</v>
      </c>
      <c r="CF171">
        <f t="shared" si="158"/>
        <v>0</v>
      </c>
      <c r="CG171">
        <f t="shared" si="159"/>
        <v>0</v>
      </c>
      <c r="CH171">
        <f t="shared" si="160"/>
        <v>0</v>
      </c>
      <c r="CI171">
        <f t="shared" si="161"/>
        <v>0</v>
      </c>
      <c r="CJ171">
        <f t="shared" si="162"/>
        <v>0</v>
      </c>
      <c r="CK171">
        <f t="shared" si="163"/>
        <v>0</v>
      </c>
      <c r="CL171">
        <f t="shared" si="164"/>
        <v>0</v>
      </c>
      <c r="CM171">
        <f t="shared" si="165"/>
        <v>0</v>
      </c>
      <c r="CN171">
        <f t="shared" si="166"/>
        <v>0</v>
      </c>
      <c r="CO171">
        <f t="shared" si="167"/>
        <v>0</v>
      </c>
      <c r="CP171">
        <f t="shared" si="168"/>
        <v>0</v>
      </c>
      <c r="CQ171">
        <f t="shared" si="169"/>
        <v>0</v>
      </c>
      <c r="CR171">
        <f t="shared" si="170"/>
        <v>0</v>
      </c>
      <c r="CS171">
        <f t="shared" si="171"/>
        <v>0</v>
      </c>
      <c r="CT171">
        <f t="shared" si="172"/>
        <v>0</v>
      </c>
      <c r="CU171">
        <f t="shared" si="173"/>
        <v>0</v>
      </c>
      <c r="CV171">
        <f t="shared" si="174"/>
        <v>0</v>
      </c>
      <c r="CW171">
        <f t="shared" si="175"/>
        <v>0</v>
      </c>
      <c r="CX171">
        <f t="shared" si="176"/>
        <v>0</v>
      </c>
      <c r="CY171">
        <f t="shared" si="177"/>
        <v>0</v>
      </c>
      <c r="CZ171">
        <f t="shared" si="178"/>
        <v>0</v>
      </c>
      <c r="DA171">
        <f t="shared" si="179"/>
        <v>0</v>
      </c>
      <c r="DB171">
        <f t="shared" si="180"/>
        <v>0</v>
      </c>
      <c r="DC171">
        <f t="shared" si="181"/>
        <v>0</v>
      </c>
      <c r="DD171">
        <f t="shared" si="182"/>
        <v>0</v>
      </c>
      <c r="DE171">
        <f t="shared" si="183"/>
        <v>0</v>
      </c>
    </row>
    <row r="172" spans="1:109" x14ac:dyDescent="0.2">
      <c r="A172" t="str">
        <f t="shared" si="184"/>
        <v/>
      </c>
      <c r="B172" s="21">
        <v>168</v>
      </c>
      <c r="C172" t="str">
        <f t="shared" si="152"/>
        <v>10101000</v>
      </c>
      <c r="E172" t="str">
        <f t="shared" si="185"/>
        <v>000000000000000000000000000000000</v>
      </c>
      <c r="G172" s="8"/>
      <c r="H172" s="2"/>
      <c r="I172" s="3"/>
      <c r="J172" s="8"/>
      <c r="K172" s="2"/>
      <c r="R172" s="3"/>
      <c r="S172" s="2"/>
      <c r="Z172" s="3"/>
      <c r="AA172" s="2">
        <f t="shared" si="186"/>
        <v>0</v>
      </c>
      <c r="AB172">
        <f t="shared" si="187"/>
        <v>0</v>
      </c>
      <c r="AC172">
        <f t="shared" si="188"/>
        <v>0</v>
      </c>
      <c r="AD172">
        <f t="shared" si="189"/>
        <v>0</v>
      </c>
      <c r="AE172" s="3">
        <f t="shared" si="190"/>
        <v>0</v>
      </c>
      <c r="AF172" s="2">
        <f t="shared" si="191"/>
        <v>0</v>
      </c>
      <c r="AG172">
        <f t="shared" si="192"/>
        <v>0</v>
      </c>
      <c r="AH172">
        <f t="shared" si="193"/>
        <v>0</v>
      </c>
      <c r="AI172" s="2">
        <f t="shared" si="194"/>
        <v>0</v>
      </c>
      <c r="AJ172">
        <f t="shared" si="195"/>
        <v>0</v>
      </c>
      <c r="AK172" s="3">
        <f t="shared" si="196"/>
        <v>0</v>
      </c>
      <c r="AT172" t="str">
        <f t="shared" si="197"/>
        <v/>
      </c>
      <c r="AU172" t="str">
        <f t="shared" si="198"/>
        <v/>
      </c>
      <c r="BY172">
        <v>0</v>
      </c>
      <c r="BZ172">
        <v>0</v>
      </c>
      <c r="CA172">
        <f t="shared" si="153"/>
        <v>0</v>
      </c>
      <c r="CB172">
        <f t="shared" si="154"/>
        <v>0</v>
      </c>
      <c r="CC172">
        <f t="shared" si="155"/>
        <v>0</v>
      </c>
      <c r="CD172">
        <f t="shared" si="156"/>
        <v>0</v>
      </c>
      <c r="CE172">
        <f t="shared" si="157"/>
        <v>0</v>
      </c>
      <c r="CF172">
        <f t="shared" si="158"/>
        <v>0</v>
      </c>
      <c r="CG172">
        <f t="shared" si="159"/>
        <v>0</v>
      </c>
      <c r="CH172">
        <f t="shared" si="160"/>
        <v>0</v>
      </c>
      <c r="CI172">
        <f t="shared" si="161"/>
        <v>0</v>
      </c>
      <c r="CJ172">
        <f t="shared" si="162"/>
        <v>0</v>
      </c>
      <c r="CK172">
        <f t="shared" si="163"/>
        <v>0</v>
      </c>
      <c r="CL172">
        <f t="shared" si="164"/>
        <v>0</v>
      </c>
      <c r="CM172">
        <f t="shared" si="165"/>
        <v>0</v>
      </c>
      <c r="CN172">
        <f t="shared" si="166"/>
        <v>0</v>
      </c>
      <c r="CO172">
        <f t="shared" si="167"/>
        <v>0</v>
      </c>
      <c r="CP172">
        <f t="shared" si="168"/>
        <v>0</v>
      </c>
      <c r="CQ172">
        <f t="shared" si="169"/>
        <v>0</v>
      </c>
      <c r="CR172">
        <f t="shared" si="170"/>
        <v>0</v>
      </c>
      <c r="CS172">
        <f t="shared" si="171"/>
        <v>0</v>
      </c>
      <c r="CT172">
        <f t="shared" si="172"/>
        <v>0</v>
      </c>
      <c r="CU172">
        <f t="shared" si="173"/>
        <v>0</v>
      </c>
      <c r="CV172">
        <f t="shared" si="174"/>
        <v>0</v>
      </c>
      <c r="CW172">
        <f t="shared" si="175"/>
        <v>0</v>
      </c>
      <c r="CX172">
        <f t="shared" si="176"/>
        <v>0</v>
      </c>
      <c r="CY172">
        <f t="shared" si="177"/>
        <v>0</v>
      </c>
      <c r="CZ172">
        <f t="shared" si="178"/>
        <v>0</v>
      </c>
      <c r="DA172">
        <f t="shared" si="179"/>
        <v>0</v>
      </c>
      <c r="DB172">
        <f t="shared" si="180"/>
        <v>0</v>
      </c>
      <c r="DC172">
        <f t="shared" si="181"/>
        <v>0</v>
      </c>
      <c r="DD172">
        <f t="shared" si="182"/>
        <v>0</v>
      </c>
      <c r="DE172">
        <f t="shared" si="183"/>
        <v>0</v>
      </c>
    </row>
    <row r="173" spans="1:109" ht="17" thickBot="1" x14ac:dyDescent="0.25">
      <c r="A173" t="str">
        <f t="shared" si="184"/>
        <v/>
      </c>
      <c r="B173" s="21">
        <v>169</v>
      </c>
      <c r="C173" t="str">
        <f t="shared" si="152"/>
        <v>10101001</v>
      </c>
      <c r="E173" t="str">
        <f t="shared" si="185"/>
        <v>000000000000000000000000000000000</v>
      </c>
      <c r="G173" s="9"/>
      <c r="H173" s="4"/>
      <c r="I173" s="6"/>
      <c r="J173" s="9"/>
      <c r="K173" s="4"/>
      <c r="L173" s="5"/>
      <c r="M173" s="5"/>
      <c r="N173" s="5"/>
      <c r="O173" s="5"/>
      <c r="P173" s="5"/>
      <c r="Q173" s="5"/>
      <c r="R173" s="6"/>
      <c r="S173" s="4"/>
      <c r="T173" s="5"/>
      <c r="U173" s="5"/>
      <c r="V173" s="5"/>
      <c r="W173" s="5"/>
      <c r="X173" s="5"/>
      <c r="Y173" s="5"/>
      <c r="Z173" s="6"/>
      <c r="AA173" s="4">
        <f t="shared" si="186"/>
        <v>0</v>
      </c>
      <c r="AB173" s="5">
        <f t="shared" si="187"/>
        <v>0</v>
      </c>
      <c r="AC173" s="5">
        <f t="shared" si="188"/>
        <v>0</v>
      </c>
      <c r="AD173" s="5">
        <f t="shared" si="189"/>
        <v>0</v>
      </c>
      <c r="AE173" s="6">
        <f t="shared" si="190"/>
        <v>0</v>
      </c>
      <c r="AF173" s="4">
        <f t="shared" si="191"/>
        <v>0</v>
      </c>
      <c r="AG173" s="5">
        <f t="shared" si="192"/>
        <v>0</v>
      </c>
      <c r="AH173" s="5">
        <f t="shared" si="193"/>
        <v>0</v>
      </c>
      <c r="AI173" s="4">
        <f t="shared" si="194"/>
        <v>0</v>
      </c>
      <c r="AJ173" s="5">
        <f t="shared" si="195"/>
        <v>0</v>
      </c>
      <c r="AK173" s="6">
        <f t="shared" si="196"/>
        <v>0</v>
      </c>
      <c r="AT173" t="str">
        <f t="shared" si="197"/>
        <v/>
      </c>
      <c r="AU173" t="str">
        <f t="shared" si="198"/>
        <v/>
      </c>
      <c r="BY173">
        <v>0</v>
      </c>
      <c r="BZ173">
        <v>0</v>
      </c>
      <c r="CA173">
        <f t="shared" si="153"/>
        <v>0</v>
      </c>
      <c r="CB173">
        <f t="shared" si="154"/>
        <v>0</v>
      </c>
      <c r="CC173">
        <f t="shared" si="155"/>
        <v>0</v>
      </c>
      <c r="CD173">
        <f t="shared" si="156"/>
        <v>0</v>
      </c>
      <c r="CE173">
        <f t="shared" si="157"/>
        <v>0</v>
      </c>
      <c r="CF173">
        <f t="shared" si="158"/>
        <v>0</v>
      </c>
      <c r="CG173">
        <f t="shared" si="159"/>
        <v>0</v>
      </c>
      <c r="CH173">
        <f t="shared" si="160"/>
        <v>0</v>
      </c>
      <c r="CI173">
        <f t="shared" si="161"/>
        <v>0</v>
      </c>
      <c r="CJ173">
        <f t="shared" si="162"/>
        <v>0</v>
      </c>
      <c r="CK173">
        <f t="shared" si="163"/>
        <v>0</v>
      </c>
      <c r="CL173">
        <f t="shared" si="164"/>
        <v>0</v>
      </c>
      <c r="CM173">
        <f t="shared" si="165"/>
        <v>0</v>
      </c>
      <c r="CN173">
        <f t="shared" si="166"/>
        <v>0</v>
      </c>
      <c r="CO173">
        <f t="shared" si="167"/>
        <v>0</v>
      </c>
      <c r="CP173">
        <f t="shared" si="168"/>
        <v>0</v>
      </c>
      <c r="CQ173">
        <f t="shared" si="169"/>
        <v>0</v>
      </c>
      <c r="CR173">
        <f t="shared" si="170"/>
        <v>0</v>
      </c>
      <c r="CS173">
        <f t="shared" si="171"/>
        <v>0</v>
      </c>
      <c r="CT173">
        <f t="shared" si="172"/>
        <v>0</v>
      </c>
      <c r="CU173">
        <f t="shared" si="173"/>
        <v>0</v>
      </c>
      <c r="CV173">
        <f t="shared" si="174"/>
        <v>0</v>
      </c>
      <c r="CW173">
        <f t="shared" si="175"/>
        <v>0</v>
      </c>
      <c r="CX173">
        <f t="shared" si="176"/>
        <v>0</v>
      </c>
      <c r="CY173">
        <f t="shared" si="177"/>
        <v>0</v>
      </c>
      <c r="CZ173">
        <f t="shared" si="178"/>
        <v>0</v>
      </c>
      <c r="DA173">
        <f t="shared" si="179"/>
        <v>0</v>
      </c>
      <c r="DB173">
        <f t="shared" si="180"/>
        <v>0</v>
      </c>
      <c r="DC173">
        <f t="shared" si="181"/>
        <v>0</v>
      </c>
      <c r="DD173">
        <f t="shared" si="182"/>
        <v>0</v>
      </c>
      <c r="DE173">
        <f t="shared" si="183"/>
        <v>0</v>
      </c>
    </row>
    <row r="174" spans="1:109" x14ac:dyDescent="0.2">
      <c r="A174" t="str">
        <f t="shared" si="184"/>
        <v/>
      </c>
      <c r="B174" s="21">
        <v>170</v>
      </c>
      <c r="C174" t="str">
        <f t="shared" si="152"/>
        <v>10101010</v>
      </c>
      <c r="E174" t="str">
        <f t="shared" si="185"/>
        <v>000000000000000000000000000000000</v>
      </c>
      <c r="G174" s="7"/>
      <c r="H174" s="10"/>
      <c r="I174" s="11"/>
      <c r="J174" s="7"/>
      <c r="K174" s="10"/>
      <c r="L174" s="12"/>
      <c r="M174" s="12"/>
      <c r="N174" s="12"/>
      <c r="O174" s="12"/>
      <c r="P174" s="12"/>
      <c r="Q174" s="12"/>
      <c r="R174" s="11"/>
      <c r="S174" s="10"/>
      <c r="T174" s="12"/>
      <c r="U174" s="12"/>
      <c r="V174" s="12"/>
      <c r="W174" s="12"/>
      <c r="X174" s="12"/>
      <c r="Y174" s="12"/>
      <c r="Z174" s="11"/>
      <c r="AA174" s="10">
        <f t="shared" si="186"/>
        <v>0</v>
      </c>
      <c r="AB174" s="12">
        <f t="shared" si="187"/>
        <v>0</v>
      </c>
      <c r="AC174" s="12">
        <f t="shared" si="188"/>
        <v>0</v>
      </c>
      <c r="AD174" s="12">
        <f t="shared" si="189"/>
        <v>0</v>
      </c>
      <c r="AE174" s="11">
        <f t="shared" si="190"/>
        <v>0</v>
      </c>
      <c r="AF174" s="10">
        <f t="shared" si="191"/>
        <v>0</v>
      </c>
      <c r="AG174" s="12">
        <f t="shared" si="192"/>
        <v>0</v>
      </c>
      <c r="AH174" s="12">
        <f t="shared" si="193"/>
        <v>0</v>
      </c>
      <c r="AI174" s="10">
        <f t="shared" si="194"/>
        <v>0</v>
      </c>
      <c r="AJ174" s="12">
        <f t="shared" si="195"/>
        <v>0</v>
      </c>
      <c r="AK174" s="11">
        <f t="shared" si="196"/>
        <v>0</v>
      </c>
      <c r="AT174" t="str">
        <f t="shared" si="197"/>
        <v/>
      </c>
      <c r="AU174" t="str">
        <f t="shared" si="198"/>
        <v/>
      </c>
      <c r="BY174">
        <v>0</v>
      </c>
      <c r="BZ174">
        <v>0</v>
      </c>
      <c r="CA174">
        <f t="shared" si="153"/>
        <v>0</v>
      </c>
      <c r="CB174">
        <f t="shared" si="154"/>
        <v>0</v>
      </c>
      <c r="CC174">
        <f t="shared" si="155"/>
        <v>0</v>
      </c>
      <c r="CD174">
        <f t="shared" si="156"/>
        <v>0</v>
      </c>
      <c r="CE174">
        <f t="shared" si="157"/>
        <v>0</v>
      </c>
      <c r="CF174">
        <f t="shared" si="158"/>
        <v>0</v>
      </c>
      <c r="CG174">
        <f t="shared" si="159"/>
        <v>0</v>
      </c>
      <c r="CH174">
        <f t="shared" si="160"/>
        <v>0</v>
      </c>
      <c r="CI174">
        <f t="shared" si="161"/>
        <v>0</v>
      </c>
      <c r="CJ174">
        <f t="shared" si="162"/>
        <v>0</v>
      </c>
      <c r="CK174">
        <f t="shared" si="163"/>
        <v>0</v>
      </c>
      <c r="CL174">
        <f t="shared" si="164"/>
        <v>0</v>
      </c>
      <c r="CM174">
        <f t="shared" si="165"/>
        <v>0</v>
      </c>
      <c r="CN174">
        <f t="shared" si="166"/>
        <v>0</v>
      </c>
      <c r="CO174">
        <f t="shared" si="167"/>
        <v>0</v>
      </c>
      <c r="CP174">
        <f t="shared" si="168"/>
        <v>0</v>
      </c>
      <c r="CQ174">
        <f t="shared" si="169"/>
        <v>0</v>
      </c>
      <c r="CR174">
        <f t="shared" si="170"/>
        <v>0</v>
      </c>
      <c r="CS174">
        <f t="shared" si="171"/>
        <v>0</v>
      </c>
      <c r="CT174">
        <f t="shared" si="172"/>
        <v>0</v>
      </c>
      <c r="CU174">
        <f t="shared" si="173"/>
        <v>0</v>
      </c>
      <c r="CV174">
        <f t="shared" si="174"/>
        <v>0</v>
      </c>
      <c r="CW174">
        <f t="shared" si="175"/>
        <v>0</v>
      </c>
      <c r="CX174">
        <f t="shared" si="176"/>
        <v>0</v>
      </c>
      <c r="CY174">
        <f t="shared" si="177"/>
        <v>0</v>
      </c>
      <c r="CZ174">
        <f t="shared" si="178"/>
        <v>0</v>
      </c>
      <c r="DA174">
        <f t="shared" si="179"/>
        <v>0</v>
      </c>
      <c r="DB174">
        <f t="shared" si="180"/>
        <v>0</v>
      </c>
      <c r="DC174">
        <f t="shared" si="181"/>
        <v>0</v>
      </c>
      <c r="DD174">
        <f t="shared" si="182"/>
        <v>0</v>
      </c>
      <c r="DE174">
        <f t="shared" si="183"/>
        <v>0</v>
      </c>
    </row>
    <row r="175" spans="1:109" x14ac:dyDescent="0.2">
      <c r="A175" t="str">
        <f t="shared" si="184"/>
        <v/>
      </c>
      <c r="B175" s="21">
        <v>171</v>
      </c>
      <c r="C175" t="str">
        <f t="shared" si="152"/>
        <v>10101011</v>
      </c>
      <c r="E175" t="str">
        <f t="shared" si="185"/>
        <v>000000000000000000000000000000000</v>
      </c>
      <c r="G175" s="8"/>
      <c r="H175" s="2"/>
      <c r="I175" s="3"/>
      <c r="J175" s="8"/>
      <c r="K175" s="2"/>
      <c r="R175" s="3"/>
      <c r="S175" s="2"/>
      <c r="Z175" s="3"/>
      <c r="AA175" s="2">
        <f t="shared" si="186"/>
        <v>0</v>
      </c>
      <c r="AB175">
        <f t="shared" si="187"/>
        <v>0</v>
      </c>
      <c r="AC175">
        <f t="shared" si="188"/>
        <v>0</v>
      </c>
      <c r="AD175">
        <f t="shared" si="189"/>
        <v>0</v>
      </c>
      <c r="AE175" s="3">
        <f t="shared" si="190"/>
        <v>0</v>
      </c>
      <c r="AF175" s="2">
        <f t="shared" si="191"/>
        <v>0</v>
      </c>
      <c r="AG175">
        <f t="shared" si="192"/>
        <v>0</v>
      </c>
      <c r="AH175">
        <f t="shared" si="193"/>
        <v>0</v>
      </c>
      <c r="AI175" s="2">
        <f t="shared" si="194"/>
        <v>0</v>
      </c>
      <c r="AJ175">
        <f t="shared" si="195"/>
        <v>0</v>
      </c>
      <c r="AK175" s="3">
        <f t="shared" si="196"/>
        <v>0</v>
      </c>
      <c r="AT175" t="str">
        <f t="shared" si="197"/>
        <v/>
      </c>
      <c r="AU175" t="str">
        <f t="shared" si="198"/>
        <v/>
      </c>
      <c r="BY175">
        <v>0</v>
      </c>
      <c r="BZ175">
        <v>0</v>
      </c>
      <c r="CA175">
        <f t="shared" si="153"/>
        <v>0</v>
      </c>
      <c r="CB175">
        <f t="shared" si="154"/>
        <v>0</v>
      </c>
      <c r="CC175">
        <f t="shared" si="155"/>
        <v>0</v>
      </c>
      <c r="CD175">
        <f t="shared" si="156"/>
        <v>0</v>
      </c>
      <c r="CE175">
        <f t="shared" si="157"/>
        <v>0</v>
      </c>
      <c r="CF175">
        <f t="shared" si="158"/>
        <v>0</v>
      </c>
      <c r="CG175">
        <f t="shared" si="159"/>
        <v>0</v>
      </c>
      <c r="CH175">
        <f t="shared" si="160"/>
        <v>0</v>
      </c>
      <c r="CI175">
        <f t="shared" si="161"/>
        <v>0</v>
      </c>
      <c r="CJ175">
        <f t="shared" si="162"/>
        <v>0</v>
      </c>
      <c r="CK175">
        <f t="shared" si="163"/>
        <v>0</v>
      </c>
      <c r="CL175">
        <f t="shared" si="164"/>
        <v>0</v>
      </c>
      <c r="CM175">
        <f t="shared" si="165"/>
        <v>0</v>
      </c>
      <c r="CN175">
        <f t="shared" si="166"/>
        <v>0</v>
      </c>
      <c r="CO175">
        <f t="shared" si="167"/>
        <v>0</v>
      </c>
      <c r="CP175">
        <f t="shared" si="168"/>
        <v>0</v>
      </c>
      <c r="CQ175">
        <f t="shared" si="169"/>
        <v>0</v>
      </c>
      <c r="CR175">
        <f t="shared" si="170"/>
        <v>0</v>
      </c>
      <c r="CS175">
        <f t="shared" si="171"/>
        <v>0</v>
      </c>
      <c r="CT175">
        <f t="shared" si="172"/>
        <v>0</v>
      </c>
      <c r="CU175">
        <f t="shared" si="173"/>
        <v>0</v>
      </c>
      <c r="CV175">
        <f t="shared" si="174"/>
        <v>0</v>
      </c>
      <c r="CW175">
        <f t="shared" si="175"/>
        <v>0</v>
      </c>
      <c r="CX175">
        <f t="shared" si="176"/>
        <v>0</v>
      </c>
      <c r="CY175">
        <f t="shared" si="177"/>
        <v>0</v>
      </c>
      <c r="CZ175">
        <f t="shared" si="178"/>
        <v>0</v>
      </c>
      <c r="DA175">
        <f t="shared" si="179"/>
        <v>0</v>
      </c>
      <c r="DB175">
        <f t="shared" si="180"/>
        <v>0</v>
      </c>
      <c r="DC175">
        <f t="shared" si="181"/>
        <v>0</v>
      </c>
      <c r="DD175">
        <f t="shared" si="182"/>
        <v>0</v>
      </c>
      <c r="DE175">
        <f t="shared" si="183"/>
        <v>0</v>
      </c>
    </row>
    <row r="176" spans="1:109" x14ac:dyDescent="0.2">
      <c r="A176" t="str">
        <f t="shared" si="184"/>
        <v/>
      </c>
      <c r="B176" s="21">
        <v>172</v>
      </c>
      <c r="C176" t="str">
        <f t="shared" si="152"/>
        <v>10101100</v>
      </c>
      <c r="E176" t="str">
        <f t="shared" si="185"/>
        <v>000000000000000000000000000000000</v>
      </c>
      <c r="G176" s="8"/>
      <c r="H176" s="2"/>
      <c r="I176" s="3"/>
      <c r="J176" s="8"/>
      <c r="K176" s="2"/>
      <c r="R176" s="3"/>
      <c r="S176" s="2"/>
      <c r="Z176" s="3"/>
      <c r="AA176" s="2">
        <f t="shared" si="186"/>
        <v>0</v>
      </c>
      <c r="AB176">
        <f t="shared" si="187"/>
        <v>0</v>
      </c>
      <c r="AC176">
        <f t="shared" si="188"/>
        <v>0</v>
      </c>
      <c r="AD176">
        <f t="shared" si="189"/>
        <v>0</v>
      </c>
      <c r="AE176" s="3">
        <f t="shared" si="190"/>
        <v>0</v>
      </c>
      <c r="AF176" s="2">
        <f t="shared" si="191"/>
        <v>0</v>
      </c>
      <c r="AG176">
        <f t="shared" si="192"/>
        <v>0</v>
      </c>
      <c r="AH176">
        <f t="shared" si="193"/>
        <v>0</v>
      </c>
      <c r="AI176" s="2">
        <f t="shared" si="194"/>
        <v>0</v>
      </c>
      <c r="AJ176">
        <f t="shared" si="195"/>
        <v>0</v>
      </c>
      <c r="AK176" s="3">
        <f t="shared" si="196"/>
        <v>0</v>
      </c>
      <c r="AT176" t="str">
        <f t="shared" si="197"/>
        <v/>
      </c>
      <c r="AU176" t="str">
        <f t="shared" si="198"/>
        <v/>
      </c>
      <c r="BY176">
        <v>0</v>
      </c>
      <c r="BZ176">
        <v>0</v>
      </c>
      <c r="CA176">
        <f t="shared" si="153"/>
        <v>0</v>
      </c>
      <c r="CB176">
        <f t="shared" si="154"/>
        <v>0</v>
      </c>
      <c r="CC176">
        <f t="shared" si="155"/>
        <v>0</v>
      </c>
      <c r="CD176">
        <f t="shared" si="156"/>
        <v>0</v>
      </c>
      <c r="CE176">
        <f t="shared" si="157"/>
        <v>0</v>
      </c>
      <c r="CF176">
        <f t="shared" si="158"/>
        <v>0</v>
      </c>
      <c r="CG176">
        <f t="shared" si="159"/>
        <v>0</v>
      </c>
      <c r="CH176">
        <f t="shared" si="160"/>
        <v>0</v>
      </c>
      <c r="CI176">
        <f t="shared" si="161"/>
        <v>0</v>
      </c>
      <c r="CJ176">
        <f t="shared" si="162"/>
        <v>0</v>
      </c>
      <c r="CK176">
        <f t="shared" si="163"/>
        <v>0</v>
      </c>
      <c r="CL176">
        <f t="shared" si="164"/>
        <v>0</v>
      </c>
      <c r="CM176">
        <f t="shared" si="165"/>
        <v>0</v>
      </c>
      <c r="CN176">
        <f t="shared" si="166"/>
        <v>0</v>
      </c>
      <c r="CO176">
        <f t="shared" si="167"/>
        <v>0</v>
      </c>
      <c r="CP176">
        <f t="shared" si="168"/>
        <v>0</v>
      </c>
      <c r="CQ176">
        <f t="shared" si="169"/>
        <v>0</v>
      </c>
      <c r="CR176">
        <f t="shared" si="170"/>
        <v>0</v>
      </c>
      <c r="CS176">
        <f t="shared" si="171"/>
        <v>0</v>
      </c>
      <c r="CT176">
        <f t="shared" si="172"/>
        <v>0</v>
      </c>
      <c r="CU176">
        <f t="shared" si="173"/>
        <v>0</v>
      </c>
      <c r="CV176">
        <f t="shared" si="174"/>
        <v>0</v>
      </c>
      <c r="CW176">
        <f t="shared" si="175"/>
        <v>0</v>
      </c>
      <c r="CX176">
        <f t="shared" si="176"/>
        <v>0</v>
      </c>
      <c r="CY176">
        <f t="shared" si="177"/>
        <v>0</v>
      </c>
      <c r="CZ176">
        <f t="shared" si="178"/>
        <v>0</v>
      </c>
      <c r="DA176">
        <f t="shared" si="179"/>
        <v>0</v>
      </c>
      <c r="DB176">
        <f t="shared" si="180"/>
        <v>0</v>
      </c>
      <c r="DC176">
        <f t="shared" si="181"/>
        <v>0</v>
      </c>
      <c r="DD176">
        <f t="shared" si="182"/>
        <v>0</v>
      </c>
      <c r="DE176">
        <f t="shared" si="183"/>
        <v>0</v>
      </c>
    </row>
    <row r="177" spans="1:109" x14ac:dyDescent="0.2">
      <c r="A177" t="str">
        <f t="shared" si="184"/>
        <v/>
      </c>
      <c r="B177" s="21">
        <v>173</v>
      </c>
      <c r="C177" t="str">
        <f t="shared" si="152"/>
        <v>10101101</v>
      </c>
      <c r="E177" t="str">
        <f t="shared" si="185"/>
        <v>000000000000000000000000000000000</v>
      </c>
      <c r="G177" s="8"/>
      <c r="H177" s="2"/>
      <c r="I177" s="3"/>
      <c r="J177" s="8"/>
      <c r="K177" s="2"/>
      <c r="R177" s="3"/>
      <c r="S177" s="2"/>
      <c r="Z177" s="3"/>
      <c r="AA177" s="2">
        <f t="shared" si="186"/>
        <v>0</v>
      </c>
      <c r="AB177">
        <f t="shared" si="187"/>
        <v>0</v>
      </c>
      <c r="AC177">
        <f t="shared" si="188"/>
        <v>0</v>
      </c>
      <c r="AD177">
        <f t="shared" si="189"/>
        <v>0</v>
      </c>
      <c r="AE177" s="3">
        <f t="shared" si="190"/>
        <v>0</v>
      </c>
      <c r="AF177" s="2">
        <f t="shared" si="191"/>
        <v>0</v>
      </c>
      <c r="AG177">
        <f t="shared" si="192"/>
        <v>0</v>
      </c>
      <c r="AH177">
        <f t="shared" si="193"/>
        <v>0</v>
      </c>
      <c r="AI177" s="2">
        <f t="shared" si="194"/>
        <v>0</v>
      </c>
      <c r="AJ177">
        <f t="shared" si="195"/>
        <v>0</v>
      </c>
      <c r="AK177" s="3">
        <f t="shared" si="196"/>
        <v>0</v>
      </c>
      <c r="AT177" t="str">
        <f t="shared" si="197"/>
        <v/>
      </c>
      <c r="AU177" t="str">
        <f t="shared" si="198"/>
        <v/>
      </c>
      <c r="BY177">
        <v>0</v>
      </c>
      <c r="BZ177">
        <v>0</v>
      </c>
      <c r="CA177">
        <f t="shared" si="153"/>
        <v>0</v>
      </c>
      <c r="CB177">
        <f t="shared" si="154"/>
        <v>0</v>
      </c>
      <c r="CC177">
        <f t="shared" si="155"/>
        <v>0</v>
      </c>
      <c r="CD177">
        <f t="shared" si="156"/>
        <v>0</v>
      </c>
      <c r="CE177">
        <f t="shared" si="157"/>
        <v>0</v>
      </c>
      <c r="CF177">
        <f t="shared" si="158"/>
        <v>0</v>
      </c>
      <c r="CG177">
        <f t="shared" si="159"/>
        <v>0</v>
      </c>
      <c r="CH177">
        <f t="shared" si="160"/>
        <v>0</v>
      </c>
      <c r="CI177">
        <f t="shared" si="161"/>
        <v>0</v>
      </c>
      <c r="CJ177">
        <f t="shared" si="162"/>
        <v>0</v>
      </c>
      <c r="CK177">
        <f t="shared" si="163"/>
        <v>0</v>
      </c>
      <c r="CL177">
        <f t="shared" si="164"/>
        <v>0</v>
      </c>
      <c r="CM177">
        <f t="shared" si="165"/>
        <v>0</v>
      </c>
      <c r="CN177">
        <f t="shared" si="166"/>
        <v>0</v>
      </c>
      <c r="CO177">
        <f t="shared" si="167"/>
        <v>0</v>
      </c>
      <c r="CP177">
        <f t="shared" si="168"/>
        <v>0</v>
      </c>
      <c r="CQ177">
        <f t="shared" si="169"/>
        <v>0</v>
      </c>
      <c r="CR177">
        <f t="shared" si="170"/>
        <v>0</v>
      </c>
      <c r="CS177">
        <f t="shared" si="171"/>
        <v>0</v>
      </c>
      <c r="CT177">
        <f t="shared" si="172"/>
        <v>0</v>
      </c>
      <c r="CU177">
        <f t="shared" si="173"/>
        <v>0</v>
      </c>
      <c r="CV177">
        <f t="shared" si="174"/>
        <v>0</v>
      </c>
      <c r="CW177">
        <f t="shared" si="175"/>
        <v>0</v>
      </c>
      <c r="CX177">
        <f t="shared" si="176"/>
        <v>0</v>
      </c>
      <c r="CY177">
        <f t="shared" si="177"/>
        <v>0</v>
      </c>
      <c r="CZ177">
        <f t="shared" si="178"/>
        <v>0</v>
      </c>
      <c r="DA177">
        <f t="shared" si="179"/>
        <v>0</v>
      </c>
      <c r="DB177">
        <f t="shared" si="180"/>
        <v>0</v>
      </c>
      <c r="DC177">
        <f t="shared" si="181"/>
        <v>0</v>
      </c>
      <c r="DD177">
        <f t="shared" si="182"/>
        <v>0</v>
      </c>
      <c r="DE177">
        <f t="shared" si="183"/>
        <v>0</v>
      </c>
    </row>
    <row r="178" spans="1:109" ht="17" thickBot="1" x14ac:dyDescent="0.25">
      <c r="A178" t="str">
        <f t="shared" si="184"/>
        <v/>
      </c>
      <c r="B178" s="21">
        <v>174</v>
      </c>
      <c r="C178" t="str">
        <f t="shared" si="152"/>
        <v>10101110</v>
      </c>
      <c r="E178" t="str">
        <f t="shared" si="185"/>
        <v>000000000000000000000000000000000</v>
      </c>
      <c r="G178" s="9"/>
      <c r="H178" s="4"/>
      <c r="I178" s="6"/>
      <c r="J178" s="9"/>
      <c r="K178" s="4"/>
      <c r="L178" s="5"/>
      <c r="M178" s="5"/>
      <c r="N178" s="5"/>
      <c r="O178" s="5"/>
      <c r="P178" s="5"/>
      <c r="Q178" s="5"/>
      <c r="R178" s="6"/>
      <c r="S178" s="4"/>
      <c r="T178" s="5"/>
      <c r="U178" s="5"/>
      <c r="V178" s="5"/>
      <c r="W178" s="5"/>
      <c r="X178" s="5"/>
      <c r="Y178" s="5"/>
      <c r="Z178" s="6"/>
      <c r="AA178" s="4">
        <f t="shared" si="186"/>
        <v>0</v>
      </c>
      <c r="AB178" s="5">
        <f t="shared" si="187"/>
        <v>0</v>
      </c>
      <c r="AC178" s="5">
        <f t="shared" si="188"/>
        <v>0</v>
      </c>
      <c r="AD178" s="5">
        <f t="shared" si="189"/>
        <v>0</v>
      </c>
      <c r="AE178" s="6">
        <f t="shared" si="190"/>
        <v>0</v>
      </c>
      <c r="AF178" s="4">
        <f t="shared" si="191"/>
        <v>0</v>
      </c>
      <c r="AG178" s="5">
        <f t="shared" si="192"/>
        <v>0</v>
      </c>
      <c r="AH178" s="5">
        <f t="shared" si="193"/>
        <v>0</v>
      </c>
      <c r="AI178" s="4">
        <f t="shared" si="194"/>
        <v>0</v>
      </c>
      <c r="AJ178" s="5">
        <f t="shared" si="195"/>
        <v>0</v>
      </c>
      <c r="AK178" s="6">
        <f t="shared" si="196"/>
        <v>0</v>
      </c>
      <c r="AT178" t="str">
        <f t="shared" si="197"/>
        <v/>
      </c>
      <c r="AU178" t="str">
        <f t="shared" si="198"/>
        <v/>
      </c>
      <c r="BY178">
        <v>0</v>
      </c>
      <c r="BZ178">
        <v>0</v>
      </c>
      <c r="CA178">
        <f t="shared" si="153"/>
        <v>0</v>
      </c>
      <c r="CB178">
        <f t="shared" si="154"/>
        <v>0</v>
      </c>
      <c r="CC178">
        <f t="shared" si="155"/>
        <v>0</v>
      </c>
      <c r="CD178">
        <f t="shared" si="156"/>
        <v>0</v>
      </c>
      <c r="CE178">
        <f t="shared" si="157"/>
        <v>0</v>
      </c>
      <c r="CF178">
        <f t="shared" si="158"/>
        <v>0</v>
      </c>
      <c r="CG178">
        <f t="shared" si="159"/>
        <v>0</v>
      </c>
      <c r="CH178">
        <f t="shared" si="160"/>
        <v>0</v>
      </c>
      <c r="CI178">
        <f t="shared" si="161"/>
        <v>0</v>
      </c>
      <c r="CJ178">
        <f t="shared" si="162"/>
        <v>0</v>
      </c>
      <c r="CK178">
        <f t="shared" si="163"/>
        <v>0</v>
      </c>
      <c r="CL178">
        <f t="shared" si="164"/>
        <v>0</v>
      </c>
      <c r="CM178">
        <f t="shared" si="165"/>
        <v>0</v>
      </c>
      <c r="CN178">
        <f t="shared" si="166"/>
        <v>0</v>
      </c>
      <c r="CO178">
        <f t="shared" si="167"/>
        <v>0</v>
      </c>
      <c r="CP178">
        <f t="shared" si="168"/>
        <v>0</v>
      </c>
      <c r="CQ178">
        <f t="shared" si="169"/>
        <v>0</v>
      </c>
      <c r="CR178">
        <f t="shared" si="170"/>
        <v>0</v>
      </c>
      <c r="CS178">
        <f t="shared" si="171"/>
        <v>0</v>
      </c>
      <c r="CT178">
        <f t="shared" si="172"/>
        <v>0</v>
      </c>
      <c r="CU178">
        <f t="shared" si="173"/>
        <v>0</v>
      </c>
      <c r="CV178">
        <f t="shared" si="174"/>
        <v>0</v>
      </c>
      <c r="CW178">
        <f t="shared" si="175"/>
        <v>0</v>
      </c>
      <c r="CX178">
        <f t="shared" si="176"/>
        <v>0</v>
      </c>
      <c r="CY178">
        <f t="shared" si="177"/>
        <v>0</v>
      </c>
      <c r="CZ178">
        <f t="shared" si="178"/>
        <v>0</v>
      </c>
      <c r="DA178">
        <f t="shared" si="179"/>
        <v>0</v>
      </c>
      <c r="DB178">
        <f t="shared" si="180"/>
        <v>0</v>
      </c>
      <c r="DC178">
        <f t="shared" si="181"/>
        <v>0</v>
      </c>
      <c r="DD178">
        <f t="shared" si="182"/>
        <v>0</v>
      </c>
      <c r="DE178">
        <f t="shared" si="183"/>
        <v>0</v>
      </c>
    </row>
    <row r="179" spans="1:109" x14ac:dyDescent="0.2">
      <c r="A179" t="str">
        <f t="shared" si="184"/>
        <v/>
      </c>
      <c r="B179" s="21">
        <v>175</v>
      </c>
      <c r="C179" t="str">
        <f t="shared" si="152"/>
        <v>10101111</v>
      </c>
      <c r="E179" t="str">
        <f t="shared" si="185"/>
        <v>000000000000000000000000000000000</v>
      </c>
      <c r="G179" s="7"/>
      <c r="H179" s="10"/>
      <c r="I179" s="11"/>
      <c r="J179" s="7"/>
      <c r="K179" s="10"/>
      <c r="L179" s="12"/>
      <c r="M179" s="12"/>
      <c r="N179" s="12"/>
      <c r="O179" s="12"/>
      <c r="P179" s="12"/>
      <c r="Q179" s="12"/>
      <c r="R179" s="11"/>
      <c r="S179" s="10"/>
      <c r="T179" s="12"/>
      <c r="U179" s="12"/>
      <c r="V179" s="12"/>
      <c r="W179" s="12"/>
      <c r="X179" s="12"/>
      <c r="Y179" s="12"/>
      <c r="Z179" s="11"/>
      <c r="AA179" s="10">
        <f t="shared" si="186"/>
        <v>0</v>
      </c>
      <c r="AB179" s="12">
        <f t="shared" si="187"/>
        <v>0</v>
      </c>
      <c r="AC179" s="12">
        <f t="shared" si="188"/>
        <v>0</v>
      </c>
      <c r="AD179" s="12">
        <f t="shared" si="189"/>
        <v>0</v>
      </c>
      <c r="AE179" s="11">
        <f t="shared" si="190"/>
        <v>0</v>
      </c>
      <c r="AF179" s="10">
        <f t="shared" si="191"/>
        <v>0</v>
      </c>
      <c r="AG179" s="12">
        <f t="shared" si="192"/>
        <v>0</v>
      </c>
      <c r="AH179" s="12">
        <f t="shared" si="193"/>
        <v>0</v>
      </c>
      <c r="AI179" s="10">
        <f t="shared" si="194"/>
        <v>0</v>
      </c>
      <c r="AJ179" s="12">
        <f t="shared" si="195"/>
        <v>0</v>
      </c>
      <c r="AK179" s="11">
        <f t="shared" si="196"/>
        <v>0</v>
      </c>
      <c r="AT179" t="str">
        <f t="shared" si="197"/>
        <v/>
      </c>
      <c r="AU179" t="str">
        <f t="shared" si="198"/>
        <v/>
      </c>
      <c r="BY179">
        <v>0</v>
      </c>
      <c r="BZ179">
        <v>0</v>
      </c>
      <c r="CA179">
        <f t="shared" si="153"/>
        <v>0</v>
      </c>
      <c r="CB179">
        <f t="shared" si="154"/>
        <v>0</v>
      </c>
      <c r="CC179">
        <f t="shared" si="155"/>
        <v>0</v>
      </c>
      <c r="CD179">
        <f t="shared" si="156"/>
        <v>0</v>
      </c>
      <c r="CE179">
        <f t="shared" si="157"/>
        <v>0</v>
      </c>
      <c r="CF179">
        <f t="shared" si="158"/>
        <v>0</v>
      </c>
      <c r="CG179">
        <f t="shared" si="159"/>
        <v>0</v>
      </c>
      <c r="CH179">
        <f t="shared" si="160"/>
        <v>0</v>
      </c>
      <c r="CI179">
        <f t="shared" si="161"/>
        <v>0</v>
      </c>
      <c r="CJ179">
        <f t="shared" si="162"/>
        <v>0</v>
      </c>
      <c r="CK179">
        <f t="shared" si="163"/>
        <v>0</v>
      </c>
      <c r="CL179">
        <f t="shared" si="164"/>
        <v>0</v>
      </c>
      <c r="CM179">
        <f t="shared" si="165"/>
        <v>0</v>
      </c>
      <c r="CN179">
        <f t="shared" si="166"/>
        <v>0</v>
      </c>
      <c r="CO179">
        <f t="shared" si="167"/>
        <v>0</v>
      </c>
      <c r="CP179">
        <f t="shared" si="168"/>
        <v>0</v>
      </c>
      <c r="CQ179">
        <f t="shared" si="169"/>
        <v>0</v>
      </c>
      <c r="CR179">
        <f t="shared" si="170"/>
        <v>0</v>
      </c>
      <c r="CS179">
        <f t="shared" si="171"/>
        <v>0</v>
      </c>
      <c r="CT179">
        <f t="shared" si="172"/>
        <v>0</v>
      </c>
      <c r="CU179">
        <f t="shared" si="173"/>
        <v>0</v>
      </c>
      <c r="CV179">
        <f t="shared" si="174"/>
        <v>0</v>
      </c>
      <c r="CW179">
        <f t="shared" si="175"/>
        <v>0</v>
      </c>
      <c r="CX179">
        <f t="shared" si="176"/>
        <v>0</v>
      </c>
      <c r="CY179">
        <f t="shared" si="177"/>
        <v>0</v>
      </c>
      <c r="CZ179">
        <f t="shared" si="178"/>
        <v>0</v>
      </c>
      <c r="DA179">
        <f t="shared" si="179"/>
        <v>0</v>
      </c>
      <c r="DB179">
        <f t="shared" si="180"/>
        <v>0</v>
      </c>
      <c r="DC179">
        <f t="shared" si="181"/>
        <v>0</v>
      </c>
      <c r="DD179">
        <f t="shared" si="182"/>
        <v>0</v>
      </c>
      <c r="DE179">
        <f t="shared" si="183"/>
        <v>0</v>
      </c>
    </row>
    <row r="180" spans="1:109" x14ac:dyDescent="0.2">
      <c r="A180" t="str">
        <f t="shared" si="184"/>
        <v/>
      </c>
      <c r="B180" s="21">
        <v>176</v>
      </c>
      <c r="C180" t="str">
        <f t="shared" si="152"/>
        <v>10110000</v>
      </c>
      <c r="E180" t="str">
        <f t="shared" si="185"/>
        <v>000000000000000000000000000000000</v>
      </c>
      <c r="G180" s="8"/>
      <c r="H180" s="2"/>
      <c r="I180" s="3"/>
      <c r="J180" s="8"/>
      <c r="K180" s="2"/>
      <c r="R180" s="3"/>
      <c r="S180" s="2"/>
      <c r="Z180" s="3"/>
      <c r="AA180" s="2">
        <f t="shared" si="186"/>
        <v>0</v>
      </c>
      <c r="AB180">
        <f t="shared" si="187"/>
        <v>0</v>
      </c>
      <c r="AC180">
        <f t="shared" si="188"/>
        <v>0</v>
      </c>
      <c r="AD180">
        <f t="shared" si="189"/>
        <v>0</v>
      </c>
      <c r="AE180" s="3">
        <f t="shared" si="190"/>
        <v>0</v>
      </c>
      <c r="AF180" s="2">
        <f t="shared" si="191"/>
        <v>0</v>
      </c>
      <c r="AG180">
        <f t="shared" si="192"/>
        <v>0</v>
      </c>
      <c r="AH180">
        <f t="shared" si="193"/>
        <v>0</v>
      </c>
      <c r="AI180" s="2">
        <f t="shared" si="194"/>
        <v>0</v>
      </c>
      <c r="AJ180">
        <f t="shared" si="195"/>
        <v>0</v>
      </c>
      <c r="AK180" s="3">
        <f t="shared" si="196"/>
        <v>0</v>
      </c>
      <c r="AT180" t="str">
        <f t="shared" si="197"/>
        <v/>
      </c>
      <c r="AU180" t="str">
        <f t="shared" si="198"/>
        <v/>
      </c>
      <c r="BY180">
        <v>0</v>
      </c>
      <c r="BZ180">
        <v>0</v>
      </c>
      <c r="CA180">
        <f t="shared" si="153"/>
        <v>0</v>
      </c>
      <c r="CB180">
        <f t="shared" si="154"/>
        <v>0</v>
      </c>
      <c r="CC180">
        <f t="shared" si="155"/>
        <v>0</v>
      </c>
      <c r="CD180">
        <f t="shared" si="156"/>
        <v>0</v>
      </c>
      <c r="CE180">
        <f t="shared" si="157"/>
        <v>0</v>
      </c>
      <c r="CF180">
        <f t="shared" si="158"/>
        <v>0</v>
      </c>
      <c r="CG180">
        <f t="shared" si="159"/>
        <v>0</v>
      </c>
      <c r="CH180">
        <f t="shared" si="160"/>
        <v>0</v>
      </c>
      <c r="CI180">
        <f t="shared" si="161"/>
        <v>0</v>
      </c>
      <c r="CJ180">
        <f t="shared" si="162"/>
        <v>0</v>
      </c>
      <c r="CK180">
        <f t="shared" si="163"/>
        <v>0</v>
      </c>
      <c r="CL180">
        <f t="shared" si="164"/>
        <v>0</v>
      </c>
      <c r="CM180">
        <f t="shared" si="165"/>
        <v>0</v>
      </c>
      <c r="CN180">
        <f t="shared" si="166"/>
        <v>0</v>
      </c>
      <c r="CO180">
        <f t="shared" si="167"/>
        <v>0</v>
      </c>
      <c r="CP180">
        <f t="shared" si="168"/>
        <v>0</v>
      </c>
      <c r="CQ180">
        <f t="shared" si="169"/>
        <v>0</v>
      </c>
      <c r="CR180">
        <f t="shared" si="170"/>
        <v>0</v>
      </c>
      <c r="CS180">
        <f t="shared" si="171"/>
        <v>0</v>
      </c>
      <c r="CT180">
        <f t="shared" si="172"/>
        <v>0</v>
      </c>
      <c r="CU180">
        <f t="shared" si="173"/>
        <v>0</v>
      </c>
      <c r="CV180">
        <f t="shared" si="174"/>
        <v>0</v>
      </c>
      <c r="CW180">
        <f t="shared" si="175"/>
        <v>0</v>
      </c>
      <c r="CX180">
        <f t="shared" si="176"/>
        <v>0</v>
      </c>
      <c r="CY180">
        <f t="shared" si="177"/>
        <v>0</v>
      </c>
      <c r="CZ180">
        <f t="shared" si="178"/>
        <v>0</v>
      </c>
      <c r="DA180">
        <f t="shared" si="179"/>
        <v>0</v>
      </c>
      <c r="DB180">
        <f t="shared" si="180"/>
        <v>0</v>
      </c>
      <c r="DC180">
        <f t="shared" si="181"/>
        <v>0</v>
      </c>
      <c r="DD180">
        <f t="shared" si="182"/>
        <v>0</v>
      </c>
      <c r="DE180">
        <f t="shared" si="183"/>
        <v>0</v>
      </c>
    </row>
    <row r="181" spans="1:109" x14ac:dyDescent="0.2">
      <c r="A181" t="str">
        <f t="shared" si="184"/>
        <v/>
      </c>
      <c r="B181" s="21">
        <v>177</v>
      </c>
      <c r="C181" t="str">
        <f t="shared" si="152"/>
        <v>10110001</v>
      </c>
      <c r="E181" t="str">
        <f t="shared" si="185"/>
        <v>000000000000000000000000000000000</v>
      </c>
      <c r="G181" s="8"/>
      <c r="H181" s="2"/>
      <c r="I181" s="3"/>
      <c r="J181" s="8"/>
      <c r="K181" s="2"/>
      <c r="R181" s="3"/>
      <c r="S181" s="2"/>
      <c r="Z181" s="3"/>
      <c r="AA181" s="2">
        <f t="shared" si="186"/>
        <v>0</v>
      </c>
      <c r="AB181">
        <f t="shared" si="187"/>
        <v>0</v>
      </c>
      <c r="AC181">
        <f t="shared" si="188"/>
        <v>0</v>
      </c>
      <c r="AD181">
        <f t="shared" si="189"/>
        <v>0</v>
      </c>
      <c r="AE181" s="3">
        <f t="shared" si="190"/>
        <v>0</v>
      </c>
      <c r="AF181" s="2">
        <f t="shared" si="191"/>
        <v>0</v>
      </c>
      <c r="AG181">
        <f t="shared" si="192"/>
        <v>0</v>
      </c>
      <c r="AH181">
        <f t="shared" si="193"/>
        <v>0</v>
      </c>
      <c r="AI181" s="2">
        <f t="shared" si="194"/>
        <v>0</v>
      </c>
      <c r="AJ181">
        <f t="shared" si="195"/>
        <v>0</v>
      </c>
      <c r="AK181" s="3">
        <f t="shared" si="196"/>
        <v>0</v>
      </c>
      <c r="AT181" t="str">
        <f t="shared" si="197"/>
        <v/>
      </c>
      <c r="AU181" t="str">
        <f t="shared" si="198"/>
        <v/>
      </c>
      <c r="BY181">
        <v>0</v>
      </c>
      <c r="BZ181">
        <v>0</v>
      </c>
      <c r="CA181">
        <f t="shared" si="153"/>
        <v>0</v>
      </c>
      <c r="CB181">
        <f t="shared" si="154"/>
        <v>0</v>
      </c>
      <c r="CC181">
        <f t="shared" si="155"/>
        <v>0</v>
      </c>
      <c r="CD181">
        <f t="shared" si="156"/>
        <v>0</v>
      </c>
      <c r="CE181">
        <f t="shared" si="157"/>
        <v>0</v>
      </c>
      <c r="CF181">
        <f t="shared" si="158"/>
        <v>0</v>
      </c>
      <c r="CG181">
        <f t="shared" si="159"/>
        <v>0</v>
      </c>
      <c r="CH181">
        <f t="shared" si="160"/>
        <v>0</v>
      </c>
      <c r="CI181">
        <f t="shared" si="161"/>
        <v>0</v>
      </c>
      <c r="CJ181">
        <f t="shared" si="162"/>
        <v>0</v>
      </c>
      <c r="CK181">
        <f t="shared" si="163"/>
        <v>0</v>
      </c>
      <c r="CL181">
        <f t="shared" si="164"/>
        <v>0</v>
      </c>
      <c r="CM181">
        <f t="shared" si="165"/>
        <v>0</v>
      </c>
      <c r="CN181">
        <f t="shared" si="166"/>
        <v>0</v>
      </c>
      <c r="CO181">
        <f t="shared" si="167"/>
        <v>0</v>
      </c>
      <c r="CP181">
        <f t="shared" si="168"/>
        <v>0</v>
      </c>
      <c r="CQ181">
        <f t="shared" si="169"/>
        <v>0</v>
      </c>
      <c r="CR181">
        <f t="shared" si="170"/>
        <v>0</v>
      </c>
      <c r="CS181">
        <f t="shared" si="171"/>
        <v>0</v>
      </c>
      <c r="CT181">
        <f t="shared" si="172"/>
        <v>0</v>
      </c>
      <c r="CU181">
        <f t="shared" si="173"/>
        <v>0</v>
      </c>
      <c r="CV181">
        <f t="shared" si="174"/>
        <v>0</v>
      </c>
      <c r="CW181">
        <f t="shared" si="175"/>
        <v>0</v>
      </c>
      <c r="CX181">
        <f t="shared" si="176"/>
        <v>0</v>
      </c>
      <c r="CY181">
        <f t="shared" si="177"/>
        <v>0</v>
      </c>
      <c r="CZ181">
        <f t="shared" si="178"/>
        <v>0</v>
      </c>
      <c r="DA181">
        <f t="shared" si="179"/>
        <v>0</v>
      </c>
      <c r="DB181">
        <f t="shared" si="180"/>
        <v>0</v>
      </c>
      <c r="DC181">
        <f t="shared" si="181"/>
        <v>0</v>
      </c>
      <c r="DD181">
        <f t="shared" si="182"/>
        <v>0</v>
      </c>
      <c r="DE181">
        <f t="shared" si="183"/>
        <v>0</v>
      </c>
    </row>
    <row r="182" spans="1:109" x14ac:dyDescent="0.2">
      <c r="A182" t="str">
        <f t="shared" si="184"/>
        <v/>
      </c>
      <c r="B182" s="21">
        <v>178</v>
      </c>
      <c r="C182" t="str">
        <f t="shared" si="152"/>
        <v>10110010</v>
      </c>
      <c r="E182" t="str">
        <f t="shared" si="185"/>
        <v>000000000000000000000000000000000</v>
      </c>
      <c r="G182" s="8"/>
      <c r="H182" s="2"/>
      <c r="I182" s="3"/>
      <c r="J182" s="8"/>
      <c r="K182" s="2"/>
      <c r="R182" s="3"/>
      <c r="S182" s="2"/>
      <c r="Z182" s="3"/>
      <c r="AA182" s="2">
        <f t="shared" si="186"/>
        <v>0</v>
      </c>
      <c r="AB182">
        <f t="shared" si="187"/>
        <v>0</v>
      </c>
      <c r="AC182">
        <f t="shared" si="188"/>
        <v>0</v>
      </c>
      <c r="AD182">
        <f t="shared" si="189"/>
        <v>0</v>
      </c>
      <c r="AE182" s="3">
        <f t="shared" si="190"/>
        <v>0</v>
      </c>
      <c r="AF182" s="2">
        <f t="shared" si="191"/>
        <v>0</v>
      </c>
      <c r="AG182">
        <f t="shared" si="192"/>
        <v>0</v>
      </c>
      <c r="AH182">
        <f t="shared" si="193"/>
        <v>0</v>
      </c>
      <c r="AI182" s="2">
        <f t="shared" si="194"/>
        <v>0</v>
      </c>
      <c r="AJ182">
        <f t="shared" si="195"/>
        <v>0</v>
      </c>
      <c r="AK182" s="3">
        <f t="shared" si="196"/>
        <v>0</v>
      </c>
      <c r="AT182" t="str">
        <f t="shared" si="197"/>
        <v/>
      </c>
      <c r="AU182" t="str">
        <f t="shared" si="198"/>
        <v/>
      </c>
      <c r="BY182">
        <v>0</v>
      </c>
      <c r="BZ182">
        <v>0</v>
      </c>
      <c r="CA182">
        <f t="shared" si="153"/>
        <v>0</v>
      </c>
      <c r="CB182">
        <f t="shared" si="154"/>
        <v>0</v>
      </c>
      <c r="CC182">
        <f t="shared" si="155"/>
        <v>0</v>
      </c>
      <c r="CD182">
        <f t="shared" si="156"/>
        <v>0</v>
      </c>
      <c r="CE182">
        <f t="shared" si="157"/>
        <v>0</v>
      </c>
      <c r="CF182">
        <f t="shared" si="158"/>
        <v>0</v>
      </c>
      <c r="CG182">
        <f t="shared" si="159"/>
        <v>0</v>
      </c>
      <c r="CH182">
        <f t="shared" si="160"/>
        <v>0</v>
      </c>
      <c r="CI182">
        <f t="shared" si="161"/>
        <v>0</v>
      </c>
      <c r="CJ182">
        <f t="shared" si="162"/>
        <v>0</v>
      </c>
      <c r="CK182">
        <f t="shared" si="163"/>
        <v>0</v>
      </c>
      <c r="CL182">
        <f t="shared" si="164"/>
        <v>0</v>
      </c>
      <c r="CM182">
        <f t="shared" si="165"/>
        <v>0</v>
      </c>
      <c r="CN182">
        <f t="shared" si="166"/>
        <v>0</v>
      </c>
      <c r="CO182">
        <f t="shared" si="167"/>
        <v>0</v>
      </c>
      <c r="CP182">
        <f t="shared" si="168"/>
        <v>0</v>
      </c>
      <c r="CQ182">
        <f t="shared" si="169"/>
        <v>0</v>
      </c>
      <c r="CR182">
        <f t="shared" si="170"/>
        <v>0</v>
      </c>
      <c r="CS182">
        <f t="shared" si="171"/>
        <v>0</v>
      </c>
      <c r="CT182">
        <f t="shared" si="172"/>
        <v>0</v>
      </c>
      <c r="CU182">
        <f t="shared" si="173"/>
        <v>0</v>
      </c>
      <c r="CV182">
        <f t="shared" si="174"/>
        <v>0</v>
      </c>
      <c r="CW182">
        <f t="shared" si="175"/>
        <v>0</v>
      </c>
      <c r="CX182">
        <f t="shared" si="176"/>
        <v>0</v>
      </c>
      <c r="CY182">
        <f t="shared" si="177"/>
        <v>0</v>
      </c>
      <c r="CZ182">
        <f t="shared" si="178"/>
        <v>0</v>
      </c>
      <c r="DA182">
        <f t="shared" si="179"/>
        <v>0</v>
      </c>
      <c r="DB182">
        <f t="shared" si="180"/>
        <v>0</v>
      </c>
      <c r="DC182">
        <f t="shared" si="181"/>
        <v>0</v>
      </c>
      <c r="DD182">
        <f t="shared" si="182"/>
        <v>0</v>
      </c>
      <c r="DE182">
        <f t="shared" si="183"/>
        <v>0</v>
      </c>
    </row>
    <row r="183" spans="1:109" ht="17" thickBot="1" x14ac:dyDescent="0.25">
      <c r="A183" t="str">
        <f t="shared" si="184"/>
        <v/>
      </c>
      <c r="B183" s="21">
        <v>179</v>
      </c>
      <c r="C183" t="str">
        <f t="shared" si="152"/>
        <v>10110011</v>
      </c>
      <c r="E183" t="str">
        <f t="shared" si="185"/>
        <v>000000000000000000000000000000000</v>
      </c>
      <c r="G183" s="9"/>
      <c r="H183" s="4"/>
      <c r="I183" s="6"/>
      <c r="J183" s="9"/>
      <c r="K183" s="4"/>
      <c r="L183" s="5"/>
      <c r="M183" s="5"/>
      <c r="N183" s="5"/>
      <c r="O183" s="5"/>
      <c r="P183" s="5"/>
      <c r="Q183" s="5"/>
      <c r="R183" s="6"/>
      <c r="S183" s="4"/>
      <c r="T183" s="5"/>
      <c r="U183" s="5"/>
      <c r="V183" s="5"/>
      <c r="W183" s="5"/>
      <c r="X183" s="5"/>
      <c r="Y183" s="5"/>
      <c r="Z183" s="6"/>
      <c r="AA183" s="4">
        <f t="shared" si="186"/>
        <v>0</v>
      </c>
      <c r="AB183" s="5">
        <f t="shared" si="187"/>
        <v>0</v>
      </c>
      <c r="AC183" s="5">
        <f t="shared" si="188"/>
        <v>0</v>
      </c>
      <c r="AD183" s="5">
        <f t="shared" si="189"/>
        <v>0</v>
      </c>
      <c r="AE183" s="6">
        <f t="shared" si="190"/>
        <v>0</v>
      </c>
      <c r="AF183" s="4">
        <f t="shared" si="191"/>
        <v>0</v>
      </c>
      <c r="AG183" s="5">
        <f t="shared" si="192"/>
        <v>0</v>
      </c>
      <c r="AH183" s="5">
        <f t="shared" si="193"/>
        <v>0</v>
      </c>
      <c r="AI183" s="4">
        <f t="shared" si="194"/>
        <v>0</v>
      </c>
      <c r="AJ183" s="5">
        <f t="shared" si="195"/>
        <v>0</v>
      </c>
      <c r="AK183" s="6">
        <f t="shared" si="196"/>
        <v>0</v>
      </c>
      <c r="AT183" t="str">
        <f t="shared" si="197"/>
        <v/>
      </c>
      <c r="AU183" t="str">
        <f t="shared" si="198"/>
        <v/>
      </c>
      <c r="BY183">
        <v>0</v>
      </c>
      <c r="BZ183">
        <v>0</v>
      </c>
      <c r="CA183">
        <f t="shared" si="153"/>
        <v>0</v>
      </c>
      <c r="CB183">
        <f t="shared" si="154"/>
        <v>0</v>
      </c>
      <c r="CC183">
        <f t="shared" si="155"/>
        <v>0</v>
      </c>
      <c r="CD183">
        <f t="shared" si="156"/>
        <v>0</v>
      </c>
      <c r="CE183">
        <f t="shared" si="157"/>
        <v>0</v>
      </c>
      <c r="CF183">
        <f t="shared" si="158"/>
        <v>0</v>
      </c>
      <c r="CG183">
        <f t="shared" si="159"/>
        <v>0</v>
      </c>
      <c r="CH183">
        <f t="shared" si="160"/>
        <v>0</v>
      </c>
      <c r="CI183">
        <f t="shared" si="161"/>
        <v>0</v>
      </c>
      <c r="CJ183">
        <f t="shared" si="162"/>
        <v>0</v>
      </c>
      <c r="CK183">
        <f t="shared" si="163"/>
        <v>0</v>
      </c>
      <c r="CL183">
        <f t="shared" si="164"/>
        <v>0</v>
      </c>
      <c r="CM183">
        <f t="shared" si="165"/>
        <v>0</v>
      </c>
      <c r="CN183">
        <f t="shared" si="166"/>
        <v>0</v>
      </c>
      <c r="CO183">
        <f t="shared" si="167"/>
        <v>0</v>
      </c>
      <c r="CP183">
        <f t="shared" si="168"/>
        <v>0</v>
      </c>
      <c r="CQ183">
        <f t="shared" si="169"/>
        <v>0</v>
      </c>
      <c r="CR183">
        <f t="shared" si="170"/>
        <v>0</v>
      </c>
      <c r="CS183">
        <f t="shared" si="171"/>
        <v>0</v>
      </c>
      <c r="CT183">
        <f t="shared" si="172"/>
        <v>0</v>
      </c>
      <c r="CU183">
        <f t="shared" si="173"/>
        <v>0</v>
      </c>
      <c r="CV183">
        <f t="shared" si="174"/>
        <v>0</v>
      </c>
      <c r="CW183">
        <f t="shared" si="175"/>
        <v>0</v>
      </c>
      <c r="CX183">
        <f t="shared" si="176"/>
        <v>0</v>
      </c>
      <c r="CY183">
        <f t="shared" si="177"/>
        <v>0</v>
      </c>
      <c r="CZ183">
        <f t="shared" si="178"/>
        <v>0</v>
      </c>
      <c r="DA183">
        <f t="shared" si="179"/>
        <v>0</v>
      </c>
      <c r="DB183">
        <f t="shared" si="180"/>
        <v>0</v>
      </c>
      <c r="DC183">
        <f t="shared" si="181"/>
        <v>0</v>
      </c>
      <c r="DD183">
        <f t="shared" si="182"/>
        <v>0</v>
      </c>
      <c r="DE183">
        <f t="shared" si="183"/>
        <v>0</v>
      </c>
    </row>
    <row r="184" spans="1:109" x14ac:dyDescent="0.2">
      <c r="A184" t="str">
        <f t="shared" si="184"/>
        <v/>
      </c>
      <c r="B184" s="21">
        <v>180</v>
      </c>
      <c r="C184" t="str">
        <f t="shared" si="152"/>
        <v>10110100</v>
      </c>
      <c r="E184" t="str">
        <f t="shared" si="185"/>
        <v>000000000000000000000000000000000</v>
      </c>
      <c r="G184" s="7"/>
      <c r="H184" s="10"/>
      <c r="I184" s="11"/>
      <c r="J184" s="7"/>
      <c r="K184" s="10"/>
      <c r="L184" s="12"/>
      <c r="M184" s="12"/>
      <c r="N184" s="12"/>
      <c r="O184" s="12"/>
      <c r="P184" s="12"/>
      <c r="Q184" s="12"/>
      <c r="R184" s="11"/>
      <c r="S184" s="10"/>
      <c r="T184" s="12"/>
      <c r="U184" s="12"/>
      <c r="V184" s="12"/>
      <c r="W184" s="12"/>
      <c r="X184" s="12"/>
      <c r="Y184" s="12"/>
      <c r="Z184" s="11"/>
      <c r="AA184" s="10">
        <f t="shared" si="186"/>
        <v>0</v>
      </c>
      <c r="AB184" s="12">
        <f t="shared" si="187"/>
        <v>0</v>
      </c>
      <c r="AC184" s="12">
        <f t="shared" si="188"/>
        <v>0</v>
      </c>
      <c r="AD184" s="12">
        <f t="shared" si="189"/>
        <v>0</v>
      </c>
      <c r="AE184" s="11">
        <f t="shared" si="190"/>
        <v>0</v>
      </c>
      <c r="AF184" s="10">
        <f t="shared" si="191"/>
        <v>0</v>
      </c>
      <c r="AG184" s="12">
        <f t="shared" si="192"/>
        <v>0</v>
      </c>
      <c r="AH184" s="12">
        <f t="shared" si="193"/>
        <v>0</v>
      </c>
      <c r="AI184" s="10">
        <f t="shared" si="194"/>
        <v>0</v>
      </c>
      <c r="AJ184" s="12">
        <f t="shared" si="195"/>
        <v>0</v>
      </c>
      <c r="AK184" s="11">
        <f t="shared" si="196"/>
        <v>0</v>
      </c>
      <c r="AT184" t="str">
        <f t="shared" si="197"/>
        <v/>
      </c>
      <c r="AU184" t="str">
        <f t="shared" si="198"/>
        <v/>
      </c>
      <c r="BY184">
        <v>0</v>
      </c>
      <c r="BZ184">
        <v>0</v>
      </c>
      <c r="CA184">
        <f t="shared" si="153"/>
        <v>0</v>
      </c>
      <c r="CB184">
        <f t="shared" si="154"/>
        <v>0</v>
      </c>
      <c r="CC184">
        <f t="shared" si="155"/>
        <v>0</v>
      </c>
      <c r="CD184">
        <f t="shared" si="156"/>
        <v>0</v>
      </c>
      <c r="CE184">
        <f t="shared" si="157"/>
        <v>0</v>
      </c>
      <c r="CF184">
        <f t="shared" si="158"/>
        <v>0</v>
      </c>
      <c r="CG184">
        <f t="shared" si="159"/>
        <v>0</v>
      </c>
      <c r="CH184">
        <f t="shared" si="160"/>
        <v>0</v>
      </c>
      <c r="CI184">
        <f t="shared" si="161"/>
        <v>0</v>
      </c>
      <c r="CJ184">
        <f t="shared" si="162"/>
        <v>0</v>
      </c>
      <c r="CK184">
        <f t="shared" si="163"/>
        <v>0</v>
      </c>
      <c r="CL184">
        <f t="shared" si="164"/>
        <v>0</v>
      </c>
      <c r="CM184">
        <f t="shared" si="165"/>
        <v>0</v>
      </c>
      <c r="CN184">
        <f t="shared" si="166"/>
        <v>0</v>
      </c>
      <c r="CO184">
        <f t="shared" si="167"/>
        <v>0</v>
      </c>
      <c r="CP184">
        <f t="shared" si="168"/>
        <v>0</v>
      </c>
      <c r="CQ184">
        <f t="shared" si="169"/>
        <v>0</v>
      </c>
      <c r="CR184">
        <f t="shared" si="170"/>
        <v>0</v>
      </c>
      <c r="CS184">
        <f t="shared" si="171"/>
        <v>0</v>
      </c>
      <c r="CT184">
        <f t="shared" si="172"/>
        <v>0</v>
      </c>
      <c r="CU184">
        <f t="shared" si="173"/>
        <v>0</v>
      </c>
      <c r="CV184">
        <f t="shared" si="174"/>
        <v>0</v>
      </c>
      <c r="CW184">
        <f t="shared" si="175"/>
        <v>0</v>
      </c>
      <c r="CX184">
        <f t="shared" si="176"/>
        <v>0</v>
      </c>
      <c r="CY184">
        <f t="shared" si="177"/>
        <v>0</v>
      </c>
      <c r="CZ184">
        <f t="shared" si="178"/>
        <v>0</v>
      </c>
      <c r="DA184">
        <f t="shared" si="179"/>
        <v>0</v>
      </c>
      <c r="DB184">
        <f t="shared" si="180"/>
        <v>0</v>
      </c>
      <c r="DC184">
        <f t="shared" si="181"/>
        <v>0</v>
      </c>
      <c r="DD184">
        <f t="shared" si="182"/>
        <v>0</v>
      </c>
      <c r="DE184">
        <f t="shared" si="183"/>
        <v>0</v>
      </c>
    </row>
    <row r="185" spans="1:109" x14ac:dyDescent="0.2">
      <c r="A185" t="str">
        <f t="shared" si="184"/>
        <v/>
      </c>
      <c r="B185" s="21">
        <v>181</v>
      </c>
      <c r="C185" t="str">
        <f t="shared" si="152"/>
        <v>10110101</v>
      </c>
      <c r="E185" t="str">
        <f t="shared" si="185"/>
        <v>000000000000000000000000000000000</v>
      </c>
      <c r="G185" s="8"/>
      <c r="H185" s="2"/>
      <c r="I185" s="3"/>
      <c r="J185" s="8"/>
      <c r="K185" s="2"/>
      <c r="R185" s="3"/>
      <c r="S185" s="2"/>
      <c r="Z185" s="3"/>
      <c r="AA185" s="2">
        <f t="shared" si="186"/>
        <v>0</v>
      </c>
      <c r="AB185">
        <f t="shared" si="187"/>
        <v>0</v>
      </c>
      <c r="AC185">
        <f t="shared" si="188"/>
        <v>0</v>
      </c>
      <c r="AD185">
        <f t="shared" si="189"/>
        <v>0</v>
      </c>
      <c r="AE185" s="3">
        <f t="shared" si="190"/>
        <v>0</v>
      </c>
      <c r="AF185" s="2">
        <f t="shared" si="191"/>
        <v>0</v>
      </c>
      <c r="AG185">
        <f t="shared" si="192"/>
        <v>0</v>
      </c>
      <c r="AH185">
        <f t="shared" si="193"/>
        <v>0</v>
      </c>
      <c r="AI185" s="2">
        <f t="shared" si="194"/>
        <v>0</v>
      </c>
      <c r="AJ185">
        <f t="shared" si="195"/>
        <v>0</v>
      </c>
      <c r="AK185" s="3">
        <f t="shared" si="196"/>
        <v>0</v>
      </c>
      <c r="AT185" t="str">
        <f t="shared" si="197"/>
        <v/>
      </c>
      <c r="AU185" t="str">
        <f t="shared" si="198"/>
        <v/>
      </c>
      <c r="BY185">
        <v>0</v>
      </c>
      <c r="BZ185">
        <v>0</v>
      </c>
      <c r="CA185">
        <f t="shared" si="153"/>
        <v>0</v>
      </c>
      <c r="CB185">
        <f t="shared" si="154"/>
        <v>0</v>
      </c>
      <c r="CC185">
        <f t="shared" si="155"/>
        <v>0</v>
      </c>
      <c r="CD185">
        <f t="shared" si="156"/>
        <v>0</v>
      </c>
      <c r="CE185">
        <f t="shared" si="157"/>
        <v>0</v>
      </c>
      <c r="CF185">
        <f t="shared" si="158"/>
        <v>0</v>
      </c>
      <c r="CG185">
        <f t="shared" si="159"/>
        <v>0</v>
      </c>
      <c r="CH185">
        <f t="shared" si="160"/>
        <v>0</v>
      </c>
      <c r="CI185">
        <f t="shared" si="161"/>
        <v>0</v>
      </c>
      <c r="CJ185">
        <f t="shared" si="162"/>
        <v>0</v>
      </c>
      <c r="CK185">
        <f t="shared" si="163"/>
        <v>0</v>
      </c>
      <c r="CL185">
        <f t="shared" si="164"/>
        <v>0</v>
      </c>
      <c r="CM185">
        <f t="shared" si="165"/>
        <v>0</v>
      </c>
      <c r="CN185">
        <f t="shared" si="166"/>
        <v>0</v>
      </c>
      <c r="CO185">
        <f t="shared" si="167"/>
        <v>0</v>
      </c>
      <c r="CP185">
        <f t="shared" si="168"/>
        <v>0</v>
      </c>
      <c r="CQ185">
        <f t="shared" si="169"/>
        <v>0</v>
      </c>
      <c r="CR185">
        <f t="shared" si="170"/>
        <v>0</v>
      </c>
      <c r="CS185">
        <f t="shared" si="171"/>
        <v>0</v>
      </c>
      <c r="CT185">
        <f t="shared" si="172"/>
        <v>0</v>
      </c>
      <c r="CU185">
        <f t="shared" si="173"/>
        <v>0</v>
      </c>
      <c r="CV185">
        <f t="shared" si="174"/>
        <v>0</v>
      </c>
      <c r="CW185">
        <f t="shared" si="175"/>
        <v>0</v>
      </c>
      <c r="CX185">
        <f t="shared" si="176"/>
        <v>0</v>
      </c>
      <c r="CY185">
        <f t="shared" si="177"/>
        <v>0</v>
      </c>
      <c r="CZ185">
        <f t="shared" si="178"/>
        <v>0</v>
      </c>
      <c r="DA185">
        <f t="shared" si="179"/>
        <v>0</v>
      </c>
      <c r="DB185">
        <f t="shared" si="180"/>
        <v>0</v>
      </c>
      <c r="DC185">
        <f t="shared" si="181"/>
        <v>0</v>
      </c>
      <c r="DD185">
        <f t="shared" si="182"/>
        <v>0</v>
      </c>
      <c r="DE185">
        <f t="shared" si="183"/>
        <v>0</v>
      </c>
    </row>
    <row r="186" spans="1:109" x14ac:dyDescent="0.2">
      <c r="A186" t="str">
        <f t="shared" si="184"/>
        <v/>
      </c>
      <c r="B186" s="21">
        <v>182</v>
      </c>
      <c r="C186" t="str">
        <f t="shared" si="152"/>
        <v>10110110</v>
      </c>
      <c r="E186" t="str">
        <f t="shared" si="185"/>
        <v>000000000000000000000000000000000</v>
      </c>
      <c r="G186" s="8"/>
      <c r="H186" s="2"/>
      <c r="I186" s="3"/>
      <c r="J186" s="8"/>
      <c r="K186" s="2"/>
      <c r="R186" s="3"/>
      <c r="S186" s="2"/>
      <c r="Z186" s="3"/>
      <c r="AA186" s="2">
        <f t="shared" si="186"/>
        <v>0</v>
      </c>
      <c r="AB186">
        <f t="shared" si="187"/>
        <v>0</v>
      </c>
      <c r="AC186">
        <f t="shared" si="188"/>
        <v>0</v>
      </c>
      <c r="AD186">
        <f t="shared" si="189"/>
        <v>0</v>
      </c>
      <c r="AE186" s="3">
        <f t="shared" si="190"/>
        <v>0</v>
      </c>
      <c r="AF186" s="2">
        <f t="shared" si="191"/>
        <v>0</v>
      </c>
      <c r="AG186">
        <f t="shared" si="192"/>
        <v>0</v>
      </c>
      <c r="AH186">
        <f t="shared" si="193"/>
        <v>0</v>
      </c>
      <c r="AI186" s="2">
        <f t="shared" si="194"/>
        <v>0</v>
      </c>
      <c r="AJ186">
        <f t="shared" si="195"/>
        <v>0</v>
      </c>
      <c r="AK186" s="3">
        <f t="shared" si="196"/>
        <v>0</v>
      </c>
      <c r="AT186" t="str">
        <f t="shared" si="197"/>
        <v/>
      </c>
      <c r="AU186" t="str">
        <f t="shared" si="198"/>
        <v/>
      </c>
      <c r="BY186">
        <v>0</v>
      </c>
      <c r="BZ186">
        <v>0</v>
      </c>
      <c r="CA186">
        <f t="shared" si="153"/>
        <v>0</v>
      </c>
      <c r="CB186">
        <f t="shared" si="154"/>
        <v>0</v>
      </c>
      <c r="CC186">
        <f t="shared" si="155"/>
        <v>0</v>
      </c>
      <c r="CD186">
        <f t="shared" si="156"/>
        <v>0</v>
      </c>
      <c r="CE186">
        <f t="shared" si="157"/>
        <v>0</v>
      </c>
      <c r="CF186">
        <f t="shared" si="158"/>
        <v>0</v>
      </c>
      <c r="CG186">
        <f t="shared" si="159"/>
        <v>0</v>
      </c>
      <c r="CH186">
        <f t="shared" si="160"/>
        <v>0</v>
      </c>
      <c r="CI186">
        <f t="shared" si="161"/>
        <v>0</v>
      </c>
      <c r="CJ186">
        <f t="shared" si="162"/>
        <v>0</v>
      </c>
      <c r="CK186">
        <f t="shared" si="163"/>
        <v>0</v>
      </c>
      <c r="CL186">
        <f t="shared" si="164"/>
        <v>0</v>
      </c>
      <c r="CM186">
        <f t="shared" si="165"/>
        <v>0</v>
      </c>
      <c r="CN186">
        <f t="shared" si="166"/>
        <v>0</v>
      </c>
      <c r="CO186">
        <f t="shared" si="167"/>
        <v>0</v>
      </c>
      <c r="CP186">
        <f t="shared" si="168"/>
        <v>0</v>
      </c>
      <c r="CQ186">
        <f t="shared" si="169"/>
        <v>0</v>
      </c>
      <c r="CR186">
        <f t="shared" si="170"/>
        <v>0</v>
      </c>
      <c r="CS186">
        <f t="shared" si="171"/>
        <v>0</v>
      </c>
      <c r="CT186">
        <f t="shared" si="172"/>
        <v>0</v>
      </c>
      <c r="CU186">
        <f t="shared" si="173"/>
        <v>0</v>
      </c>
      <c r="CV186">
        <f t="shared" si="174"/>
        <v>0</v>
      </c>
      <c r="CW186">
        <f t="shared" si="175"/>
        <v>0</v>
      </c>
      <c r="CX186">
        <f t="shared" si="176"/>
        <v>0</v>
      </c>
      <c r="CY186">
        <f t="shared" si="177"/>
        <v>0</v>
      </c>
      <c r="CZ186">
        <f t="shared" si="178"/>
        <v>0</v>
      </c>
      <c r="DA186">
        <f t="shared" si="179"/>
        <v>0</v>
      </c>
      <c r="DB186">
        <f t="shared" si="180"/>
        <v>0</v>
      </c>
      <c r="DC186">
        <f t="shared" si="181"/>
        <v>0</v>
      </c>
      <c r="DD186">
        <f t="shared" si="182"/>
        <v>0</v>
      </c>
      <c r="DE186">
        <f t="shared" si="183"/>
        <v>0</v>
      </c>
    </row>
    <row r="187" spans="1:109" x14ac:dyDescent="0.2">
      <c r="A187" t="str">
        <f t="shared" si="184"/>
        <v/>
      </c>
      <c r="B187" s="21">
        <v>183</v>
      </c>
      <c r="C187" t="str">
        <f t="shared" si="152"/>
        <v>10110111</v>
      </c>
      <c r="E187" t="str">
        <f t="shared" si="185"/>
        <v>000000000000000000000000000000000</v>
      </c>
      <c r="G187" s="8"/>
      <c r="H187" s="2"/>
      <c r="I187" s="3"/>
      <c r="J187" s="8"/>
      <c r="K187" s="2"/>
      <c r="R187" s="3"/>
      <c r="S187" s="2"/>
      <c r="Z187" s="3"/>
      <c r="AA187" s="2">
        <f t="shared" si="186"/>
        <v>0</v>
      </c>
      <c r="AB187">
        <f t="shared" si="187"/>
        <v>0</v>
      </c>
      <c r="AC187">
        <f t="shared" si="188"/>
        <v>0</v>
      </c>
      <c r="AD187">
        <f t="shared" si="189"/>
        <v>0</v>
      </c>
      <c r="AE187" s="3">
        <f t="shared" si="190"/>
        <v>0</v>
      </c>
      <c r="AF187" s="2">
        <f t="shared" si="191"/>
        <v>0</v>
      </c>
      <c r="AG187">
        <f t="shared" si="192"/>
        <v>0</v>
      </c>
      <c r="AH187">
        <f t="shared" si="193"/>
        <v>0</v>
      </c>
      <c r="AI187" s="2">
        <f t="shared" si="194"/>
        <v>0</v>
      </c>
      <c r="AJ187">
        <f t="shared" si="195"/>
        <v>0</v>
      </c>
      <c r="AK187" s="3">
        <f t="shared" si="196"/>
        <v>0</v>
      </c>
      <c r="AT187" t="str">
        <f t="shared" si="197"/>
        <v/>
      </c>
      <c r="AU187" t="str">
        <f t="shared" si="198"/>
        <v/>
      </c>
      <c r="BY187">
        <v>0</v>
      </c>
      <c r="BZ187">
        <v>0</v>
      </c>
      <c r="CA187">
        <f t="shared" si="153"/>
        <v>0</v>
      </c>
      <c r="CB187">
        <f t="shared" si="154"/>
        <v>0</v>
      </c>
      <c r="CC187">
        <f t="shared" si="155"/>
        <v>0</v>
      </c>
      <c r="CD187">
        <f t="shared" si="156"/>
        <v>0</v>
      </c>
      <c r="CE187">
        <f t="shared" si="157"/>
        <v>0</v>
      </c>
      <c r="CF187">
        <f t="shared" si="158"/>
        <v>0</v>
      </c>
      <c r="CG187">
        <f t="shared" si="159"/>
        <v>0</v>
      </c>
      <c r="CH187">
        <f t="shared" si="160"/>
        <v>0</v>
      </c>
      <c r="CI187">
        <f t="shared" si="161"/>
        <v>0</v>
      </c>
      <c r="CJ187">
        <f t="shared" si="162"/>
        <v>0</v>
      </c>
      <c r="CK187">
        <f t="shared" si="163"/>
        <v>0</v>
      </c>
      <c r="CL187">
        <f t="shared" si="164"/>
        <v>0</v>
      </c>
      <c r="CM187">
        <f t="shared" si="165"/>
        <v>0</v>
      </c>
      <c r="CN187">
        <f t="shared" si="166"/>
        <v>0</v>
      </c>
      <c r="CO187">
        <f t="shared" si="167"/>
        <v>0</v>
      </c>
      <c r="CP187">
        <f t="shared" si="168"/>
        <v>0</v>
      </c>
      <c r="CQ187">
        <f t="shared" si="169"/>
        <v>0</v>
      </c>
      <c r="CR187">
        <f t="shared" si="170"/>
        <v>0</v>
      </c>
      <c r="CS187">
        <f t="shared" si="171"/>
        <v>0</v>
      </c>
      <c r="CT187">
        <f t="shared" si="172"/>
        <v>0</v>
      </c>
      <c r="CU187">
        <f t="shared" si="173"/>
        <v>0</v>
      </c>
      <c r="CV187">
        <f t="shared" si="174"/>
        <v>0</v>
      </c>
      <c r="CW187">
        <f t="shared" si="175"/>
        <v>0</v>
      </c>
      <c r="CX187">
        <f t="shared" si="176"/>
        <v>0</v>
      </c>
      <c r="CY187">
        <f t="shared" si="177"/>
        <v>0</v>
      </c>
      <c r="CZ187">
        <f t="shared" si="178"/>
        <v>0</v>
      </c>
      <c r="DA187">
        <f t="shared" si="179"/>
        <v>0</v>
      </c>
      <c r="DB187">
        <f t="shared" si="180"/>
        <v>0</v>
      </c>
      <c r="DC187">
        <f t="shared" si="181"/>
        <v>0</v>
      </c>
      <c r="DD187">
        <f t="shared" si="182"/>
        <v>0</v>
      </c>
      <c r="DE187">
        <f t="shared" si="183"/>
        <v>0</v>
      </c>
    </row>
    <row r="188" spans="1:109" ht="17" thickBot="1" x14ac:dyDescent="0.25">
      <c r="A188" t="str">
        <f t="shared" si="184"/>
        <v/>
      </c>
      <c r="B188" s="21">
        <v>184</v>
      </c>
      <c r="C188" t="str">
        <f t="shared" si="152"/>
        <v>10111000</v>
      </c>
      <c r="E188" t="str">
        <f t="shared" si="185"/>
        <v>000000000000000000000000000000000</v>
      </c>
      <c r="G188" s="9"/>
      <c r="H188" s="4"/>
      <c r="I188" s="6"/>
      <c r="J188" s="9"/>
      <c r="K188" s="4"/>
      <c r="L188" s="5"/>
      <c r="M188" s="5"/>
      <c r="N188" s="5"/>
      <c r="O188" s="5"/>
      <c r="P188" s="5"/>
      <c r="Q188" s="5"/>
      <c r="R188" s="6"/>
      <c r="S188" s="4"/>
      <c r="T188" s="5"/>
      <c r="U188" s="5"/>
      <c r="V188" s="5"/>
      <c r="W188" s="5"/>
      <c r="X188" s="5"/>
      <c r="Y188" s="5"/>
      <c r="Z188" s="6"/>
      <c r="AA188" s="4">
        <f t="shared" si="186"/>
        <v>0</v>
      </c>
      <c r="AB188" s="5">
        <f t="shared" si="187"/>
        <v>0</v>
      </c>
      <c r="AC188" s="5">
        <f t="shared" si="188"/>
        <v>0</v>
      </c>
      <c r="AD188" s="5">
        <f t="shared" si="189"/>
        <v>0</v>
      </c>
      <c r="AE188" s="6">
        <f t="shared" si="190"/>
        <v>0</v>
      </c>
      <c r="AF188" s="4">
        <f t="shared" si="191"/>
        <v>0</v>
      </c>
      <c r="AG188" s="5">
        <f t="shared" si="192"/>
        <v>0</v>
      </c>
      <c r="AH188" s="5">
        <f t="shared" si="193"/>
        <v>0</v>
      </c>
      <c r="AI188" s="4">
        <f t="shared" si="194"/>
        <v>0</v>
      </c>
      <c r="AJ188" s="5">
        <f t="shared" si="195"/>
        <v>0</v>
      </c>
      <c r="AK188" s="6">
        <f t="shared" si="196"/>
        <v>0</v>
      </c>
      <c r="AT188" t="str">
        <f t="shared" si="197"/>
        <v/>
      </c>
      <c r="AU188" t="str">
        <f t="shared" si="198"/>
        <v/>
      </c>
      <c r="BY188">
        <v>0</v>
      </c>
      <c r="BZ188">
        <v>0</v>
      </c>
      <c r="CA188">
        <f t="shared" si="153"/>
        <v>0</v>
      </c>
      <c r="CB188">
        <f t="shared" si="154"/>
        <v>0</v>
      </c>
      <c r="CC188">
        <f t="shared" si="155"/>
        <v>0</v>
      </c>
      <c r="CD188">
        <f t="shared" si="156"/>
        <v>0</v>
      </c>
      <c r="CE188">
        <f t="shared" si="157"/>
        <v>0</v>
      </c>
      <c r="CF188">
        <f t="shared" si="158"/>
        <v>0</v>
      </c>
      <c r="CG188">
        <f t="shared" si="159"/>
        <v>0</v>
      </c>
      <c r="CH188">
        <f t="shared" si="160"/>
        <v>0</v>
      </c>
      <c r="CI188">
        <f t="shared" si="161"/>
        <v>0</v>
      </c>
      <c r="CJ188">
        <f t="shared" si="162"/>
        <v>0</v>
      </c>
      <c r="CK188">
        <f t="shared" si="163"/>
        <v>0</v>
      </c>
      <c r="CL188">
        <f t="shared" si="164"/>
        <v>0</v>
      </c>
      <c r="CM188">
        <f t="shared" si="165"/>
        <v>0</v>
      </c>
      <c r="CN188">
        <f t="shared" si="166"/>
        <v>0</v>
      </c>
      <c r="CO188">
        <f t="shared" si="167"/>
        <v>0</v>
      </c>
      <c r="CP188">
        <f t="shared" si="168"/>
        <v>0</v>
      </c>
      <c r="CQ188">
        <f t="shared" si="169"/>
        <v>0</v>
      </c>
      <c r="CR188">
        <f t="shared" si="170"/>
        <v>0</v>
      </c>
      <c r="CS188">
        <f t="shared" si="171"/>
        <v>0</v>
      </c>
      <c r="CT188">
        <f t="shared" si="172"/>
        <v>0</v>
      </c>
      <c r="CU188">
        <f t="shared" si="173"/>
        <v>0</v>
      </c>
      <c r="CV188">
        <f t="shared" si="174"/>
        <v>0</v>
      </c>
      <c r="CW188">
        <f t="shared" si="175"/>
        <v>0</v>
      </c>
      <c r="CX188">
        <f t="shared" si="176"/>
        <v>0</v>
      </c>
      <c r="CY188">
        <f t="shared" si="177"/>
        <v>0</v>
      </c>
      <c r="CZ188">
        <f t="shared" si="178"/>
        <v>0</v>
      </c>
      <c r="DA188">
        <f t="shared" si="179"/>
        <v>0</v>
      </c>
      <c r="DB188">
        <f t="shared" si="180"/>
        <v>0</v>
      </c>
      <c r="DC188">
        <f t="shared" si="181"/>
        <v>0</v>
      </c>
      <c r="DD188">
        <f t="shared" si="182"/>
        <v>0</v>
      </c>
      <c r="DE188">
        <f t="shared" si="183"/>
        <v>0</v>
      </c>
    </row>
    <row r="189" spans="1:109" x14ac:dyDescent="0.2">
      <c r="A189" t="str">
        <f t="shared" si="184"/>
        <v/>
      </c>
      <c r="B189" s="21">
        <v>185</v>
      </c>
      <c r="C189" t="str">
        <f t="shared" si="152"/>
        <v>10111001</v>
      </c>
      <c r="E189" t="str">
        <f t="shared" si="185"/>
        <v>000000000000000000000000000000000</v>
      </c>
      <c r="G189" s="7"/>
      <c r="H189" s="10"/>
      <c r="I189" s="11"/>
      <c r="J189" s="7"/>
      <c r="K189" s="10"/>
      <c r="L189" s="12"/>
      <c r="M189" s="12"/>
      <c r="N189" s="12"/>
      <c r="O189" s="12"/>
      <c r="P189" s="12"/>
      <c r="Q189" s="12"/>
      <c r="R189" s="11"/>
      <c r="S189" s="10"/>
      <c r="T189" s="12"/>
      <c r="U189" s="12"/>
      <c r="V189" s="12"/>
      <c r="W189" s="12"/>
      <c r="X189" s="12"/>
      <c r="Y189" s="12"/>
      <c r="Z189" s="11"/>
      <c r="AA189" s="10">
        <f t="shared" si="186"/>
        <v>0</v>
      </c>
      <c r="AB189" s="12">
        <f t="shared" si="187"/>
        <v>0</v>
      </c>
      <c r="AC189" s="12">
        <f t="shared" si="188"/>
        <v>0</v>
      </c>
      <c r="AD189" s="12">
        <f t="shared" si="189"/>
        <v>0</v>
      </c>
      <c r="AE189" s="11">
        <f t="shared" si="190"/>
        <v>0</v>
      </c>
      <c r="AF189" s="10">
        <f t="shared" si="191"/>
        <v>0</v>
      </c>
      <c r="AG189" s="12">
        <f t="shared" si="192"/>
        <v>0</v>
      </c>
      <c r="AH189" s="12">
        <f t="shared" si="193"/>
        <v>0</v>
      </c>
      <c r="AI189" s="10">
        <f t="shared" si="194"/>
        <v>0</v>
      </c>
      <c r="AJ189" s="12">
        <f t="shared" si="195"/>
        <v>0</v>
      </c>
      <c r="AK189" s="11">
        <f t="shared" si="196"/>
        <v>0</v>
      </c>
      <c r="AT189" t="str">
        <f t="shared" si="197"/>
        <v/>
      </c>
      <c r="AU189" t="str">
        <f t="shared" si="198"/>
        <v/>
      </c>
      <c r="BY189">
        <v>0</v>
      </c>
      <c r="BZ189">
        <v>0</v>
      </c>
      <c r="CA189">
        <f t="shared" si="153"/>
        <v>0</v>
      </c>
      <c r="CB189">
        <f t="shared" si="154"/>
        <v>0</v>
      </c>
      <c r="CC189">
        <f t="shared" si="155"/>
        <v>0</v>
      </c>
      <c r="CD189">
        <f t="shared" si="156"/>
        <v>0</v>
      </c>
      <c r="CE189">
        <f t="shared" si="157"/>
        <v>0</v>
      </c>
      <c r="CF189">
        <f t="shared" si="158"/>
        <v>0</v>
      </c>
      <c r="CG189">
        <f t="shared" si="159"/>
        <v>0</v>
      </c>
      <c r="CH189">
        <f t="shared" si="160"/>
        <v>0</v>
      </c>
      <c r="CI189">
        <f t="shared" si="161"/>
        <v>0</v>
      </c>
      <c r="CJ189">
        <f t="shared" si="162"/>
        <v>0</v>
      </c>
      <c r="CK189">
        <f t="shared" si="163"/>
        <v>0</v>
      </c>
      <c r="CL189">
        <f t="shared" si="164"/>
        <v>0</v>
      </c>
      <c r="CM189">
        <f t="shared" si="165"/>
        <v>0</v>
      </c>
      <c r="CN189">
        <f t="shared" si="166"/>
        <v>0</v>
      </c>
      <c r="CO189">
        <f t="shared" si="167"/>
        <v>0</v>
      </c>
      <c r="CP189">
        <f t="shared" si="168"/>
        <v>0</v>
      </c>
      <c r="CQ189">
        <f t="shared" si="169"/>
        <v>0</v>
      </c>
      <c r="CR189">
        <f t="shared" si="170"/>
        <v>0</v>
      </c>
      <c r="CS189">
        <f t="shared" si="171"/>
        <v>0</v>
      </c>
      <c r="CT189">
        <f t="shared" si="172"/>
        <v>0</v>
      </c>
      <c r="CU189">
        <f t="shared" si="173"/>
        <v>0</v>
      </c>
      <c r="CV189">
        <f t="shared" si="174"/>
        <v>0</v>
      </c>
      <c r="CW189">
        <f t="shared" si="175"/>
        <v>0</v>
      </c>
      <c r="CX189">
        <f t="shared" si="176"/>
        <v>0</v>
      </c>
      <c r="CY189">
        <f t="shared" si="177"/>
        <v>0</v>
      </c>
      <c r="CZ189">
        <f t="shared" si="178"/>
        <v>0</v>
      </c>
      <c r="DA189">
        <f t="shared" si="179"/>
        <v>0</v>
      </c>
      <c r="DB189">
        <f t="shared" si="180"/>
        <v>0</v>
      </c>
      <c r="DC189">
        <f t="shared" si="181"/>
        <v>0</v>
      </c>
      <c r="DD189">
        <f t="shared" si="182"/>
        <v>0</v>
      </c>
      <c r="DE189">
        <f t="shared" si="183"/>
        <v>0</v>
      </c>
    </row>
    <row r="190" spans="1:109" x14ac:dyDescent="0.2">
      <c r="A190" t="str">
        <f t="shared" si="184"/>
        <v/>
      </c>
      <c r="B190" s="21">
        <v>186</v>
      </c>
      <c r="C190" t="str">
        <f t="shared" si="152"/>
        <v>10111010</v>
      </c>
      <c r="E190" t="str">
        <f t="shared" si="185"/>
        <v>000000000000000000000000000000000</v>
      </c>
      <c r="G190" s="8"/>
      <c r="H190" s="2"/>
      <c r="I190" s="3"/>
      <c r="J190" s="8"/>
      <c r="K190" s="2"/>
      <c r="R190" s="3"/>
      <c r="S190" s="2"/>
      <c r="Z190" s="3"/>
      <c r="AA190" s="2">
        <f t="shared" si="186"/>
        <v>0</v>
      </c>
      <c r="AB190">
        <f t="shared" si="187"/>
        <v>0</v>
      </c>
      <c r="AC190">
        <f t="shared" si="188"/>
        <v>0</v>
      </c>
      <c r="AD190">
        <f t="shared" si="189"/>
        <v>0</v>
      </c>
      <c r="AE190" s="3">
        <f t="shared" si="190"/>
        <v>0</v>
      </c>
      <c r="AF190" s="2">
        <f t="shared" si="191"/>
        <v>0</v>
      </c>
      <c r="AG190">
        <f t="shared" si="192"/>
        <v>0</v>
      </c>
      <c r="AH190">
        <f t="shared" si="193"/>
        <v>0</v>
      </c>
      <c r="AI190" s="2">
        <f t="shared" si="194"/>
        <v>0</v>
      </c>
      <c r="AJ190">
        <f t="shared" si="195"/>
        <v>0</v>
      </c>
      <c r="AK190" s="3">
        <f t="shared" si="196"/>
        <v>0</v>
      </c>
      <c r="AT190" t="str">
        <f t="shared" si="197"/>
        <v/>
      </c>
      <c r="AU190" t="str">
        <f t="shared" si="198"/>
        <v/>
      </c>
      <c r="BY190">
        <v>0</v>
      </c>
      <c r="BZ190">
        <v>0</v>
      </c>
      <c r="CA190">
        <f t="shared" si="153"/>
        <v>0</v>
      </c>
      <c r="CB190">
        <f t="shared" si="154"/>
        <v>0</v>
      </c>
      <c r="CC190">
        <f t="shared" si="155"/>
        <v>0</v>
      </c>
      <c r="CD190">
        <f t="shared" si="156"/>
        <v>0</v>
      </c>
      <c r="CE190">
        <f t="shared" si="157"/>
        <v>0</v>
      </c>
      <c r="CF190">
        <f t="shared" si="158"/>
        <v>0</v>
      </c>
      <c r="CG190">
        <f t="shared" si="159"/>
        <v>0</v>
      </c>
      <c r="CH190">
        <f t="shared" si="160"/>
        <v>0</v>
      </c>
      <c r="CI190">
        <f t="shared" si="161"/>
        <v>0</v>
      </c>
      <c r="CJ190">
        <f t="shared" si="162"/>
        <v>0</v>
      </c>
      <c r="CK190">
        <f t="shared" si="163"/>
        <v>0</v>
      </c>
      <c r="CL190">
        <f t="shared" si="164"/>
        <v>0</v>
      </c>
      <c r="CM190">
        <f t="shared" si="165"/>
        <v>0</v>
      </c>
      <c r="CN190">
        <f t="shared" si="166"/>
        <v>0</v>
      </c>
      <c r="CO190">
        <f t="shared" si="167"/>
        <v>0</v>
      </c>
      <c r="CP190">
        <f t="shared" si="168"/>
        <v>0</v>
      </c>
      <c r="CQ190">
        <f t="shared" si="169"/>
        <v>0</v>
      </c>
      <c r="CR190">
        <f t="shared" si="170"/>
        <v>0</v>
      </c>
      <c r="CS190">
        <f t="shared" si="171"/>
        <v>0</v>
      </c>
      <c r="CT190">
        <f t="shared" si="172"/>
        <v>0</v>
      </c>
      <c r="CU190">
        <f t="shared" si="173"/>
        <v>0</v>
      </c>
      <c r="CV190">
        <f t="shared" si="174"/>
        <v>0</v>
      </c>
      <c r="CW190">
        <f t="shared" si="175"/>
        <v>0</v>
      </c>
      <c r="CX190">
        <f t="shared" si="176"/>
        <v>0</v>
      </c>
      <c r="CY190">
        <f t="shared" si="177"/>
        <v>0</v>
      </c>
      <c r="CZ190">
        <f t="shared" si="178"/>
        <v>0</v>
      </c>
      <c r="DA190">
        <f t="shared" si="179"/>
        <v>0</v>
      </c>
      <c r="DB190">
        <f t="shared" si="180"/>
        <v>0</v>
      </c>
      <c r="DC190">
        <f t="shared" si="181"/>
        <v>0</v>
      </c>
      <c r="DD190">
        <f t="shared" si="182"/>
        <v>0</v>
      </c>
      <c r="DE190">
        <f t="shared" si="183"/>
        <v>0</v>
      </c>
    </row>
    <row r="191" spans="1:109" x14ac:dyDescent="0.2">
      <c r="A191" t="str">
        <f t="shared" si="184"/>
        <v/>
      </c>
      <c r="B191" s="21">
        <v>187</v>
      </c>
      <c r="C191" t="str">
        <f t="shared" si="152"/>
        <v>10111011</v>
      </c>
      <c r="E191" t="str">
        <f t="shared" si="185"/>
        <v>000000000000000000000000000000000</v>
      </c>
      <c r="G191" s="8"/>
      <c r="H191" s="2"/>
      <c r="I191" s="3"/>
      <c r="J191" s="8"/>
      <c r="K191" s="2"/>
      <c r="R191" s="3"/>
      <c r="S191" s="2"/>
      <c r="Z191" s="3"/>
      <c r="AA191" s="2">
        <f t="shared" si="186"/>
        <v>0</v>
      </c>
      <c r="AB191">
        <f t="shared" si="187"/>
        <v>0</v>
      </c>
      <c r="AC191">
        <f t="shared" si="188"/>
        <v>0</v>
      </c>
      <c r="AD191">
        <f t="shared" si="189"/>
        <v>0</v>
      </c>
      <c r="AE191" s="3">
        <f t="shared" si="190"/>
        <v>0</v>
      </c>
      <c r="AF191" s="2">
        <f t="shared" si="191"/>
        <v>0</v>
      </c>
      <c r="AG191">
        <f t="shared" si="192"/>
        <v>0</v>
      </c>
      <c r="AH191">
        <f t="shared" si="193"/>
        <v>0</v>
      </c>
      <c r="AI191" s="2">
        <f t="shared" si="194"/>
        <v>0</v>
      </c>
      <c r="AJ191">
        <f t="shared" si="195"/>
        <v>0</v>
      </c>
      <c r="AK191" s="3">
        <f t="shared" si="196"/>
        <v>0</v>
      </c>
      <c r="AT191" t="str">
        <f t="shared" si="197"/>
        <v/>
      </c>
      <c r="AU191" t="str">
        <f t="shared" si="198"/>
        <v/>
      </c>
      <c r="BY191">
        <v>0</v>
      </c>
      <c r="BZ191">
        <v>0</v>
      </c>
      <c r="CA191">
        <f t="shared" si="153"/>
        <v>0</v>
      </c>
      <c r="CB191">
        <f t="shared" si="154"/>
        <v>0</v>
      </c>
      <c r="CC191">
        <f t="shared" si="155"/>
        <v>0</v>
      </c>
      <c r="CD191">
        <f t="shared" si="156"/>
        <v>0</v>
      </c>
      <c r="CE191">
        <f t="shared" si="157"/>
        <v>0</v>
      </c>
      <c r="CF191">
        <f t="shared" si="158"/>
        <v>0</v>
      </c>
      <c r="CG191">
        <f t="shared" si="159"/>
        <v>0</v>
      </c>
      <c r="CH191">
        <f t="shared" si="160"/>
        <v>0</v>
      </c>
      <c r="CI191">
        <f t="shared" si="161"/>
        <v>0</v>
      </c>
      <c r="CJ191">
        <f t="shared" si="162"/>
        <v>0</v>
      </c>
      <c r="CK191">
        <f t="shared" si="163"/>
        <v>0</v>
      </c>
      <c r="CL191">
        <f t="shared" si="164"/>
        <v>0</v>
      </c>
      <c r="CM191">
        <f t="shared" si="165"/>
        <v>0</v>
      </c>
      <c r="CN191">
        <f t="shared" si="166"/>
        <v>0</v>
      </c>
      <c r="CO191">
        <f t="shared" si="167"/>
        <v>0</v>
      </c>
      <c r="CP191">
        <f t="shared" si="168"/>
        <v>0</v>
      </c>
      <c r="CQ191">
        <f t="shared" si="169"/>
        <v>0</v>
      </c>
      <c r="CR191">
        <f t="shared" si="170"/>
        <v>0</v>
      </c>
      <c r="CS191">
        <f t="shared" si="171"/>
        <v>0</v>
      </c>
      <c r="CT191">
        <f t="shared" si="172"/>
        <v>0</v>
      </c>
      <c r="CU191">
        <f t="shared" si="173"/>
        <v>0</v>
      </c>
      <c r="CV191">
        <f t="shared" si="174"/>
        <v>0</v>
      </c>
      <c r="CW191">
        <f t="shared" si="175"/>
        <v>0</v>
      </c>
      <c r="CX191">
        <f t="shared" si="176"/>
        <v>0</v>
      </c>
      <c r="CY191">
        <f t="shared" si="177"/>
        <v>0</v>
      </c>
      <c r="CZ191">
        <f t="shared" si="178"/>
        <v>0</v>
      </c>
      <c r="DA191">
        <f t="shared" si="179"/>
        <v>0</v>
      </c>
      <c r="DB191">
        <f t="shared" si="180"/>
        <v>0</v>
      </c>
      <c r="DC191">
        <f t="shared" si="181"/>
        <v>0</v>
      </c>
      <c r="DD191">
        <f t="shared" si="182"/>
        <v>0</v>
      </c>
      <c r="DE191">
        <f t="shared" si="183"/>
        <v>0</v>
      </c>
    </row>
    <row r="192" spans="1:109" x14ac:dyDescent="0.2">
      <c r="A192" t="str">
        <f t="shared" si="184"/>
        <v/>
      </c>
      <c r="B192" s="21">
        <v>188</v>
      </c>
      <c r="C192" t="str">
        <f t="shared" si="152"/>
        <v>10111100</v>
      </c>
      <c r="E192" t="str">
        <f t="shared" si="185"/>
        <v>000000000000000000000000000000000</v>
      </c>
      <c r="G192" s="8"/>
      <c r="H192" s="2"/>
      <c r="I192" s="3"/>
      <c r="J192" s="8"/>
      <c r="K192" s="2"/>
      <c r="R192" s="3"/>
      <c r="S192" s="2"/>
      <c r="Z192" s="3"/>
      <c r="AA192" s="2">
        <f t="shared" si="186"/>
        <v>0</v>
      </c>
      <c r="AB192">
        <f t="shared" si="187"/>
        <v>0</v>
      </c>
      <c r="AC192">
        <f t="shared" si="188"/>
        <v>0</v>
      </c>
      <c r="AD192">
        <f t="shared" si="189"/>
        <v>0</v>
      </c>
      <c r="AE192" s="3">
        <f t="shared" si="190"/>
        <v>0</v>
      </c>
      <c r="AF192" s="2">
        <f t="shared" si="191"/>
        <v>0</v>
      </c>
      <c r="AG192">
        <f t="shared" si="192"/>
        <v>0</v>
      </c>
      <c r="AH192">
        <f t="shared" si="193"/>
        <v>0</v>
      </c>
      <c r="AI192" s="2">
        <f t="shared" si="194"/>
        <v>0</v>
      </c>
      <c r="AJ192">
        <f t="shared" si="195"/>
        <v>0</v>
      </c>
      <c r="AK192" s="3">
        <f t="shared" si="196"/>
        <v>0</v>
      </c>
      <c r="AT192" t="str">
        <f t="shared" si="197"/>
        <v/>
      </c>
      <c r="AU192" t="str">
        <f t="shared" si="198"/>
        <v/>
      </c>
      <c r="BY192">
        <v>0</v>
      </c>
      <c r="BZ192">
        <v>0</v>
      </c>
      <c r="CA192">
        <f t="shared" si="153"/>
        <v>0</v>
      </c>
      <c r="CB192">
        <f t="shared" si="154"/>
        <v>0</v>
      </c>
      <c r="CC192">
        <f t="shared" si="155"/>
        <v>0</v>
      </c>
      <c r="CD192">
        <f t="shared" si="156"/>
        <v>0</v>
      </c>
      <c r="CE192">
        <f t="shared" si="157"/>
        <v>0</v>
      </c>
      <c r="CF192">
        <f t="shared" si="158"/>
        <v>0</v>
      </c>
      <c r="CG192">
        <f t="shared" si="159"/>
        <v>0</v>
      </c>
      <c r="CH192">
        <f t="shared" si="160"/>
        <v>0</v>
      </c>
      <c r="CI192">
        <f t="shared" si="161"/>
        <v>0</v>
      </c>
      <c r="CJ192">
        <f t="shared" si="162"/>
        <v>0</v>
      </c>
      <c r="CK192">
        <f t="shared" si="163"/>
        <v>0</v>
      </c>
      <c r="CL192">
        <f t="shared" si="164"/>
        <v>0</v>
      </c>
      <c r="CM192">
        <f t="shared" si="165"/>
        <v>0</v>
      </c>
      <c r="CN192">
        <f t="shared" si="166"/>
        <v>0</v>
      </c>
      <c r="CO192">
        <f t="shared" si="167"/>
        <v>0</v>
      </c>
      <c r="CP192">
        <f t="shared" si="168"/>
        <v>0</v>
      </c>
      <c r="CQ192">
        <f t="shared" si="169"/>
        <v>0</v>
      </c>
      <c r="CR192">
        <f t="shared" si="170"/>
        <v>0</v>
      </c>
      <c r="CS192">
        <f t="shared" si="171"/>
        <v>0</v>
      </c>
      <c r="CT192">
        <f t="shared" si="172"/>
        <v>0</v>
      </c>
      <c r="CU192">
        <f t="shared" si="173"/>
        <v>0</v>
      </c>
      <c r="CV192">
        <f t="shared" si="174"/>
        <v>0</v>
      </c>
      <c r="CW192">
        <f t="shared" si="175"/>
        <v>0</v>
      </c>
      <c r="CX192">
        <f t="shared" si="176"/>
        <v>0</v>
      </c>
      <c r="CY192">
        <f t="shared" si="177"/>
        <v>0</v>
      </c>
      <c r="CZ192">
        <f t="shared" si="178"/>
        <v>0</v>
      </c>
      <c r="DA192">
        <f t="shared" si="179"/>
        <v>0</v>
      </c>
      <c r="DB192">
        <f t="shared" si="180"/>
        <v>0</v>
      </c>
      <c r="DC192">
        <f t="shared" si="181"/>
        <v>0</v>
      </c>
      <c r="DD192">
        <f t="shared" si="182"/>
        <v>0</v>
      </c>
      <c r="DE192">
        <f t="shared" si="183"/>
        <v>0</v>
      </c>
    </row>
    <row r="193" spans="1:109" ht="17" thickBot="1" x14ac:dyDescent="0.25">
      <c r="A193" t="str">
        <f t="shared" si="184"/>
        <v/>
      </c>
      <c r="B193" s="21">
        <v>189</v>
      </c>
      <c r="C193" t="str">
        <f t="shared" si="152"/>
        <v>10111101</v>
      </c>
      <c r="E193" t="str">
        <f t="shared" si="185"/>
        <v>000000000000000000000000000000000</v>
      </c>
      <c r="G193" s="9"/>
      <c r="H193" s="4"/>
      <c r="I193" s="6"/>
      <c r="J193" s="9"/>
      <c r="K193" s="4"/>
      <c r="L193" s="5"/>
      <c r="M193" s="5"/>
      <c r="N193" s="5"/>
      <c r="O193" s="5"/>
      <c r="P193" s="5"/>
      <c r="Q193" s="5"/>
      <c r="R193" s="6"/>
      <c r="S193" s="4"/>
      <c r="T193" s="5"/>
      <c r="U193" s="5"/>
      <c r="V193" s="5"/>
      <c r="W193" s="5"/>
      <c r="X193" s="5"/>
      <c r="Y193" s="5"/>
      <c r="Z193" s="6"/>
      <c r="AA193" s="4">
        <f t="shared" si="186"/>
        <v>0</v>
      </c>
      <c r="AB193" s="5">
        <f t="shared" si="187"/>
        <v>0</v>
      </c>
      <c r="AC193" s="5">
        <f t="shared" si="188"/>
        <v>0</v>
      </c>
      <c r="AD193" s="5">
        <f t="shared" si="189"/>
        <v>0</v>
      </c>
      <c r="AE193" s="6">
        <f t="shared" si="190"/>
        <v>0</v>
      </c>
      <c r="AF193" s="4">
        <f t="shared" si="191"/>
        <v>0</v>
      </c>
      <c r="AG193" s="5">
        <f t="shared" si="192"/>
        <v>0</v>
      </c>
      <c r="AH193" s="5">
        <f t="shared" si="193"/>
        <v>0</v>
      </c>
      <c r="AI193" s="4">
        <f t="shared" si="194"/>
        <v>0</v>
      </c>
      <c r="AJ193" s="5">
        <f t="shared" si="195"/>
        <v>0</v>
      </c>
      <c r="AK193" s="6">
        <f t="shared" si="196"/>
        <v>0</v>
      </c>
      <c r="AT193" t="str">
        <f t="shared" si="197"/>
        <v/>
      </c>
      <c r="AU193" t="str">
        <f t="shared" si="198"/>
        <v/>
      </c>
      <c r="BY193">
        <v>0</v>
      </c>
      <c r="BZ193">
        <v>0</v>
      </c>
      <c r="CA193">
        <f t="shared" si="153"/>
        <v>0</v>
      </c>
      <c r="CB193">
        <f t="shared" si="154"/>
        <v>0</v>
      </c>
      <c r="CC193">
        <f t="shared" si="155"/>
        <v>0</v>
      </c>
      <c r="CD193">
        <f t="shared" si="156"/>
        <v>0</v>
      </c>
      <c r="CE193">
        <f t="shared" si="157"/>
        <v>0</v>
      </c>
      <c r="CF193">
        <f t="shared" si="158"/>
        <v>0</v>
      </c>
      <c r="CG193">
        <f t="shared" si="159"/>
        <v>0</v>
      </c>
      <c r="CH193">
        <f t="shared" si="160"/>
        <v>0</v>
      </c>
      <c r="CI193">
        <f t="shared" si="161"/>
        <v>0</v>
      </c>
      <c r="CJ193">
        <f t="shared" si="162"/>
        <v>0</v>
      </c>
      <c r="CK193">
        <f t="shared" si="163"/>
        <v>0</v>
      </c>
      <c r="CL193">
        <f t="shared" si="164"/>
        <v>0</v>
      </c>
      <c r="CM193">
        <f t="shared" si="165"/>
        <v>0</v>
      </c>
      <c r="CN193">
        <f t="shared" si="166"/>
        <v>0</v>
      </c>
      <c r="CO193">
        <f t="shared" si="167"/>
        <v>0</v>
      </c>
      <c r="CP193">
        <f t="shared" si="168"/>
        <v>0</v>
      </c>
      <c r="CQ193">
        <f t="shared" si="169"/>
        <v>0</v>
      </c>
      <c r="CR193">
        <f t="shared" si="170"/>
        <v>0</v>
      </c>
      <c r="CS193">
        <f t="shared" si="171"/>
        <v>0</v>
      </c>
      <c r="CT193">
        <f t="shared" si="172"/>
        <v>0</v>
      </c>
      <c r="CU193">
        <f t="shared" si="173"/>
        <v>0</v>
      </c>
      <c r="CV193">
        <f t="shared" si="174"/>
        <v>0</v>
      </c>
      <c r="CW193">
        <f t="shared" si="175"/>
        <v>0</v>
      </c>
      <c r="CX193">
        <f t="shared" si="176"/>
        <v>0</v>
      </c>
      <c r="CY193">
        <f t="shared" si="177"/>
        <v>0</v>
      </c>
      <c r="CZ193">
        <f t="shared" si="178"/>
        <v>0</v>
      </c>
      <c r="DA193">
        <f t="shared" si="179"/>
        <v>0</v>
      </c>
      <c r="DB193">
        <f t="shared" si="180"/>
        <v>0</v>
      </c>
      <c r="DC193">
        <f t="shared" si="181"/>
        <v>0</v>
      </c>
      <c r="DD193">
        <f t="shared" si="182"/>
        <v>0</v>
      </c>
      <c r="DE193">
        <f t="shared" si="183"/>
        <v>0</v>
      </c>
    </row>
    <row r="194" spans="1:109" x14ac:dyDescent="0.2">
      <c r="A194" t="str">
        <f t="shared" si="184"/>
        <v/>
      </c>
      <c r="B194" s="21">
        <v>190</v>
      </c>
      <c r="C194" t="str">
        <f t="shared" si="152"/>
        <v>10111110</v>
      </c>
      <c r="E194" t="str">
        <f t="shared" si="185"/>
        <v>000000000000000000000000000000000</v>
      </c>
      <c r="G194" s="7"/>
      <c r="H194" s="10"/>
      <c r="I194" s="11"/>
      <c r="J194" s="7"/>
      <c r="K194" s="10"/>
      <c r="L194" s="12"/>
      <c r="M194" s="12"/>
      <c r="N194" s="12"/>
      <c r="O194" s="12"/>
      <c r="P194" s="12"/>
      <c r="Q194" s="12"/>
      <c r="R194" s="11"/>
      <c r="S194" s="10"/>
      <c r="T194" s="12"/>
      <c r="U194" s="12"/>
      <c r="V194" s="12"/>
      <c r="W194" s="12"/>
      <c r="X194" s="12"/>
      <c r="Y194" s="12"/>
      <c r="Z194" s="11"/>
      <c r="AA194" s="10">
        <f t="shared" si="186"/>
        <v>0</v>
      </c>
      <c r="AB194" s="12">
        <f t="shared" si="187"/>
        <v>0</v>
      </c>
      <c r="AC194" s="12">
        <f t="shared" si="188"/>
        <v>0</v>
      </c>
      <c r="AD194" s="12">
        <f t="shared" si="189"/>
        <v>0</v>
      </c>
      <c r="AE194" s="11">
        <f t="shared" si="190"/>
        <v>0</v>
      </c>
      <c r="AF194" s="10">
        <f t="shared" si="191"/>
        <v>0</v>
      </c>
      <c r="AG194" s="12">
        <f t="shared" si="192"/>
        <v>0</v>
      </c>
      <c r="AH194" s="12">
        <f t="shared" si="193"/>
        <v>0</v>
      </c>
      <c r="AI194" s="10">
        <f t="shared" si="194"/>
        <v>0</v>
      </c>
      <c r="AJ194" s="12">
        <f t="shared" si="195"/>
        <v>0</v>
      </c>
      <c r="AK194" s="11">
        <f t="shared" si="196"/>
        <v>0</v>
      </c>
      <c r="AT194" t="str">
        <f t="shared" si="197"/>
        <v/>
      </c>
      <c r="AU194" t="str">
        <f t="shared" si="198"/>
        <v/>
      </c>
      <c r="BY194">
        <v>0</v>
      </c>
      <c r="BZ194">
        <v>0</v>
      </c>
      <c r="CA194">
        <f t="shared" si="153"/>
        <v>0</v>
      </c>
      <c r="CB194">
        <f t="shared" si="154"/>
        <v>0</v>
      </c>
      <c r="CC194">
        <f t="shared" si="155"/>
        <v>0</v>
      </c>
      <c r="CD194">
        <f t="shared" si="156"/>
        <v>0</v>
      </c>
      <c r="CE194">
        <f t="shared" si="157"/>
        <v>0</v>
      </c>
      <c r="CF194">
        <f t="shared" si="158"/>
        <v>0</v>
      </c>
      <c r="CG194">
        <f t="shared" si="159"/>
        <v>0</v>
      </c>
      <c r="CH194">
        <f t="shared" si="160"/>
        <v>0</v>
      </c>
      <c r="CI194">
        <f t="shared" si="161"/>
        <v>0</v>
      </c>
      <c r="CJ194">
        <f t="shared" si="162"/>
        <v>0</v>
      </c>
      <c r="CK194">
        <f t="shared" si="163"/>
        <v>0</v>
      </c>
      <c r="CL194">
        <f t="shared" si="164"/>
        <v>0</v>
      </c>
      <c r="CM194">
        <f t="shared" si="165"/>
        <v>0</v>
      </c>
      <c r="CN194">
        <f t="shared" si="166"/>
        <v>0</v>
      </c>
      <c r="CO194">
        <f t="shared" si="167"/>
        <v>0</v>
      </c>
      <c r="CP194">
        <f t="shared" si="168"/>
        <v>0</v>
      </c>
      <c r="CQ194">
        <f t="shared" si="169"/>
        <v>0</v>
      </c>
      <c r="CR194">
        <f t="shared" si="170"/>
        <v>0</v>
      </c>
      <c r="CS194">
        <f t="shared" si="171"/>
        <v>0</v>
      </c>
      <c r="CT194">
        <f t="shared" si="172"/>
        <v>0</v>
      </c>
      <c r="CU194">
        <f t="shared" si="173"/>
        <v>0</v>
      </c>
      <c r="CV194">
        <f t="shared" si="174"/>
        <v>0</v>
      </c>
      <c r="CW194">
        <f t="shared" si="175"/>
        <v>0</v>
      </c>
      <c r="CX194">
        <f t="shared" si="176"/>
        <v>0</v>
      </c>
      <c r="CY194">
        <f t="shared" si="177"/>
        <v>0</v>
      </c>
      <c r="CZ194">
        <f t="shared" si="178"/>
        <v>0</v>
      </c>
      <c r="DA194">
        <f t="shared" si="179"/>
        <v>0</v>
      </c>
      <c r="DB194">
        <f t="shared" si="180"/>
        <v>0</v>
      </c>
      <c r="DC194">
        <f t="shared" si="181"/>
        <v>0</v>
      </c>
      <c r="DD194">
        <f t="shared" si="182"/>
        <v>0</v>
      </c>
      <c r="DE194">
        <f t="shared" si="183"/>
        <v>0</v>
      </c>
    </row>
    <row r="195" spans="1:109" x14ac:dyDescent="0.2">
      <c r="A195" t="str">
        <f t="shared" si="184"/>
        <v/>
      </c>
      <c r="B195" s="21">
        <v>191</v>
      </c>
      <c r="C195" t="str">
        <f t="shared" si="152"/>
        <v>10111111</v>
      </c>
      <c r="E195" t="str">
        <f t="shared" si="185"/>
        <v>000000000000000000000000000000000</v>
      </c>
      <c r="G195" s="8"/>
      <c r="H195" s="2"/>
      <c r="I195" s="3"/>
      <c r="J195" s="8"/>
      <c r="K195" s="2"/>
      <c r="R195" s="3"/>
      <c r="S195" s="2"/>
      <c r="Z195" s="3"/>
      <c r="AA195" s="2">
        <f t="shared" si="186"/>
        <v>0</v>
      </c>
      <c r="AB195">
        <f t="shared" si="187"/>
        <v>0</v>
      </c>
      <c r="AC195">
        <f t="shared" si="188"/>
        <v>0</v>
      </c>
      <c r="AD195">
        <f t="shared" si="189"/>
        <v>0</v>
      </c>
      <c r="AE195" s="3">
        <f t="shared" si="190"/>
        <v>0</v>
      </c>
      <c r="AF195" s="2">
        <f t="shared" si="191"/>
        <v>0</v>
      </c>
      <c r="AG195">
        <f t="shared" si="192"/>
        <v>0</v>
      </c>
      <c r="AH195">
        <f t="shared" si="193"/>
        <v>0</v>
      </c>
      <c r="AI195" s="2">
        <f t="shared" si="194"/>
        <v>0</v>
      </c>
      <c r="AJ195">
        <f t="shared" si="195"/>
        <v>0</v>
      </c>
      <c r="AK195" s="3">
        <f t="shared" si="196"/>
        <v>0</v>
      </c>
      <c r="AT195" t="str">
        <f t="shared" si="197"/>
        <v/>
      </c>
      <c r="AU195" t="str">
        <f t="shared" si="198"/>
        <v/>
      </c>
      <c r="BY195">
        <v>0</v>
      </c>
      <c r="BZ195">
        <v>0</v>
      </c>
      <c r="CA195">
        <f t="shared" si="153"/>
        <v>0</v>
      </c>
      <c r="CB195">
        <f t="shared" si="154"/>
        <v>0</v>
      </c>
      <c r="CC195">
        <f t="shared" si="155"/>
        <v>0</v>
      </c>
      <c r="CD195">
        <f t="shared" si="156"/>
        <v>0</v>
      </c>
      <c r="CE195">
        <f t="shared" si="157"/>
        <v>0</v>
      </c>
      <c r="CF195">
        <f t="shared" si="158"/>
        <v>0</v>
      </c>
      <c r="CG195">
        <f t="shared" si="159"/>
        <v>0</v>
      </c>
      <c r="CH195">
        <f t="shared" si="160"/>
        <v>0</v>
      </c>
      <c r="CI195">
        <f t="shared" si="161"/>
        <v>0</v>
      </c>
      <c r="CJ195">
        <f t="shared" si="162"/>
        <v>0</v>
      </c>
      <c r="CK195">
        <f t="shared" si="163"/>
        <v>0</v>
      </c>
      <c r="CL195">
        <f t="shared" si="164"/>
        <v>0</v>
      </c>
      <c r="CM195">
        <f t="shared" si="165"/>
        <v>0</v>
      </c>
      <c r="CN195">
        <f t="shared" si="166"/>
        <v>0</v>
      </c>
      <c r="CO195">
        <f t="shared" si="167"/>
        <v>0</v>
      </c>
      <c r="CP195">
        <f t="shared" si="168"/>
        <v>0</v>
      </c>
      <c r="CQ195">
        <f t="shared" si="169"/>
        <v>0</v>
      </c>
      <c r="CR195">
        <f t="shared" si="170"/>
        <v>0</v>
      </c>
      <c r="CS195">
        <f t="shared" si="171"/>
        <v>0</v>
      </c>
      <c r="CT195">
        <f t="shared" si="172"/>
        <v>0</v>
      </c>
      <c r="CU195">
        <f t="shared" si="173"/>
        <v>0</v>
      </c>
      <c r="CV195">
        <f t="shared" si="174"/>
        <v>0</v>
      </c>
      <c r="CW195">
        <f t="shared" si="175"/>
        <v>0</v>
      </c>
      <c r="CX195">
        <f t="shared" si="176"/>
        <v>0</v>
      </c>
      <c r="CY195">
        <f t="shared" si="177"/>
        <v>0</v>
      </c>
      <c r="CZ195">
        <f t="shared" si="178"/>
        <v>0</v>
      </c>
      <c r="DA195">
        <f t="shared" si="179"/>
        <v>0</v>
      </c>
      <c r="DB195">
        <f t="shared" si="180"/>
        <v>0</v>
      </c>
      <c r="DC195">
        <f t="shared" si="181"/>
        <v>0</v>
      </c>
      <c r="DD195">
        <f t="shared" si="182"/>
        <v>0</v>
      </c>
      <c r="DE195">
        <f t="shared" si="183"/>
        <v>0</v>
      </c>
    </row>
    <row r="196" spans="1:109" x14ac:dyDescent="0.2">
      <c r="A196" t="str">
        <f t="shared" si="184"/>
        <v/>
      </c>
      <c r="B196" s="21">
        <v>192</v>
      </c>
      <c r="C196" t="str">
        <f t="shared" ref="C196:C259" si="200">DEC2BIN(B196,8)</f>
        <v>11000000</v>
      </c>
      <c r="E196" t="str">
        <f t="shared" si="185"/>
        <v>000000000000000000000000000000000</v>
      </c>
      <c r="G196" s="8"/>
      <c r="H196" s="2"/>
      <c r="I196" s="3"/>
      <c r="J196" s="8"/>
      <c r="K196" s="2"/>
      <c r="R196" s="3"/>
      <c r="S196" s="2"/>
      <c r="Z196" s="3"/>
      <c r="AA196" s="2">
        <f t="shared" si="186"/>
        <v>0</v>
      </c>
      <c r="AB196">
        <f t="shared" si="187"/>
        <v>0</v>
      </c>
      <c r="AC196">
        <f t="shared" si="188"/>
        <v>0</v>
      </c>
      <c r="AD196">
        <f t="shared" si="189"/>
        <v>0</v>
      </c>
      <c r="AE196" s="3">
        <f t="shared" si="190"/>
        <v>0</v>
      </c>
      <c r="AF196" s="2">
        <f t="shared" si="191"/>
        <v>0</v>
      </c>
      <c r="AG196">
        <f t="shared" si="192"/>
        <v>0</v>
      </c>
      <c r="AH196">
        <f t="shared" si="193"/>
        <v>0</v>
      </c>
      <c r="AI196" s="2">
        <f t="shared" si="194"/>
        <v>0</v>
      </c>
      <c r="AJ196">
        <f t="shared" si="195"/>
        <v>0</v>
      </c>
      <c r="AK196" s="3">
        <f t="shared" si="196"/>
        <v>0</v>
      </c>
      <c r="AT196" t="str">
        <f t="shared" si="197"/>
        <v/>
      </c>
      <c r="AU196" t="str">
        <f t="shared" si="198"/>
        <v/>
      </c>
      <c r="BY196">
        <v>0</v>
      </c>
      <c r="BZ196">
        <v>0</v>
      </c>
      <c r="CA196">
        <f t="shared" ref="CA196:CA255" si="201">IF(G196,1,0)</f>
        <v>0</v>
      </c>
      <c r="CB196">
        <f t="shared" ref="CB196:CB255" si="202">IF(H196,1,0)</f>
        <v>0</v>
      </c>
      <c r="CC196">
        <f t="shared" ref="CC196:CC255" si="203">IF(I196,1,0)</f>
        <v>0</v>
      </c>
      <c r="CD196">
        <f t="shared" ref="CD196:CD255" si="204">IF(J196,1,0)</f>
        <v>0</v>
      </c>
      <c r="CE196">
        <f t="shared" ref="CE196:CE255" si="205">IF(K196,1,0)</f>
        <v>0</v>
      </c>
      <c r="CF196">
        <f t="shared" ref="CF196:CF255" si="206">IF(L196,1,0)</f>
        <v>0</v>
      </c>
      <c r="CG196">
        <f t="shared" ref="CG196:CG255" si="207">IF(M196,1,0)</f>
        <v>0</v>
      </c>
      <c r="CH196">
        <f t="shared" ref="CH196:CH255" si="208">IF(N196,1,0)</f>
        <v>0</v>
      </c>
      <c r="CI196">
        <f t="shared" ref="CI196:CI255" si="209">IF(O196,1,0)</f>
        <v>0</v>
      </c>
      <c r="CJ196">
        <f t="shared" ref="CJ196:CJ255" si="210">IF(P196,1,0)</f>
        <v>0</v>
      </c>
      <c r="CK196">
        <f t="shared" ref="CK196:CK255" si="211">IF(Q196,1,0)</f>
        <v>0</v>
      </c>
      <c r="CL196">
        <f t="shared" ref="CL196:CL255" si="212">IF(R196,1,0)</f>
        <v>0</v>
      </c>
      <c r="CM196">
        <f t="shared" ref="CM196:CM255" si="213">IF(S196,1,0)</f>
        <v>0</v>
      </c>
      <c r="CN196">
        <f t="shared" ref="CN196:CN255" si="214">IF(T196,1,0)</f>
        <v>0</v>
      </c>
      <c r="CO196">
        <f t="shared" ref="CO196:CO255" si="215">IF(U196,1,0)</f>
        <v>0</v>
      </c>
      <c r="CP196">
        <f t="shared" ref="CP196:CP255" si="216">IF(V196,1,0)</f>
        <v>0</v>
      </c>
      <c r="CQ196">
        <f t="shared" ref="CQ196:CQ255" si="217">IF(W196,1,0)</f>
        <v>0</v>
      </c>
      <c r="CR196">
        <f t="shared" ref="CR196:CR255" si="218">IF(X196,1,0)</f>
        <v>0</v>
      </c>
      <c r="CS196">
        <f t="shared" ref="CS196:CS255" si="219">IF(Y196,1,0)</f>
        <v>0</v>
      </c>
      <c r="CT196">
        <f t="shared" ref="CT196:CT255" si="220">IF(Z196,1,0)</f>
        <v>0</v>
      </c>
      <c r="CU196">
        <f t="shared" ref="CU196:CU255" si="221">IF(AA196,1,0)</f>
        <v>0</v>
      </c>
      <c r="CV196">
        <f t="shared" ref="CV196:CV255" si="222">IF(AB196,1,0)</f>
        <v>0</v>
      </c>
      <c r="CW196">
        <f t="shared" ref="CW196:CW255" si="223">IF(AC196,1,0)</f>
        <v>0</v>
      </c>
      <c r="CX196">
        <f t="shared" ref="CX196:CX255" si="224">IF(AD196,1,0)</f>
        <v>0</v>
      </c>
      <c r="CY196">
        <f t="shared" ref="CY196:CY255" si="225">IF(AE196,1,0)</f>
        <v>0</v>
      </c>
      <c r="CZ196">
        <f t="shared" ref="CZ196:CZ255" si="226">IF(AF196,1,0)</f>
        <v>0</v>
      </c>
      <c r="DA196">
        <f t="shared" ref="DA196:DA255" si="227">IF(AG196,1,0)</f>
        <v>0</v>
      </c>
      <c r="DB196">
        <f t="shared" ref="DB196:DB255" si="228">IF(AH196,1,0)</f>
        <v>0</v>
      </c>
      <c r="DC196">
        <f t="shared" ref="DC196:DC255" si="229">IF(AI196,1,0)</f>
        <v>0</v>
      </c>
      <c r="DD196">
        <f t="shared" ref="DD196:DD255" si="230">IF(AJ196,1,0)</f>
        <v>0</v>
      </c>
      <c r="DE196">
        <f t="shared" ref="DE196:DE255" si="231">IF(AK196,1,0)</f>
        <v>0</v>
      </c>
    </row>
    <row r="197" spans="1:109" x14ac:dyDescent="0.2">
      <c r="A197" t="str">
        <f t="shared" ref="A197:A259" si="232">TEXT(F197,"")</f>
        <v/>
      </c>
      <c r="B197" s="21">
        <v>193</v>
      </c>
      <c r="C197" t="str">
        <f t="shared" si="200"/>
        <v>11000001</v>
      </c>
      <c r="E197" t="str">
        <f t="shared" si="185"/>
        <v>000000000000000000000000000000000</v>
      </c>
      <c r="G197" s="8"/>
      <c r="H197" s="2"/>
      <c r="I197" s="3"/>
      <c r="J197" s="8"/>
      <c r="K197" s="2"/>
      <c r="R197" s="3"/>
      <c r="S197" s="2"/>
      <c r="Z197" s="3"/>
      <c r="AA197" s="2">
        <f t="shared" si="186"/>
        <v>0</v>
      </c>
      <c r="AB197">
        <f t="shared" si="187"/>
        <v>0</v>
      </c>
      <c r="AC197">
        <f t="shared" si="188"/>
        <v>0</v>
      </c>
      <c r="AD197">
        <f t="shared" si="189"/>
        <v>0</v>
      </c>
      <c r="AE197" s="3">
        <f t="shared" si="190"/>
        <v>0</v>
      </c>
      <c r="AF197" s="2">
        <f t="shared" si="191"/>
        <v>0</v>
      </c>
      <c r="AG197">
        <f t="shared" si="192"/>
        <v>0</v>
      </c>
      <c r="AH197">
        <f t="shared" si="193"/>
        <v>0</v>
      </c>
      <c r="AI197" s="2">
        <f t="shared" si="194"/>
        <v>0</v>
      </c>
      <c r="AJ197">
        <f t="shared" si="195"/>
        <v>0</v>
      </c>
      <c r="AK197" s="3">
        <f t="shared" si="196"/>
        <v>0</v>
      </c>
      <c r="AT197" t="str">
        <f t="shared" si="197"/>
        <v/>
      </c>
      <c r="AU197" t="str">
        <f t="shared" si="198"/>
        <v/>
      </c>
      <c r="BY197">
        <v>0</v>
      </c>
      <c r="BZ197">
        <v>0</v>
      </c>
      <c r="CA197">
        <f t="shared" si="201"/>
        <v>0</v>
      </c>
      <c r="CB197">
        <f t="shared" si="202"/>
        <v>0</v>
      </c>
      <c r="CC197">
        <f t="shared" si="203"/>
        <v>0</v>
      </c>
      <c r="CD197">
        <f t="shared" si="204"/>
        <v>0</v>
      </c>
      <c r="CE197">
        <f t="shared" si="205"/>
        <v>0</v>
      </c>
      <c r="CF197">
        <f t="shared" si="206"/>
        <v>0</v>
      </c>
      <c r="CG197">
        <f t="shared" si="207"/>
        <v>0</v>
      </c>
      <c r="CH197">
        <f t="shared" si="208"/>
        <v>0</v>
      </c>
      <c r="CI197">
        <f t="shared" si="209"/>
        <v>0</v>
      </c>
      <c r="CJ197">
        <f t="shared" si="210"/>
        <v>0</v>
      </c>
      <c r="CK197">
        <f t="shared" si="211"/>
        <v>0</v>
      </c>
      <c r="CL197">
        <f t="shared" si="212"/>
        <v>0</v>
      </c>
      <c r="CM197">
        <f t="shared" si="213"/>
        <v>0</v>
      </c>
      <c r="CN197">
        <f t="shared" si="214"/>
        <v>0</v>
      </c>
      <c r="CO197">
        <f t="shared" si="215"/>
        <v>0</v>
      </c>
      <c r="CP197">
        <f t="shared" si="216"/>
        <v>0</v>
      </c>
      <c r="CQ197">
        <f t="shared" si="217"/>
        <v>0</v>
      </c>
      <c r="CR197">
        <f t="shared" si="218"/>
        <v>0</v>
      </c>
      <c r="CS197">
        <f t="shared" si="219"/>
        <v>0</v>
      </c>
      <c r="CT197">
        <f t="shared" si="220"/>
        <v>0</v>
      </c>
      <c r="CU197">
        <f t="shared" si="221"/>
        <v>0</v>
      </c>
      <c r="CV197">
        <f t="shared" si="222"/>
        <v>0</v>
      </c>
      <c r="CW197">
        <f t="shared" si="223"/>
        <v>0</v>
      </c>
      <c r="CX197">
        <f t="shared" si="224"/>
        <v>0</v>
      </c>
      <c r="CY197">
        <f t="shared" si="225"/>
        <v>0</v>
      </c>
      <c r="CZ197">
        <f t="shared" si="226"/>
        <v>0</v>
      </c>
      <c r="DA197">
        <f t="shared" si="227"/>
        <v>0</v>
      </c>
      <c r="DB197">
        <f t="shared" si="228"/>
        <v>0</v>
      </c>
      <c r="DC197">
        <f t="shared" si="229"/>
        <v>0</v>
      </c>
      <c r="DD197">
        <f t="shared" si="230"/>
        <v>0</v>
      </c>
      <c r="DE197">
        <f t="shared" si="231"/>
        <v>0</v>
      </c>
    </row>
    <row r="198" spans="1:109" ht="17" thickBot="1" x14ac:dyDescent="0.25">
      <c r="A198" t="str">
        <f t="shared" si="232"/>
        <v/>
      </c>
      <c r="B198" s="21">
        <v>194</v>
      </c>
      <c r="C198" t="str">
        <f t="shared" si="200"/>
        <v>11000010</v>
      </c>
      <c r="E198" t="str">
        <f t="shared" ref="E198:E259" si="233">_xlfn.CONCAT(BY198:DE198)</f>
        <v>000000000000000000000000000000000</v>
      </c>
      <c r="G198" s="9"/>
      <c r="H198" s="4"/>
      <c r="I198" s="6"/>
      <c r="J198" s="9"/>
      <c r="K198" s="4"/>
      <c r="L198" s="5"/>
      <c r="M198" s="5"/>
      <c r="N198" s="5"/>
      <c r="O198" s="5"/>
      <c r="P198" s="5"/>
      <c r="Q198" s="5"/>
      <c r="R198" s="6"/>
      <c r="S198" s="4"/>
      <c r="T198" s="5"/>
      <c r="U198" s="5"/>
      <c r="V198" s="5"/>
      <c r="W198" s="5"/>
      <c r="X198" s="5"/>
      <c r="Y198" s="5"/>
      <c r="Z198" s="6"/>
      <c r="AA198" s="4">
        <f t="shared" si="186"/>
        <v>0</v>
      </c>
      <c r="AB198" s="5">
        <f t="shared" si="187"/>
        <v>0</v>
      </c>
      <c r="AC198" s="5">
        <f t="shared" si="188"/>
        <v>0</v>
      </c>
      <c r="AD198" s="5">
        <f t="shared" si="189"/>
        <v>0</v>
      </c>
      <c r="AE198" s="6">
        <f t="shared" si="190"/>
        <v>0</v>
      </c>
      <c r="AF198" s="4">
        <f t="shared" si="191"/>
        <v>0</v>
      </c>
      <c r="AG198" s="5">
        <f t="shared" si="192"/>
        <v>0</v>
      </c>
      <c r="AH198" s="5">
        <f t="shared" si="193"/>
        <v>0</v>
      </c>
      <c r="AI198" s="4">
        <f t="shared" si="194"/>
        <v>0</v>
      </c>
      <c r="AJ198" s="5">
        <f t="shared" si="195"/>
        <v>0</v>
      </c>
      <c r="AK198" s="6">
        <f t="shared" si="196"/>
        <v>0</v>
      </c>
      <c r="AT198" t="str">
        <f t="shared" si="197"/>
        <v/>
      </c>
      <c r="AU198" t="str">
        <f t="shared" si="198"/>
        <v/>
      </c>
      <c r="BY198">
        <v>0</v>
      </c>
      <c r="BZ198">
        <v>0</v>
      </c>
      <c r="CA198">
        <f t="shared" si="201"/>
        <v>0</v>
      </c>
      <c r="CB198">
        <f t="shared" si="202"/>
        <v>0</v>
      </c>
      <c r="CC198">
        <f t="shared" si="203"/>
        <v>0</v>
      </c>
      <c r="CD198">
        <f t="shared" si="204"/>
        <v>0</v>
      </c>
      <c r="CE198">
        <f t="shared" si="205"/>
        <v>0</v>
      </c>
      <c r="CF198">
        <f t="shared" si="206"/>
        <v>0</v>
      </c>
      <c r="CG198">
        <f t="shared" si="207"/>
        <v>0</v>
      </c>
      <c r="CH198">
        <f t="shared" si="208"/>
        <v>0</v>
      </c>
      <c r="CI198">
        <f t="shared" si="209"/>
        <v>0</v>
      </c>
      <c r="CJ198">
        <f t="shared" si="210"/>
        <v>0</v>
      </c>
      <c r="CK198">
        <f t="shared" si="211"/>
        <v>0</v>
      </c>
      <c r="CL198">
        <f t="shared" si="212"/>
        <v>0</v>
      </c>
      <c r="CM198">
        <f t="shared" si="213"/>
        <v>0</v>
      </c>
      <c r="CN198">
        <f t="shared" si="214"/>
        <v>0</v>
      </c>
      <c r="CO198">
        <f t="shared" si="215"/>
        <v>0</v>
      </c>
      <c r="CP198">
        <f t="shared" si="216"/>
        <v>0</v>
      </c>
      <c r="CQ198">
        <f t="shared" si="217"/>
        <v>0</v>
      </c>
      <c r="CR198">
        <f t="shared" si="218"/>
        <v>0</v>
      </c>
      <c r="CS198">
        <f t="shared" si="219"/>
        <v>0</v>
      </c>
      <c r="CT198">
        <f t="shared" si="220"/>
        <v>0</v>
      </c>
      <c r="CU198">
        <f t="shared" si="221"/>
        <v>0</v>
      </c>
      <c r="CV198">
        <f t="shared" si="222"/>
        <v>0</v>
      </c>
      <c r="CW198">
        <f t="shared" si="223"/>
        <v>0</v>
      </c>
      <c r="CX198">
        <f t="shared" si="224"/>
        <v>0</v>
      </c>
      <c r="CY198">
        <f t="shared" si="225"/>
        <v>0</v>
      </c>
      <c r="CZ198">
        <f t="shared" si="226"/>
        <v>0</v>
      </c>
      <c r="DA198">
        <f t="shared" si="227"/>
        <v>0</v>
      </c>
      <c r="DB198">
        <f t="shared" si="228"/>
        <v>0</v>
      </c>
      <c r="DC198">
        <f t="shared" si="229"/>
        <v>0</v>
      </c>
      <c r="DD198">
        <f t="shared" si="230"/>
        <v>0</v>
      </c>
      <c r="DE198">
        <f t="shared" si="231"/>
        <v>0</v>
      </c>
    </row>
    <row r="199" spans="1:109" x14ac:dyDescent="0.2">
      <c r="A199" t="str">
        <f t="shared" si="232"/>
        <v/>
      </c>
      <c r="B199" s="21">
        <v>195</v>
      </c>
      <c r="C199" t="str">
        <f t="shared" si="200"/>
        <v>11000011</v>
      </c>
      <c r="E199" t="str">
        <f t="shared" si="233"/>
        <v>000000000000000000000000000000000</v>
      </c>
      <c r="G199" s="7"/>
      <c r="H199" s="10"/>
      <c r="I199" s="11"/>
      <c r="J199" s="7"/>
      <c r="K199" s="10"/>
      <c r="L199" s="12"/>
      <c r="M199" s="12"/>
      <c r="N199" s="12"/>
      <c r="O199" s="12"/>
      <c r="P199" s="12"/>
      <c r="Q199" s="12"/>
      <c r="R199" s="11"/>
      <c r="S199" s="10"/>
      <c r="T199" s="12"/>
      <c r="U199" s="12"/>
      <c r="V199" s="12"/>
      <c r="W199" s="12"/>
      <c r="X199" s="12"/>
      <c r="Y199" s="12"/>
      <c r="Z199" s="11"/>
      <c r="AA199" s="10">
        <f t="shared" si="186"/>
        <v>0</v>
      </c>
      <c r="AB199" s="12">
        <f t="shared" si="187"/>
        <v>0</v>
      </c>
      <c r="AC199" s="12">
        <f t="shared" si="188"/>
        <v>0</v>
      </c>
      <c r="AD199" s="12">
        <f t="shared" si="189"/>
        <v>0</v>
      </c>
      <c r="AE199" s="11">
        <f t="shared" si="190"/>
        <v>0</v>
      </c>
      <c r="AF199" s="10">
        <f t="shared" si="191"/>
        <v>0</v>
      </c>
      <c r="AG199" s="12">
        <f t="shared" si="192"/>
        <v>0</v>
      </c>
      <c r="AH199" s="12">
        <f t="shared" si="193"/>
        <v>0</v>
      </c>
      <c r="AI199" s="10">
        <f t="shared" si="194"/>
        <v>0</v>
      </c>
      <c r="AJ199" s="12">
        <f t="shared" si="195"/>
        <v>0</v>
      </c>
      <c r="AK199" s="11">
        <f t="shared" si="196"/>
        <v>0</v>
      </c>
      <c r="AT199" t="str">
        <f t="shared" si="197"/>
        <v/>
      </c>
      <c r="AU199" t="str">
        <f t="shared" si="198"/>
        <v/>
      </c>
      <c r="BY199">
        <v>0</v>
      </c>
      <c r="BZ199">
        <v>0</v>
      </c>
      <c r="CA199">
        <f t="shared" si="201"/>
        <v>0</v>
      </c>
      <c r="CB199">
        <f t="shared" si="202"/>
        <v>0</v>
      </c>
      <c r="CC199">
        <f t="shared" si="203"/>
        <v>0</v>
      </c>
      <c r="CD199">
        <f t="shared" si="204"/>
        <v>0</v>
      </c>
      <c r="CE199">
        <f t="shared" si="205"/>
        <v>0</v>
      </c>
      <c r="CF199">
        <f t="shared" si="206"/>
        <v>0</v>
      </c>
      <c r="CG199">
        <f t="shared" si="207"/>
        <v>0</v>
      </c>
      <c r="CH199">
        <f t="shared" si="208"/>
        <v>0</v>
      </c>
      <c r="CI199">
        <f t="shared" si="209"/>
        <v>0</v>
      </c>
      <c r="CJ199">
        <f t="shared" si="210"/>
        <v>0</v>
      </c>
      <c r="CK199">
        <f t="shared" si="211"/>
        <v>0</v>
      </c>
      <c r="CL199">
        <f t="shared" si="212"/>
        <v>0</v>
      </c>
      <c r="CM199">
        <f t="shared" si="213"/>
        <v>0</v>
      </c>
      <c r="CN199">
        <f t="shared" si="214"/>
        <v>0</v>
      </c>
      <c r="CO199">
        <f t="shared" si="215"/>
        <v>0</v>
      </c>
      <c r="CP199">
        <f t="shared" si="216"/>
        <v>0</v>
      </c>
      <c r="CQ199">
        <f t="shared" si="217"/>
        <v>0</v>
      </c>
      <c r="CR199">
        <f t="shared" si="218"/>
        <v>0</v>
      </c>
      <c r="CS199">
        <f t="shared" si="219"/>
        <v>0</v>
      </c>
      <c r="CT199">
        <f t="shared" si="220"/>
        <v>0</v>
      </c>
      <c r="CU199">
        <f t="shared" si="221"/>
        <v>0</v>
      </c>
      <c r="CV199">
        <f t="shared" si="222"/>
        <v>0</v>
      </c>
      <c r="CW199">
        <f t="shared" si="223"/>
        <v>0</v>
      </c>
      <c r="CX199">
        <f t="shared" si="224"/>
        <v>0</v>
      </c>
      <c r="CY199">
        <f t="shared" si="225"/>
        <v>0</v>
      </c>
      <c r="CZ199">
        <f t="shared" si="226"/>
        <v>0</v>
      </c>
      <c r="DA199">
        <f t="shared" si="227"/>
        <v>0</v>
      </c>
      <c r="DB199">
        <f t="shared" si="228"/>
        <v>0</v>
      </c>
      <c r="DC199">
        <f t="shared" si="229"/>
        <v>0</v>
      </c>
      <c r="DD199">
        <f t="shared" si="230"/>
        <v>0</v>
      </c>
      <c r="DE199">
        <f t="shared" si="231"/>
        <v>0</v>
      </c>
    </row>
    <row r="200" spans="1:109" x14ac:dyDescent="0.2">
      <c r="A200" t="str">
        <f t="shared" si="232"/>
        <v/>
      </c>
      <c r="B200" s="21">
        <v>196</v>
      </c>
      <c r="C200" t="str">
        <f t="shared" si="200"/>
        <v>11000100</v>
      </c>
      <c r="E200" t="str">
        <f t="shared" si="233"/>
        <v>000000000000000000000000000000000</v>
      </c>
      <c r="G200" s="8"/>
      <c r="H200" s="2"/>
      <c r="I200" s="3"/>
      <c r="J200" s="8"/>
      <c r="K200" s="2"/>
      <c r="R200" s="3"/>
      <c r="S200" s="2"/>
      <c r="Z200" s="3"/>
      <c r="AA200" s="2">
        <f t="shared" si="186"/>
        <v>0</v>
      </c>
      <c r="AB200">
        <f t="shared" si="187"/>
        <v>0</v>
      </c>
      <c r="AC200">
        <f t="shared" si="188"/>
        <v>0</v>
      </c>
      <c r="AD200">
        <f t="shared" si="189"/>
        <v>0</v>
      </c>
      <c r="AE200" s="3">
        <f t="shared" si="190"/>
        <v>0</v>
      </c>
      <c r="AF200" s="2">
        <f t="shared" si="191"/>
        <v>0</v>
      </c>
      <c r="AG200">
        <f t="shared" si="192"/>
        <v>0</v>
      </c>
      <c r="AH200">
        <f t="shared" si="193"/>
        <v>0</v>
      </c>
      <c r="AI200" s="2">
        <f t="shared" si="194"/>
        <v>0</v>
      </c>
      <c r="AJ200">
        <f t="shared" si="195"/>
        <v>0</v>
      </c>
      <c r="AK200" s="3">
        <f t="shared" si="196"/>
        <v>0</v>
      </c>
      <c r="AT200" t="str">
        <f t="shared" si="197"/>
        <v/>
      </c>
      <c r="AU200" t="str">
        <f t="shared" si="198"/>
        <v/>
      </c>
      <c r="BY200">
        <v>0</v>
      </c>
      <c r="BZ200">
        <v>0</v>
      </c>
      <c r="CA200">
        <f t="shared" si="201"/>
        <v>0</v>
      </c>
      <c r="CB200">
        <f t="shared" si="202"/>
        <v>0</v>
      </c>
      <c r="CC200">
        <f t="shared" si="203"/>
        <v>0</v>
      </c>
      <c r="CD200">
        <f t="shared" si="204"/>
        <v>0</v>
      </c>
      <c r="CE200">
        <f t="shared" si="205"/>
        <v>0</v>
      </c>
      <c r="CF200">
        <f t="shared" si="206"/>
        <v>0</v>
      </c>
      <c r="CG200">
        <f t="shared" si="207"/>
        <v>0</v>
      </c>
      <c r="CH200">
        <f t="shared" si="208"/>
        <v>0</v>
      </c>
      <c r="CI200">
        <f t="shared" si="209"/>
        <v>0</v>
      </c>
      <c r="CJ200">
        <f t="shared" si="210"/>
        <v>0</v>
      </c>
      <c r="CK200">
        <f t="shared" si="211"/>
        <v>0</v>
      </c>
      <c r="CL200">
        <f t="shared" si="212"/>
        <v>0</v>
      </c>
      <c r="CM200">
        <f t="shared" si="213"/>
        <v>0</v>
      </c>
      <c r="CN200">
        <f t="shared" si="214"/>
        <v>0</v>
      </c>
      <c r="CO200">
        <f t="shared" si="215"/>
        <v>0</v>
      </c>
      <c r="CP200">
        <f t="shared" si="216"/>
        <v>0</v>
      </c>
      <c r="CQ200">
        <f t="shared" si="217"/>
        <v>0</v>
      </c>
      <c r="CR200">
        <f t="shared" si="218"/>
        <v>0</v>
      </c>
      <c r="CS200">
        <f t="shared" si="219"/>
        <v>0</v>
      </c>
      <c r="CT200">
        <f t="shared" si="220"/>
        <v>0</v>
      </c>
      <c r="CU200">
        <f t="shared" si="221"/>
        <v>0</v>
      </c>
      <c r="CV200">
        <f t="shared" si="222"/>
        <v>0</v>
      </c>
      <c r="CW200">
        <f t="shared" si="223"/>
        <v>0</v>
      </c>
      <c r="CX200">
        <f t="shared" si="224"/>
        <v>0</v>
      </c>
      <c r="CY200">
        <f t="shared" si="225"/>
        <v>0</v>
      </c>
      <c r="CZ200">
        <f t="shared" si="226"/>
        <v>0</v>
      </c>
      <c r="DA200">
        <f t="shared" si="227"/>
        <v>0</v>
      </c>
      <c r="DB200">
        <f t="shared" si="228"/>
        <v>0</v>
      </c>
      <c r="DC200">
        <f t="shared" si="229"/>
        <v>0</v>
      </c>
      <c r="DD200">
        <f t="shared" si="230"/>
        <v>0</v>
      </c>
      <c r="DE200">
        <f t="shared" si="231"/>
        <v>0</v>
      </c>
    </row>
    <row r="201" spans="1:109" x14ac:dyDescent="0.2">
      <c r="A201" t="str">
        <f t="shared" si="232"/>
        <v/>
      </c>
      <c r="B201" s="21">
        <v>197</v>
      </c>
      <c r="C201" t="str">
        <f t="shared" si="200"/>
        <v>11000101</v>
      </c>
      <c r="E201" t="str">
        <f t="shared" si="233"/>
        <v>000000000000000000000000000000000</v>
      </c>
      <c r="G201" s="8"/>
      <c r="H201" s="2"/>
      <c r="I201" s="3"/>
      <c r="J201" s="8"/>
      <c r="K201" s="2"/>
      <c r="R201" s="3"/>
      <c r="S201" s="2"/>
      <c r="Z201" s="3"/>
      <c r="AA201" s="2">
        <f t="shared" si="186"/>
        <v>0</v>
      </c>
      <c r="AB201">
        <f t="shared" si="187"/>
        <v>0</v>
      </c>
      <c r="AC201">
        <f t="shared" si="188"/>
        <v>0</v>
      </c>
      <c r="AD201">
        <f t="shared" si="189"/>
        <v>0</v>
      </c>
      <c r="AE201" s="3">
        <f t="shared" si="190"/>
        <v>0</v>
      </c>
      <c r="AF201" s="2">
        <f t="shared" si="191"/>
        <v>0</v>
      </c>
      <c r="AG201">
        <f t="shared" si="192"/>
        <v>0</v>
      </c>
      <c r="AH201">
        <f t="shared" si="193"/>
        <v>0</v>
      </c>
      <c r="AI201" s="2">
        <f t="shared" si="194"/>
        <v>0</v>
      </c>
      <c r="AJ201">
        <f t="shared" si="195"/>
        <v>0</v>
      </c>
      <c r="AK201" s="3">
        <f t="shared" si="196"/>
        <v>0</v>
      </c>
      <c r="AT201" t="str">
        <f t="shared" si="197"/>
        <v/>
      </c>
      <c r="AU201" t="str">
        <f t="shared" si="198"/>
        <v/>
      </c>
      <c r="BY201">
        <v>0</v>
      </c>
      <c r="BZ201">
        <v>0</v>
      </c>
      <c r="CA201">
        <f t="shared" si="201"/>
        <v>0</v>
      </c>
      <c r="CB201">
        <f t="shared" si="202"/>
        <v>0</v>
      </c>
      <c r="CC201">
        <f t="shared" si="203"/>
        <v>0</v>
      </c>
      <c r="CD201">
        <f t="shared" si="204"/>
        <v>0</v>
      </c>
      <c r="CE201">
        <f t="shared" si="205"/>
        <v>0</v>
      </c>
      <c r="CF201">
        <f t="shared" si="206"/>
        <v>0</v>
      </c>
      <c r="CG201">
        <f t="shared" si="207"/>
        <v>0</v>
      </c>
      <c r="CH201">
        <f t="shared" si="208"/>
        <v>0</v>
      </c>
      <c r="CI201">
        <f t="shared" si="209"/>
        <v>0</v>
      </c>
      <c r="CJ201">
        <f t="shared" si="210"/>
        <v>0</v>
      </c>
      <c r="CK201">
        <f t="shared" si="211"/>
        <v>0</v>
      </c>
      <c r="CL201">
        <f t="shared" si="212"/>
        <v>0</v>
      </c>
      <c r="CM201">
        <f t="shared" si="213"/>
        <v>0</v>
      </c>
      <c r="CN201">
        <f t="shared" si="214"/>
        <v>0</v>
      </c>
      <c r="CO201">
        <f t="shared" si="215"/>
        <v>0</v>
      </c>
      <c r="CP201">
        <f t="shared" si="216"/>
        <v>0</v>
      </c>
      <c r="CQ201">
        <f t="shared" si="217"/>
        <v>0</v>
      </c>
      <c r="CR201">
        <f t="shared" si="218"/>
        <v>0</v>
      </c>
      <c r="CS201">
        <f t="shared" si="219"/>
        <v>0</v>
      </c>
      <c r="CT201">
        <f t="shared" si="220"/>
        <v>0</v>
      </c>
      <c r="CU201">
        <f t="shared" si="221"/>
        <v>0</v>
      </c>
      <c r="CV201">
        <f t="shared" si="222"/>
        <v>0</v>
      </c>
      <c r="CW201">
        <f t="shared" si="223"/>
        <v>0</v>
      </c>
      <c r="CX201">
        <f t="shared" si="224"/>
        <v>0</v>
      </c>
      <c r="CY201">
        <f t="shared" si="225"/>
        <v>0</v>
      </c>
      <c r="CZ201">
        <f t="shared" si="226"/>
        <v>0</v>
      </c>
      <c r="DA201">
        <f t="shared" si="227"/>
        <v>0</v>
      </c>
      <c r="DB201">
        <f t="shared" si="228"/>
        <v>0</v>
      </c>
      <c r="DC201">
        <f t="shared" si="229"/>
        <v>0</v>
      </c>
      <c r="DD201">
        <f t="shared" si="230"/>
        <v>0</v>
      </c>
      <c r="DE201">
        <f t="shared" si="231"/>
        <v>0</v>
      </c>
    </row>
    <row r="202" spans="1:109" x14ac:dyDescent="0.2">
      <c r="A202" t="str">
        <f t="shared" si="232"/>
        <v/>
      </c>
      <c r="B202" s="21">
        <v>198</v>
      </c>
      <c r="C202" t="str">
        <f t="shared" si="200"/>
        <v>11000110</v>
      </c>
      <c r="E202" t="str">
        <f t="shared" si="233"/>
        <v>000000000000000000000000000000000</v>
      </c>
      <c r="G202" s="8"/>
      <c r="H202" s="2"/>
      <c r="I202" s="3"/>
      <c r="J202" s="8"/>
      <c r="K202" s="2"/>
      <c r="R202" s="3"/>
      <c r="S202" s="2"/>
      <c r="Z202" s="3"/>
      <c r="AA202" s="2">
        <f t="shared" ref="AA202:AA243" si="234">AN202</f>
        <v>0</v>
      </c>
      <c r="AB202">
        <f t="shared" ref="AB202:AB243" si="235">IF(OR(AQ202="and",AQ202="or",),1,0)</f>
        <v>0</v>
      </c>
      <c r="AC202">
        <f t="shared" ref="AC202:AC243" si="236">IF(OR(AQ202="-",AQ202="or",),1,0)</f>
        <v>0</v>
      </c>
      <c r="AD202">
        <f t="shared" ref="AD202:AD243" si="237">IF(OR(AO202="B",AO202="1",AO202=1),1,0)</f>
        <v>0</v>
      </c>
      <c r="AE202" s="3">
        <f t="shared" ref="AE202:AE243" si="238">IF(OR(AO202="C",AO202="С",AO202=1),1,0)</f>
        <v>0</v>
      </c>
      <c r="AF202" s="2">
        <f t="shared" ref="AF202:AF243" si="239">IF(AP202="IR",1,0)</f>
        <v>0</v>
      </c>
      <c r="AG202">
        <f t="shared" ref="AG202:AG243" si="240">IF(OR(AP202="BR",AP202="SR"),1,0)</f>
        <v>0</v>
      </c>
      <c r="AH202">
        <f t="shared" ref="AH202:AH243" si="241">IF(OR(AP202="AC",AP202="SR"),1,0)</f>
        <v>0</v>
      </c>
      <c r="AI202" s="2">
        <f t="shared" ref="AI202:AI243" si="242">IF(OR(,AR202="CP",AR202="SP"),1,0)</f>
        <v>0</v>
      </c>
      <c r="AJ202">
        <f t="shared" ref="AJ202:AJ243" si="243">IF(OR(AR202="DR",AR202="CR"),1,0)</f>
        <v>0</v>
      </c>
      <c r="AK202" s="3">
        <f t="shared" ref="AK202:AK243" si="244">IF(OR(AR202=1,AR202="CR",AR202="SP"),1,0)</f>
        <v>0</v>
      </c>
      <c r="AT202" t="str">
        <f t="shared" ref="AT202:AT235" si="245">IF(G202,MATCH(AS202,$F$4:$F$239,0) - 1,"")</f>
        <v/>
      </c>
      <c r="AU202" t="str">
        <f t="shared" ref="AU202:AU235" si="246">IF(G202,DEC2BIN(AT202,8),"")</f>
        <v/>
      </c>
      <c r="BY202">
        <v>0</v>
      </c>
      <c r="BZ202">
        <v>0</v>
      </c>
      <c r="CA202">
        <f t="shared" si="201"/>
        <v>0</v>
      </c>
      <c r="CB202">
        <f t="shared" si="202"/>
        <v>0</v>
      </c>
      <c r="CC202">
        <f t="shared" si="203"/>
        <v>0</v>
      </c>
      <c r="CD202">
        <f t="shared" si="204"/>
        <v>0</v>
      </c>
      <c r="CE202">
        <f t="shared" si="205"/>
        <v>0</v>
      </c>
      <c r="CF202">
        <f t="shared" si="206"/>
        <v>0</v>
      </c>
      <c r="CG202">
        <f t="shared" si="207"/>
        <v>0</v>
      </c>
      <c r="CH202">
        <f t="shared" si="208"/>
        <v>0</v>
      </c>
      <c r="CI202">
        <f t="shared" si="209"/>
        <v>0</v>
      </c>
      <c r="CJ202">
        <f t="shared" si="210"/>
        <v>0</v>
      </c>
      <c r="CK202">
        <f t="shared" si="211"/>
        <v>0</v>
      </c>
      <c r="CL202">
        <f t="shared" si="212"/>
        <v>0</v>
      </c>
      <c r="CM202">
        <f t="shared" si="213"/>
        <v>0</v>
      </c>
      <c r="CN202">
        <f t="shared" si="214"/>
        <v>0</v>
      </c>
      <c r="CO202">
        <f t="shared" si="215"/>
        <v>0</v>
      </c>
      <c r="CP202">
        <f t="shared" si="216"/>
        <v>0</v>
      </c>
      <c r="CQ202">
        <f t="shared" si="217"/>
        <v>0</v>
      </c>
      <c r="CR202">
        <f t="shared" si="218"/>
        <v>0</v>
      </c>
      <c r="CS202">
        <f t="shared" si="219"/>
        <v>0</v>
      </c>
      <c r="CT202">
        <f t="shared" si="220"/>
        <v>0</v>
      </c>
      <c r="CU202">
        <f t="shared" si="221"/>
        <v>0</v>
      </c>
      <c r="CV202">
        <f t="shared" si="222"/>
        <v>0</v>
      </c>
      <c r="CW202">
        <f t="shared" si="223"/>
        <v>0</v>
      </c>
      <c r="CX202">
        <f t="shared" si="224"/>
        <v>0</v>
      </c>
      <c r="CY202">
        <f t="shared" si="225"/>
        <v>0</v>
      </c>
      <c r="CZ202">
        <f t="shared" si="226"/>
        <v>0</v>
      </c>
      <c r="DA202">
        <f t="shared" si="227"/>
        <v>0</v>
      </c>
      <c r="DB202">
        <f t="shared" si="228"/>
        <v>0</v>
      </c>
      <c r="DC202">
        <f t="shared" si="229"/>
        <v>0</v>
      </c>
      <c r="DD202">
        <f t="shared" si="230"/>
        <v>0</v>
      </c>
      <c r="DE202">
        <f t="shared" si="231"/>
        <v>0</v>
      </c>
    </row>
    <row r="203" spans="1:109" ht="17" thickBot="1" x14ac:dyDescent="0.25">
      <c r="A203" t="str">
        <f t="shared" si="232"/>
        <v/>
      </c>
      <c r="B203" s="21">
        <v>199</v>
      </c>
      <c r="C203" t="str">
        <f t="shared" si="200"/>
        <v>11000111</v>
      </c>
      <c r="E203" t="str">
        <f t="shared" si="233"/>
        <v>000000000000000000000000000000000</v>
      </c>
      <c r="G203" s="9"/>
      <c r="H203" s="4"/>
      <c r="I203" s="6"/>
      <c r="J203" s="9"/>
      <c r="K203" s="4"/>
      <c r="L203" s="5"/>
      <c r="M203" s="5"/>
      <c r="N203" s="5"/>
      <c r="O203" s="5"/>
      <c r="P203" s="5"/>
      <c r="Q203" s="5"/>
      <c r="R203" s="6"/>
      <c r="S203" s="4"/>
      <c r="T203" s="5"/>
      <c r="U203" s="5"/>
      <c r="V203" s="5"/>
      <c r="W203" s="5"/>
      <c r="X203" s="5"/>
      <c r="Y203" s="5"/>
      <c r="Z203" s="6"/>
      <c r="AA203" s="4">
        <f t="shared" si="234"/>
        <v>0</v>
      </c>
      <c r="AB203" s="5">
        <f t="shared" si="235"/>
        <v>0</v>
      </c>
      <c r="AC203" s="5">
        <f t="shared" si="236"/>
        <v>0</v>
      </c>
      <c r="AD203" s="5">
        <f t="shared" si="237"/>
        <v>0</v>
      </c>
      <c r="AE203" s="6">
        <f t="shared" si="238"/>
        <v>0</v>
      </c>
      <c r="AF203" s="4">
        <f t="shared" si="239"/>
        <v>0</v>
      </c>
      <c r="AG203" s="5">
        <f t="shared" si="240"/>
        <v>0</v>
      </c>
      <c r="AH203" s="5">
        <f t="shared" si="241"/>
        <v>0</v>
      </c>
      <c r="AI203" s="4">
        <f t="shared" si="242"/>
        <v>0</v>
      </c>
      <c r="AJ203" s="5">
        <f t="shared" si="243"/>
        <v>0</v>
      </c>
      <c r="AK203" s="6">
        <f t="shared" si="244"/>
        <v>0</v>
      </c>
      <c r="AT203" t="str">
        <f t="shared" si="245"/>
        <v/>
      </c>
      <c r="AU203" t="str">
        <f t="shared" si="246"/>
        <v/>
      </c>
      <c r="BY203">
        <v>0</v>
      </c>
      <c r="BZ203">
        <v>0</v>
      </c>
      <c r="CA203">
        <f t="shared" si="201"/>
        <v>0</v>
      </c>
      <c r="CB203">
        <f t="shared" si="202"/>
        <v>0</v>
      </c>
      <c r="CC203">
        <f t="shared" si="203"/>
        <v>0</v>
      </c>
      <c r="CD203">
        <f t="shared" si="204"/>
        <v>0</v>
      </c>
      <c r="CE203">
        <f t="shared" si="205"/>
        <v>0</v>
      </c>
      <c r="CF203">
        <f t="shared" si="206"/>
        <v>0</v>
      </c>
      <c r="CG203">
        <f t="shared" si="207"/>
        <v>0</v>
      </c>
      <c r="CH203">
        <f t="shared" si="208"/>
        <v>0</v>
      </c>
      <c r="CI203">
        <f t="shared" si="209"/>
        <v>0</v>
      </c>
      <c r="CJ203">
        <f t="shared" si="210"/>
        <v>0</v>
      </c>
      <c r="CK203">
        <f t="shared" si="211"/>
        <v>0</v>
      </c>
      <c r="CL203">
        <f t="shared" si="212"/>
        <v>0</v>
      </c>
      <c r="CM203">
        <f t="shared" si="213"/>
        <v>0</v>
      </c>
      <c r="CN203">
        <f t="shared" si="214"/>
        <v>0</v>
      </c>
      <c r="CO203">
        <f t="shared" si="215"/>
        <v>0</v>
      </c>
      <c r="CP203">
        <f t="shared" si="216"/>
        <v>0</v>
      </c>
      <c r="CQ203">
        <f t="shared" si="217"/>
        <v>0</v>
      </c>
      <c r="CR203">
        <f t="shared" si="218"/>
        <v>0</v>
      </c>
      <c r="CS203">
        <f t="shared" si="219"/>
        <v>0</v>
      </c>
      <c r="CT203">
        <f t="shared" si="220"/>
        <v>0</v>
      </c>
      <c r="CU203">
        <f t="shared" si="221"/>
        <v>0</v>
      </c>
      <c r="CV203">
        <f t="shared" si="222"/>
        <v>0</v>
      </c>
      <c r="CW203">
        <f t="shared" si="223"/>
        <v>0</v>
      </c>
      <c r="CX203">
        <f t="shared" si="224"/>
        <v>0</v>
      </c>
      <c r="CY203">
        <f t="shared" si="225"/>
        <v>0</v>
      </c>
      <c r="CZ203">
        <f t="shared" si="226"/>
        <v>0</v>
      </c>
      <c r="DA203">
        <f t="shared" si="227"/>
        <v>0</v>
      </c>
      <c r="DB203">
        <f t="shared" si="228"/>
        <v>0</v>
      </c>
      <c r="DC203">
        <f t="shared" si="229"/>
        <v>0</v>
      </c>
      <c r="DD203">
        <f t="shared" si="230"/>
        <v>0</v>
      </c>
      <c r="DE203">
        <f t="shared" si="231"/>
        <v>0</v>
      </c>
    </row>
    <row r="204" spans="1:109" x14ac:dyDescent="0.2">
      <c r="A204" t="str">
        <f t="shared" si="232"/>
        <v/>
      </c>
      <c r="B204" s="21">
        <v>200</v>
      </c>
      <c r="C204" t="str">
        <f t="shared" si="200"/>
        <v>11001000</v>
      </c>
      <c r="E204" t="str">
        <f t="shared" si="233"/>
        <v>000000000000000000000000000000000</v>
      </c>
      <c r="G204" s="7"/>
      <c r="H204" s="10"/>
      <c r="I204" s="11"/>
      <c r="J204" s="7"/>
      <c r="K204" s="10"/>
      <c r="L204" s="12"/>
      <c r="M204" s="12"/>
      <c r="N204" s="12"/>
      <c r="O204" s="12"/>
      <c r="P204" s="12"/>
      <c r="Q204" s="12"/>
      <c r="R204" s="11"/>
      <c r="S204" s="10"/>
      <c r="T204" s="12"/>
      <c r="U204" s="12"/>
      <c r="V204" s="12"/>
      <c r="W204" s="12"/>
      <c r="X204" s="12"/>
      <c r="Y204" s="12"/>
      <c r="Z204" s="11"/>
      <c r="AA204" s="10">
        <f t="shared" si="234"/>
        <v>0</v>
      </c>
      <c r="AB204" s="12">
        <f t="shared" si="235"/>
        <v>0</v>
      </c>
      <c r="AC204" s="12">
        <f t="shared" si="236"/>
        <v>0</v>
      </c>
      <c r="AD204" s="12">
        <f t="shared" si="237"/>
        <v>0</v>
      </c>
      <c r="AE204" s="11">
        <f t="shared" si="238"/>
        <v>0</v>
      </c>
      <c r="AF204" s="10">
        <f t="shared" si="239"/>
        <v>0</v>
      </c>
      <c r="AG204" s="12">
        <f t="shared" si="240"/>
        <v>0</v>
      </c>
      <c r="AH204" s="12">
        <f t="shared" si="241"/>
        <v>0</v>
      </c>
      <c r="AI204" s="10">
        <f t="shared" si="242"/>
        <v>0</v>
      </c>
      <c r="AJ204" s="12">
        <f t="shared" si="243"/>
        <v>0</v>
      </c>
      <c r="AK204" s="11">
        <f t="shared" si="244"/>
        <v>0</v>
      </c>
      <c r="AT204" t="str">
        <f t="shared" si="245"/>
        <v/>
      </c>
      <c r="AU204" t="str">
        <f t="shared" si="246"/>
        <v/>
      </c>
      <c r="BY204">
        <v>0</v>
      </c>
      <c r="BZ204">
        <v>0</v>
      </c>
      <c r="CA204">
        <f t="shared" si="201"/>
        <v>0</v>
      </c>
      <c r="CB204">
        <f t="shared" si="202"/>
        <v>0</v>
      </c>
      <c r="CC204">
        <f t="shared" si="203"/>
        <v>0</v>
      </c>
      <c r="CD204">
        <f t="shared" si="204"/>
        <v>0</v>
      </c>
      <c r="CE204">
        <f t="shared" si="205"/>
        <v>0</v>
      </c>
      <c r="CF204">
        <f t="shared" si="206"/>
        <v>0</v>
      </c>
      <c r="CG204">
        <f t="shared" si="207"/>
        <v>0</v>
      </c>
      <c r="CH204">
        <f t="shared" si="208"/>
        <v>0</v>
      </c>
      <c r="CI204">
        <f t="shared" si="209"/>
        <v>0</v>
      </c>
      <c r="CJ204">
        <f t="shared" si="210"/>
        <v>0</v>
      </c>
      <c r="CK204">
        <f t="shared" si="211"/>
        <v>0</v>
      </c>
      <c r="CL204">
        <f t="shared" si="212"/>
        <v>0</v>
      </c>
      <c r="CM204">
        <f t="shared" si="213"/>
        <v>0</v>
      </c>
      <c r="CN204">
        <f t="shared" si="214"/>
        <v>0</v>
      </c>
      <c r="CO204">
        <f t="shared" si="215"/>
        <v>0</v>
      </c>
      <c r="CP204">
        <f t="shared" si="216"/>
        <v>0</v>
      </c>
      <c r="CQ204">
        <f t="shared" si="217"/>
        <v>0</v>
      </c>
      <c r="CR204">
        <f t="shared" si="218"/>
        <v>0</v>
      </c>
      <c r="CS204">
        <f t="shared" si="219"/>
        <v>0</v>
      </c>
      <c r="CT204">
        <f t="shared" si="220"/>
        <v>0</v>
      </c>
      <c r="CU204">
        <f t="shared" si="221"/>
        <v>0</v>
      </c>
      <c r="CV204">
        <f t="shared" si="222"/>
        <v>0</v>
      </c>
      <c r="CW204">
        <f t="shared" si="223"/>
        <v>0</v>
      </c>
      <c r="CX204">
        <f t="shared" si="224"/>
        <v>0</v>
      </c>
      <c r="CY204">
        <f t="shared" si="225"/>
        <v>0</v>
      </c>
      <c r="CZ204">
        <f t="shared" si="226"/>
        <v>0</v>
      </c>
      <c r="DA204">
        <f t="shared" si="227"/>
        <v>0</v>
      </c>
      <c r="DB204">
        <f t="shared" si="228"/>
        <v>0</v>
      </c>
      <c r="DC204">
        <f t="shared" si="229"/>
        <v>0</v>
      </c>
      <c r="DD204">
        <f t="shared" si="230"/>
        <v>0</v>
      </c>
      <c r="DE204">
        <f t="shared" si="231"/>
        <v>0</v>
      </c>
    </row>
    <row r="205" spans="1:109" x14ac:dyDescent="0.2">
      <c r="A205" t="str">
        <f t="shared" si="232"/>
        <v/>
      </c>
      <c r="B205" s="21">
        <v>201</v>
      </c>
      <c r="C205" t="str">
        <f t="shared" si="200"/>
        <v>11001001</v>
      </c>
      <c r="E205" t="str">
        <f t="shared" si="233"/>
        <v>000000000000000000000000000000000</v>
      </c>
      <c r="G205" s="8"/>
      <c r="H205" s="2"/>
      <c r="I205" s="3"/>
      <c r="J205" s="8"/>
      <c r="K205" s="2"/>
      <c r="R205" s="3"/>
      <c r="S205" s="2"/>
      <c r="Z205" s="3"/>
      <c r="AA205" s="2">
        <f t="shared" si="234"/>
        <v>0</v>
      </c>
      <c r="AB205">
        <f t="shared" si="235"/>
        <v>0</v>
      </c>
      <c r="AC205">
        <f t="shared" si="236"/>
        <v>0</v>
      </c>
      <c r="AD205">
        <f t="shared" si="237"/>
        <v>0</v>
      </c>
      <c r="AE205" s="3">
        <f t="shared" si="238"/>
        <v>0</v>
      </c>
      <c r="AF205" s="2">
        <f t="shared" si="239"/>
        <v>0</v>
      </c>
      <c r="AG205">
        <f t="shared" si="240"/>
        <v>0</v>
      </c>
      <c r="AH205">
        <f t="shared" si="241"/>
        <v>0</v>
      </c>
      <c r="AI205" s="2">
        <f t="shared" si="242"/>
        <v>0</v>
      </c>
      <c r="AJ205">
        <f t="shared" si="243"/>
        <v>0</v>
      </c>
      <c r="AK205" s="3">
        <f t="shared" si="244"/>
        <v>0</v>
      </c>
      <c r="AT205" t="str">
        <f t="shared" si="245"/>
        <v/>
      </c>
      <c r="AU205" t="str">
        <f t="shared" si="246"/>
        <v/>
      </c>
      <c r="BY205">
        <v>0</v>
      </c>
      <c r="BZ205">
        <v>0</v>
      </c>
      <c r="CA205">
        <f t="shared" si="201"/>
        <v>0</v>
      </c>
      <c r="CB205">
        <f t="shared" si="202"/>
        <v>0</v>
      </c>
      <c r="CC205">
        <f t="shared" si="203"/>
        <v>0</v>
      </c>
      <c r="CD205">
        <f t="shared" si="204"/>
        <v>0</v>
      </c>
      <c r="CE205">
        <f t="shared" si="205"/>
        <v>0</v>
      </c>
      <c r="CF205">
        <f t="shared" si="206"/>
        <v>0</v>
      </c>
      <c r="CG205">
        <f t="shared" si="207"/>
        <v>0</v>
      </c>
      <c r="CH205">
        <f t="shared" si="208"/>
        <v>0</v>
      </c>
      <c r="CI205">
        <f t="shared" si="209"/>
        <v>0</v>
      </c>
      <c r="CJ205">
        <f t="shared" si="210"/>
        <v>0</v>
      </c>
      <c r="CK205">
        <f t="shared" si="211"/>
        <v>0</v>
      </c>
      <c r="CL205">
        <f t="shared" si="212"/>
        <v>0</v>
      </c>
      <c r="CM205">
        <f t="shared" si="213"/>
        <v>0</v>
      </c>
      <c r="CN205">
        <f t="shared" si="214"/>
        <v>0</v>
      </c>
      <c r="CO205">
        <f t="shared" si="215"/>
        <v>0</v>
      </c>
      <c r="CP205">
        <f t="shared" si="216"/>
        <v>0</v>
      </c>
      <c r="CQ205">
        <f t="shared" si="217"/>
        <v>0</v>
      </c>
      <c r="CR205">
        <f t="shared" si="218"/>
        <v>0</v>
      </c>
      <c r="CS205">
        <f t="shared" si="219"/>
        <v>0</v>
      </c>
      <c r="CT205">
        <f t="shared" si="220"/>
        <v>0</v>
      </c>
      <c r="CU205">
        <f t="shared" si="221"/>
        <v>0</v>
      </c>
      <c r="CV205">
        <f t="shared" si="222"/>
        <v>0</v>
      </c>
      <c r="CW205">
        <f t="shared" si="223"/>
        <v>0</v>
      </c>
      <c r="CX205">
        <f t="shared" si="224"/>
        <v>0</v>
      </c>
      <c r="CY205">
        <f t="shared" si="225"/>
        <v>0</v>
      </c>
      <c r="CZ205">
        <f t="shared" si="226"/>
        <v>0</v>
      </c>
      <c r="DA205">
        <f t="shared" si="227"/>
        <v>0</v>
      </c>
      <c r="DB205">
        <f t="shared" si="228"/>
        <v>0</v>
      </c>
      <c r="DC205">
        <f t="shared" si="229"/>
        <v>0</v>
      </c>
      <c r="DD205">
        <f t="shared" si="230"/>
        <v>0</v>
      </c>
      <c r="DE205">
        <f t="shared" si="231"/>
        <v>0</v>
      </c>
    </row>
    <row r="206" spans="1:109" x14ac:dyDescent="0.2">
      <c r="A206" t="str">
        <f t="shared" si="232"/>
        <v/>
      </c>
      <c r="B206" s="21">
        <v>202</v>
      </c>
      <c r="C206" t="str">
        <f t="shared" si="200"/>
        <v>11001010</v>
      </c>
      <c r="E206" t="str">
        <f t="shared" si="233"/>
        <v>000000000000000000000000000000000</v>
      </c>
      <c r="G206" s="8"/>
      <c r="H206" s="2"/>
      <c r="I206" s="3"/>
      <c r="J206" s="8"/>
      <c r="K206" s="2"/>
      <c r="R206" s="3"/>
      <c r="S206" s="2"/>
      <c r="Z206" s="3"/>
      <c r="AA206" s="2">
        <f t="shared" si="234"/>
        <v>0</v>
      </c>
      <c r="AB206">
        <f t="shared" si="235"/>
        <v>0</v>
      </c>
      <c r="AC206">
        <f t="shared" si="236"/>
        <v>0</v>
      </c>
      <c r="AD206">
        <f t="shared" si="237"/>
        <v>0</v>
      </c>
      <c r="AE206" s="3">
        <f t="shared" si="238"/>
        <v>0</v>
      </c>
      <c r="AF206" s="2">
        <f t="shared" si="239"/>
        <v>0</v>
      </c>
      <c r="AG206">
        <f t="shared" si="240"/>
        <v>0</v>
      </c>
      <c r="AH206">
        <f t="shared" si="241"/>
        <v>0</v>
      </c>
      <c r="AI206" s="2">
        <f t="shared" si="242"/>
        <v>0</v>
      </c>
      <c r="AJ206">
        <f t="shared" si="243"/>
        <v>0</v>
      </c>
      <c r="AK206" s="3">
        <f t="shared" si="244"/>
        <v>0</v>
      </c>
      <c r="AT206" t="str">
        <f t="shared" si="245"/>
        <v/>
      </c>
      <c r="AU206" t="str">
        <f t="shared" si="246"/>
        <v/>
      </c>
      <c r="BY206">
        <v>0</v>
      </c>
      <c r="BZ206">
        <v>0</v>
      </c>
      <c r="CA206">
        <f t="shared" si="201"/>
        <v>0</v>
      </c>
      <c r="CB206">
        <f t="shared" si="202"/>
        <v>0</v>
      </c>
      <c r="CC206">
        <f t="shared" si="203"/>
        <v>0</v>
      </c>
      <c r="CD206">
        <f t="shared" si="204"/>
        <v>0</v>
      </c>
      <c r="CE206">
        <f t="shared" si="205"/>
        <v>0</v>
      </c>
      <c r="CF206">
        <f t="shared" si="206"/>
        <v>0</v>
      </c>
      <c r="CG206">
        <f t="shared" si="207"/>
        <v>0</v>
      </c>
      <c r="CH206">
        <f t="shared" si="208"/>
        <v>0</v>
      </c>
      <c r="CI206">
        <f t="shared" si="209"/>
        <v>0</v>
      </c>
      <c r="CJ206">
        <f t="shared" si="210"/>
        <v>0</v>
      </c>
      <c r="CK206">
        <f t="shared" si="211"/>
        <v>0</v>
      </c>
      <c r="CL206">
        <f t="shared" si="212"/>
        <v>0</v>
      </c>
      <c r="CM206">
        <f t="shared" si="213"/>
        <v>0</v>
      </c>
      <c r="CN206">
        <f t="shared" si="214"/>
        <v>0</v>
      </c>
      <c r="CO206">
        <f t="shared" si="215"/>
        <v>0</v>
      </c>
      <c r="CP206">
        <f t="shared" si="216"/>
        <v>0</v>
      </c>
      <c r="CQ206">
        <f t="shared" si="217"/>
        <v>0</v>
      </c>
      <c r="CR206">
        <f t="shared" si="218"/>
        <v>0</v>
      </c>
      <c r="CS206">
        <f t="shared" si="219"/>
        <v>0</v>
      </c>
      <c r="CT206">
        <f t="shared" si="220"/>
        <v>0</v>
      </c>
      <c r="CU206">
        <f t="shared" si="221"/>
        <v>0</v>
      </c>
      <c r="CV206">
        <f t="shared" si="222"/>
        <v>0</v>
      </c>
      <c r="CW206">
        <f t="shared" si="223"/>
        <v>0</v>
      </c>
      <c r="CX206">
        <f t="shared" si="224"/>
        <v>0</v>
      </c>
      <c r="CY206">
        <f t="shared" si="225"/>
        <v>0</v>
      </c>
      <c r="CZ206">
        <f t="shared" si="226"/>
        <v>0</v>
      </c>
      <c r="DA206">
        <f t="shared" si="227"/>
        <v>0</v>
      </c>
      <c r="DB206">
        <f t="shared" si="228"/>
        <v>0</v>
      </c>
      <c r="DC206">
        <f t="shared" si="229"/>
        <v>0</v>
      </c>
      <c r="DD206">
        <f t="shared" si="230"/>
        <v>0</v>
      </c>
      <c r="DE206">
        <f t="shared" si="231"/>
        <v>0</v>
      </c>
    </row>
    <row r="207" spans="1:109" x14ac:dyDescent="0.2">
      <c r="A207" t="str">
        <f t="shared" si="232"/>
        <v/>
      </c>
      <c r="B207" s="21">
        <v>203</v>
      </c>
      <c r="C207" t="str">
        <f t="shared" si="200"/>
        <v>11001011</v>
      </c>
      <c r="E207" t="str">
        <f t="shared" si="233"/>
        <v>000000000000000000000000000000000</v>
      </c>
      <c r="G207" s="8"/>
      <c r="H207" s="2"/>
      <c r="I207" s="3"/>
      <c r="J207" s="8"/>
      <c r="K207" s="2"/>
      <c r="R207" s="3"/>
      <c r="S207" s="2"/>
      <c r="Z207" s="3"/>
      <c r="AA207" s="2">
        <f t="shared" si="234"/>
        <v>0</v>
      </c>
      <c r="AB207">
        <f t="shared" si="235"/>
        <v>0</v>
      </c>
      <c r="AC207">
        <f t="shared" si="236"/>
        <v>0</v>
      </c>
      <c r="AD207">
        <f t="shared" si="237"/>
        <v>0</v>
      </c>
      <c r="AE207" s="3">
        <f t="shared" si="238"/>
        <v>0</v>
      </c>
      <c r="AF207" s="2">
        <f t="shared" si="239"/>
        <v>0</v>
      </c>
      <c r="AG207">
        <f t="shared" si="240"/>
        <v>0</v>
      </c>
      <c r="AH207">
        <f t="shared" si="241"/>
        <v>0</v>
      </c>
      <c r="AI207" s="2">
        <f t="shared" si="242"/>
        <v>0</v>
      </c>
      <c r="AJ207">
        <f t="shared" si="243"/>
        <v>0</v>
      </c>
      <c r="AK207" s="3">
        <f t="shared" si="244"/>
        <v>0</v>
      </c>
      <c r="AT207" t="str">
        <f t="shared" si="245"/>
        <v/>
      </c>
      <c r="AU207" t="str">
        <f t="shared" si="246"/>
        <v/>
      </c>
      <c r="BY207">
        <v>0</v>
      </c>
      <c r="BZ207">
        <v>0</v>
      </c>
      <c r="CA207">
        <f t="shared" si="201"/>
        <v>0</v>
      </c>
      <c r="CB207">
        <f t="shared" si="202"/>
        <v>0</v>
      </c>
      <c r="CC207">
        <f t="shared" si="203"/>
        <v>0</v>
      </c>
      <c r="CD207">
        <f t="shared" si="204"/>
        <v>0</v>
      </c>
      <c r="CE207">
        <f t="shared" si="205"/>
        <v>0</v>
      </c>
      <c r="CF207">
        <f t="shared" si="206"/>
        <v>0</v>
      </c>
      <c r="CG207">
        <f t="shared" si="207"/>
        <v>0</v>
      </c>
      <c r="CH207">
        <f t="shared" si="208"/>
        <v>0</v>
      </c>
      <c r="CI207">
        <f t="shared" si="209"/>
        <v>0</v>
      </c>
      <c r="CJ207">
        <f t="shared" si="210"/>
        <v>0</v>
      </c>
      <c r="CK207">
        <f t="shared" si="211"/>
        <v>0</v>
      </c>
      <c r="CL207">
        <f t="shared" si="212"/>
        <v>0</v>
      </c>
      <c r="CM207">
        <f t="shared" si="213"/>
        <v>0</v>
      </c>
      <c r="CN207">
        <f t="shared" si="214"/>
        <v>0</v>
      </c>
      <c r="CO207">
        <f t="shared" si="215"/>
        <v>0</v>
      </c>
      <c r="CP207">
        <f t="shared" si="216"/>
        <v>0</v>
      </c>
      <c r="CQ207">
        <f t="shared" si="217"/>
        <v>0</v>
      </c>
      <c r="CR207">
        <f t="shared" si="218"/>
        <v>0</v>
      </c>
      <c r="CS207">
        <f t="shared" si="219"/>
        <v>0</v>
      </c>
      <c r="CT207">
        <f t="shared" si="220"/>
        <v>0</v>
      </c>
      <c r="CU207">
        <f t="shared" si="221"/>
        <v>0</v>
      </c>
      <c r="CV207">
        <f t="shared" si="222"/>
        <v>0</v>
      </c>
      <c r="CW207">
        <f t="shared" si="223"/>
        <v>0</v>
      </c>
      <c r="CX207">
        <f t="shared" si="224"/>
        <v>0</v>
      </c>
      <c r="CY207">
        <f t="shared" si="225"/>
        <v>0</v>
      </c>
      <c r="CZ207">
        <f t="shared" si="226"/>
        <v>0</v>
      </c>
      <c r="DA207">
        <f t="shared" si="227"/>
        <v>0</v>
      </c>
      <c r="DB207">
        <f t="shared" si="228"/>
        <v>0</v>
      </c>
      <c r="DC207">
        <f t="shared" si="229"/>
        <v>0</v>
      </c>
      <c r="DD207">
        <f t="shared" si="230"/>
        <v>0</v>
      </c>
      <c r="DE207">
        <f t="shared" si="231"/>
        <v>0</v>
      </c>
    </row>
    <row r="208" spans="1:109" ht="17" thickBot="1" x14ac:dyDescent="0.25">
      <c r="A208" t="str">
        <f t="shared" si="232"/>
        <v/>
      </c>
      <c r="B208" s="21">
        <v>204</v>
      </c>
      <c r="C208" t="str">
        <f t="shared" si="200"/>
        <v>11001100</v>
      </c>
      <c r="E208" t="str">
        <f t="shared" si="233"/>
        <v>000000000000000000000000000000000</v>
      </c>
      <c r="G208" s="9"/>
      <c r="H208" s="4"/>
      <c r="I208" s="6"/>
      <c r="J208" s="9"/>
      <c r="K208" s="4"/>
      <c r="L208" s="5"/>
      <c r="M208" s="5"/>
      <c r="N208" s="5"/>
      <c r="O208" s="5"/>
      <c r="P208" s="5"/>
      <c r="Q208" s="5"/>
      <c r="R208" s="6"/>
      <c r="S208" s="4"/>
      <c r="T208" s="5"/>
      <c r="U208" s="5"/>
      <c r="V208" s="5"/>
      <c r="W208" s="5"/>
      <c r="X208" s="5"/>
      <c r="Y208" s="5"/>
      <c r="Z208" s="6"/>
      <c r="AA208" s="4">
        <f t="shared" si="234"/>
        <v>0</v>
      </c>
      <c r="AB208" s="5">
        <f t="shared" si="235"/>
        <v>0</v>
      </c>
      <c r="AC208" s="5">
        <f t="shared" si="236"/>
        <v>0</v>
      </c>
      <c r="AD208" s="5">
        <f t="shared" si="237"/>
        <v>0</v>
      </c>
      <c r="AE208" s="6">
        <f t="shared" si="238"/>
        <v>0</v>
      </c>
      <c r="AF208" s="4">
        <f t="shared" si="239"/>
        <v>0</v>
      </c>
      <c r="AG208" s="5">
        <f t="shared" si="240"/>
        <v>0</v>
      </c>
      <c r="AH208" s="5">
        <f t="shared" si="241"/>
        <v>0</v>
      </c>
      <c r="AI208" s="4">
        <f t="shared" si="242"/>
        <v>0</v>
      </c>
      <c r="AJ208" s="5">
        <f t="shared" si="243"/>
        <v>0</v>
      </c>
      <c r="AK208" s="6">
        <f t="shared" si="244"/>
        <v>0</v>
      </c>
      <c r="AT208" t="str">
        <f t="shared" si="245"/>
        <v/>
      </c>
      <c r="AU208" t="str">
        <f t="shared" si="246"/>
        <v/>
      </c>
      <c r="BY208">
        <v>0</v>
      </c>
      <c r="BZ208">
        <v>0</v>
      </c>
      <c r="CA208">
        <f t="shared" si="201"/>
        <v>0</v>
      </c>
      <c r="CB208">
        <f t="shared" si="202"/>
        <v>0</v>
      </c>
      <c r="CC208">
        <f t="shared" si="203"/>
        <v>0</v>
      </c>
      <c r="CD208">
        <f t="shared" si="204"/>
        <v>0</v>
      </c>
      <c r="CE208">
        <f t="shared" si="205"/>
        <v>0</v>
      </c>
      <c r="CF208">
        <f t="shared" si="206"/>
        <v>0</v>
      </c>
      <c r="CG208">
        <f t="shared" si="207"/>
        <v>0</v>
      </c>
      <c r="CH208">
        <f t="shared" si="208"/>
        <v>0</v>
      </c>
      <c r="CI208">
        <f t="shared" si="209"/>
        <v>0</v>
      </c>
      <c r="CJ208">
        <f t="shared" si="210"/>
        <v>0</v>
      </c>
      <c r="CK208">
        <f t="shared" si="211"/>
        <v>0</v>
      </c>
      <c r="CL208">
        <f t="shared" si="212"/>
        <v>0</v>
      </c>
      <c r="CM208">
        <f t="shared" si="213"/>
        <v>0</v>
      </c>
      <c r="CN208">
        <f t="shared" si="214"/>
        <v>0</v>
      </c>
      <c r="CO208">
        <f t="shared" si="215"/>
        <v>0</v>
      </c>
      <c r="CP208">
        <f t="shared" si="216"/>
        <v>0</v>
      </c>
      <c r="CQ208">
        <f t="shared" si="217"/>
        <v>0</v>
      </c>
      <c r="CR208">
        <f t="shared" si="218"/>
        <v>0</v>
      </c>
      <c r="CS208">
        <f t="shared" si="219"/>
        <v>0</v>
      </c>
      <c r="CT208">
        <f t="shared" si="220"/>
        <v>0</v>
      </c>
      <c r="CU208">
        <f t="shared" si="221"/>
        <v>0</v>
      </c>
      <c r="CV208">
        <f t="shared" si="222"/>
        <v>0</v>
      </c>
      <c r="CW208">
        <f t="shared" si="223"/>
        <v>0</v>
      </c>
      <c r="CX208">
        <f t="shared" si="224"/>
        <v>0</v>
      </c>
      <c r="CY208">
        <f t="shared" si="225"/>
        <v>0</v>
      </c>
      <c r="CZ208">
        <f t="shared" si="226"/>
        <v>0</v>
      </c>
      <c r="DA208">
        <f t="shared" si="227"/>
        <v>0</v>
      </c>
      <c r="DB208">
        <f t="shared" si="228"/>
        <v>0</v>
      </c>
      <c r="DC208">
        <f t="shared" si="229"/>
        <v>0</v>
      </c>
      <c r="DD208">
        <f t="shared" si="230"/>
        <v>0</v>
      </c>
      <c r="DE208">
        <f t="shared" si="231"/>
        <v>0</v>
      </c>
    </row>
    <row r="209" spans="1:109" x14ac:dyDescent="0.2">
      <c r="A209" t="str">
        <f t="shared" si="232"/>
        <v/>
      </c>
      <c r="B209" s="21">
        <v>205</v>
      </c>
      <c r="C209" t="str">
        <f t="shared" si="200"/>
        <v>11001101</v>
      </c>
      <c r="E209" t="str">
        <f t="shared" si="233"/>
        <v>000000000000000000000000000000000</v>
      </c>
      <c r="G209" s="7"/>
      <c r="H209" s="10"/>
      <c r="I209" s="11"/>
      <c r="J209" s="7"/>
      <c r="K209" s="10"/>
      <c r="L209" s="12"/>
      <c r="M209" s="12"/>
      <c r="N209" s="12"/>
      <c r="O209" s="12"/>
      <c r="P209" s="12"/>
      <c r="Q209" s="12"/>
      <c r="R209" s="11"/>
      <c r="S209" s="10"/>
      <c r="T209" s="12"/>
      <c r="U209" s="12"/>
      <c r="V209" s="12"/>
      <c r="W209" s="12"/>
      <c r="X209" s="12"/>
      <c r="Y209" s="12"/>
      <c r="Z209" s="11"/>
      <c r="AA209" s="10">
        <f t="shared" si="234"/>
        <v>0</v>
      </c>
      <c r="AB209" s="12">
        <f t="shared" si="235"/>
        <v>0</v>
      </c>
      <c r="AC209" s="12">
        <f t="shared" si="236"/>
        <v>0</v>
      </c>
      <c r="AD209" s="12">
        <f t="shared" si="237"/>
        <v>0</v>
      </c>
      <c r="AE209" s="11">
        <f t="shared" si="238"/>
        <v>0</v>
      </c>
      <c r="AF209" s="10">
        <f t="shared" si="239"/>
        <v>0</v>
      </c>
      <c r="AG209" s="12">
        <f t="shared" si="240"/>
        <v>0</v>
      </c>
      <c r="AH209" s="12">
        <f t="shared" si="241"/>
        <v>0</v>
      </c>
      <c r="AI209" s="10">
        <f t="shared" si="242"/>
        <v>0</v>
      </c>
      <c r="AJ209" s="12">
        <f t="shared" si="243"/>
        <v>0</v>
      </c>
      <c r="AK209" s="11">
        <f t="shared" si="244"/>
        <v>0</v>
      </c>
      <c r="AT209" t="str">
        <f t="shared" si="245"/>
        <v/>
      </c>
      <c r="AU209" t="str">
        <f t="shared" si="246"/>
        <v/>
      </c>
      <c r="BY209">
        <v>0</v>
      </c>
      <c r="BZ209">
        <v>0</v>
      </c>
      <c r="CA209">
        <f t="shared" si="201"/>
        <v>0</v>
      </c>
      <c r="CB209">
        <f t="shared" si="202"/>
        <v>0</v>
      </c>
      <c r="CC209">
        <f t="shared" si="203"/>
        <v>0</v>
      </c>
      <c r="CD209">
        <f t="shared" si="204"/>
        <v>0</v>
      </c>
      <c r="CE209">
        <f t="shared" si="205"/>
        <v>0</v>
      </c>
      <c r="CF209">
        <f t="shared" si="206"/>
        <v>0</v>
      </c>
      <c r="CG209">
        <f t="shared" si="207"/>
        <v>0</v>
      </c>
      <c r="CH209">
        <f t="shared" si="208"/>
        <v>0</v>
      </c>
      <c r="CI209">
        <f t="shared" si="209"/>
        <v>0</v>
      </c>
      <c r="CJ209">
        <f t="shared" si="210"/>
        <v>0</v>
      </c>
      <c r="CK209">
        <f t="shared" si="211"/>
        <v>0</v>
      </c>
      <c r="CL209">
        <f t="shared" si="212"/>
        <v>0</v>
      </c>
      <c r="CM209">
        <f t="shared" si="213"/>
        <v>0</v>
      </c>
      <c r="CN209">
        <f t="shared" si="214"/>
        <v>0</v>
      </c>
      <c r="CO209">
        <f t="shared" si="215"/>
        <v>0</v>
      </c>
      <c r="CP209">
        <f t="shared" si="216"/>
        <v>0</v>
      </c>
      <c r="CQ209">
        <f t="shared" si="217"/>
        <v>0</v>
      </c>
      <c r="CR209">
        <f t="shared" si="218"/>
        <v>0</v>
      </c>
      <c r="CS209">
        <f t="shared" si="219"/>
        <v>0</v>
      </c>
      <c r="CT209">
        <f t="shared" si="220"/>
        <v>0</v>
      </c>
      <c r="CU209">
        <f t="shared" si="221"/>
        <v>0</v>
      </c>
      <c r="CV209">
        <f t="shared" si="222"/>
        <v>0</v>
      </c>
      <c r="CW209">
        <f t="shared" si="223"/>
        <v>0</v>
      </c>
      <c r="CX209">
        <f t="shared" si="224"/>
        <v>0</v>
      </c>
      <c r="CY209">
        <f t="shared" si="225"/>
        <v>0</v>
      </c>
      <c r="CZ209">
        <f t="shared" si="226"/>
        <v>0</v>
      </c>
      <c r="DA209">
        <f t="shared" si="227"/>
        <v>0</v>
      </c>
      <c r="DB209">
        <f t="shared" si="228"/>
        <v>0</v>
      </c>
      <c r="DC209">
        <f t="shared" si="229"/>
        <v>0</v>
      </c>
      <c r="DD209">
        <f t="shared" si="230"/>
        <v>0</v>
      </c>
      <c r="DE209">
        <f t="shared" si="231"/>
        <v>0</v>
      </c>
    </row>
    <row r="210" spans="1:109" x14ac:dyDescent="0.2">
      <c r="A210" t="str">
        <f t="shared" si="232"/>
        <v/>
      </c>
      <c r="B210" s="21">
        <v>206</v>
      </c>
      <c r="C210" t="str">
        <f t="shared" si="200"/>
        <v>11001110</v>
      </c>
      <c r="E210" t="str">
        <f t="shared" si="233"/>
        <v>000000000000000000000000000000000</v>
      </c>
      <c r="G210" s="8"/>
      <c r="H210" s="2"/>
      <c r="I210" s="3"/>
      <c r="J210" s="8"/>
      <c r="K210" s="2"/>
      <c r="R210" s="3"/>
      <c r="S210" s="2"/>
      <c r="Z210" s="3"/>
      <c r="AA210" s="2">
        <f t="shared" si="234"/>
        <v>0</v>
      </c>
      <c r="AB210">
        <f t="shared" si="235"/>
        <v>0</v>
      </c>
      <c r="AC210">
        <f t="shared" si="236"/>
        <v>0</v>
      </c>
      <c r="AD210">
        <f t="shared" si="237"/>
        <v>0</v>
      </c>
      <c r="AE210" s="3">
        <f t="shared" si="238"/>
        <v>0</v>
      </c>
      <c r="AF210" s="2">
        <f t="shared" si="239"/>
        <v>0</v>
      </c>
      <c r="AG210">
        <f t="shared" si="240"/>
        <v>0</v>
      </c>
      <c r="AH210">
        <f t="shared" si="241"/>
        <v>0</v>
      </c>
      <c r="AI210" s="2">
        <f t="shared" si="242"/>
        <v>0</v>
      </c>
      <c r="AJ210">
        <f t="shared" si="243"/>
        <v>0</v>
      </c>
      <c r="AK210" s="3">
        <f t="shared" si="244"/>
        <v>0</v>
      </c>
      <c r="AT210" t="str">
        <f t="shared" si="245"/>
        <v/>
      </c>
      <c r="AU210" t="str">
        <f t="shared" si="246"/>
        <v/>
      </c>
      <c r="BY210">
        <v>0</v>
      </c>
      <c r="BZ210">
        <v>0</v>
      </c>
      <c r="CA210">
        <f t="shared" si="201"/>
        <v>0</v>
      </c>
      <c r="CB210">
        <f t="shared" si="202"/>
        <v>0</v>
      </c>
      <c r="CC210">
        <f t="shared" si="203"/>
        <v>0</v>
      </c>
      <c r="CD210">
        <f t="shared" si="204"/>
        <v>0</v>
      </c>
      <c r="CE210">
        <f t="shared" si="205"/>
        <v>0</v>
      </c>
      <c r="CF210">
        <f t="shared" si="206"/>
        <v>0</v>
      </c>
      <c r="CG210">
        <f t="shared" si="207"/>
        <v>0</v>
      </c>
      <c r="CH210">
        <f t="shared" si="208"/>
        <v>0</v>
      </c>
      <c r="CI210">
        <f t="shared" si="209"/>
        <v>0</v>
      </c>
      <c r="CJ210">
        <f t="shared" si="210"/>
        <v>0</v>
      </c>
      <c r="CK210">
        <f t="shared" si="211"/>
        <v>0</v>
      </c>
      <c r="CL210">
        <f t="shared" si="212"/>
        <v>0</v>
      </c>
      <c r="CM210">
        <f t="shared" si="213"/>
        <v>0</v>
      </c>
      <c r="CN210">
        <f t="shared" si="214"/>
        <v>0</v>
      </c>
      <c r="CO210">
        <f t="shared" si="215"/>
        <v>0</v>
      </c>
      <c r="CP210">
        <f t="shared" si="216"/>
        <v>0</v>
      </c>
      <c r="CQ210">
        <f t="shared" si="217"/>
        <v>0</v>
      </c>
      <c r="CR210">
        <f t="shared" si="218"/>
        <v>0</v>
      </c>
      <c r="CS210">
        <f t="shared" si="219"/>
        <v>0</v>
      </c>
      <c r="CT210">
        <f t="shared" si="220"/>
        <v>0</v>
      </c>
      <c r="CU210">
        <f t="shared" si="221"/>
        <v>0</v>
      </c>
      <c r="CV210">
        <f t="shared" si="222"/>
        <v>0</v>
      </c>
      <c r="CW210">
        <f t="shared" si="223"/>
        <v>0</v>
      </c>
      <c r="CX210">
        <f t="shared" si="224"/>
        <v>0</v>
      </c>
      <c r="CY210">
        <f t="shared" si="225"/>
        <v>0</v>
      </c>
      <c r="CZ210">
        <f t="shared" si="226"/>
        <v>0</v>
      </c>
      <c r="DA210">
        <f t="shared" si="227"/>
        <v>0</v>
      </c>
      <c r="DB210">
        <f t="shared" si="228"/>
        <v>0</v>
      </c>
      <c r="DC210">
        <f t="shared" si="229"/>
        <v>0</v>
      </c>
      <c r="DD210">
        <f t="shared" si="230"/>
        <v>0</v>
      </c>
      <c r="DE210">
        <f t="shared" si="231"/>
        <v>0</v>
      </c>
    </row>
    <row r="211" spans="1:109" x14ac:dyDescent="0.2">
      <c r="A211" t="str">
        <f t="shared" si="232"/>
        <v/>
      </c>
      <c r="B211" s="21">
        <v>207</v>
      </c>
      <c r="C211" t="str">
        <f t="shared" si="200"/>
        <v>11001111</v>
      </c>
      <c r="E211" t="str">
        <f t="shared" si="233"/>
        <v>000000000000000000000000000000000</v>
      </c>
      <c r="G211" s="8"/>
      <c r="H211" s="2"/>
      <c r="I211" s="3"/>
      <c r="J211" s="8"/>
      <c r="K211" s="2"/>
      <c r="R211" s="3"/>
      <c r="S211" s="2"/>
      <c r="Z211" s="3"/>
      <c r="AA211" s="2">
        <f t="shared" si="234"/>
        <v>0</v>
      </c>
      <c r="AB211">
        <f t="shared" si="235"/>
        <v>0</v>
      </c>
      <c r="AC211">
        <f t="shared" si="236"/>
        <v>0</v>
      </c>
      <c r="AD211">
        <f t="shared" si="237"/>
        <v>0</v>
      </c>
      <c r="AE211" s="3">
        <f t="shared" si="238"/>
        <v>0</v>
      </c>
      <c r="AF211" s="2">
        <f t="shared" si="239"/>
        <v>0</v>
      </c>
      <c r="AG211">
        <f t="shared" si="240"/>
        <v>0</v>
      </c>
      <c r="AH211">
        <f t="shared" si="241"/>
        <v>0</v>
      </c>
      <c r="AI211" s="2">
        <f t="shared" si="242"/>
        <v>0</v>
      </c>
      <c r="AJ211">
        <f t="shared" si="243"/>
        <v>0</v>
      </c>
      <c r="AK211" s="3">
        <f t="shared" si="244"/>
        <v>0</v>
      </c>
      <c r="AT211" t="str">
        <f t="shared" si="245"/>
        <v/>
      </c>
      <c r="AU211" t="str">
        <f t="shared" si="246"/>
        <v/>
      </c>
      <c r="BY211">
        <v>0</v>
      </c>
      <c r="BZ211">
        <v>0</v>
      </c>
      <c r="CA211">
        <f t="shared" si="201"/>
        <v>0</v>
      </c>
      <c r="CB211">
        <f t="shared" si="202"/>
        <v>0</v>
      </c>
      <c r="CC211">
        <f t="shared" si="203"/>
        <v>0</v>
      </c>
      <c r="CD211">
        <f t="shared" si="204"/>
        <v>0</v>
      </c>
      <c r="CE211">
        <f t="shared" si="205"/>
        <v>0</v>
      </c>
      <c r="CF211">
        <f t="shared" si="206"/>
        <v>0</v>
      </c>
      <c r="CG211">
        <f t="shared" si="207"/>
        <v>0</v>
      </c>
      <c r="CH211">
        <f t="shared" si="208"/>
        <v>0</v>
      </c>
      <c r="CI211">
        <f t="shared" si="209"/>
        <v>0</v>
      </c>
      <c r="CJ211">
        <f t="shared" si="210"/>
        <v>0</v>
      </c>
      <c r="CK211">
        <f t="shared" si="211"/>
        <v>0</v>
      </c>
      <c r="CL211">
        <f t="shared" si="212"/>
        <v>0</v>
      </c>
      <c r="CM211">
        <f t="shared" si="213"/>
        <v>0</v>
      </c>
      <c r="CN211">
        <f t="shared" si="214"/>
        <v>0</v>
      </c>
      <c r="CO211">
        <f t="shared" si="215"/>
        <v>0</v>
      </c>
      <c r="CP211">
        <f t="shared" si="216"/>
        <v>0</v>
      </c>
      <c r="CQ211">
        <f t="shared" si="217"/>
        <v>0</v>
      </c>
      <c r="CR211">
        <f t="shared" si="218"/>
        <v>0</v>
      </c>
      <c r="CS211">
        <f t="shared" si="219"/>
        <v>0</v>
      </c>
      <c r="CT211">
        <f t="shared" si="220"/>
        <v>0</v>
      </c>
      <c r="CU211">
        <f t="shared" si="221"/>
        <v>0</v>
      </c>
      <c r="CV211">
        <f t="shared" si="222"/>
        <v>0</v>
      </c>
      <c r="CW211">
        <f t="shared" si="223"/>
        <v>0</v>
      </c>
      <c r="CX211">
        <f t="shared" si="224"/>
        <v>0</v>
      </c>
      <c r="CY211">
        <f t="shared" si="225"/>
        <v>0</v>
      </c>
      <c r="CZ211">
        <f t="shared" si="226"/>
        <v>0</v>
      </c>
      <c r="DA211">
        <f t="shared" si="227"/>
        <v>0</v>
      </c>
      <c r="DB211">
        <f t="shared" si="228"/>
        <v>0</v>
      </c>
      <c r="DC211">
        <f t="shared" si="229"/>
        <v>0</v>
      </c>
      <c r="DD211">
        <f t="shared" si="230"/>
        <v>0</v>
      </c>
      <c r="DE211">
        <f t="shared" si="231"/>
        <v>0</v>
      </c>
    </row>
    <row r="212" spans="1:109" x14ac:dyDescent="0.2">
      <c r="A212" t="str">
        <f t="shared" si="232"/>
        <v/>
      </c>
      <c r="B212" s="21">
        <v>208</v>
      </c>
      <c r="C212" t="str">
        <f t="shared" si="200"/>
        <v>11010000</v>
      </c>
      <c r="E212" t="str">
        <f t="shared" si="233"/>
        <v>000000000000000000000000000000000</v>
      </c>
      <c r="G212" s="8"/>
      <c r="H212" s="2"/>
      <c r="I212" s="3"/>
      <c r="J212" s="8"/>
      <c r="K212" s="2"/>
      <c r="R212" s="3"/>
      <c r="S212" s="2"/>
      <c r="Z212" s="3"/>
      <c r="AA212" s="2">
        <f t="shared" si="234"/>
        <v>0</v>
      </c>
      <c r="AB212">
        <f t="shared" si="235"/>
        <v>0</v>
      </c>
      <c r="AC212">
        <f t="shared" si="236"/>
        <v>0</v>
      </c>
      <c r="AD212">
        <f t="shared" si="237"/>
        <v>0</v>
      </c>
      <c r="AE212" s="3">
        <f t="shared" si="238"/>
        <v>0</v>
      </c>
      <c r="AF212" s="2">
        <f t="shared" si="239"/>
        <v>0</v>
      </c>
      <c r="AG212">
        <f t="shared" si="240"/>
        <v>0</v>
      </c>
      <c r="AH212">
        <f t="shared" si="241"/>
        <v>0</v>
      </c>
      <c r="AI212" s="2">
        <f t="shared" si="242"/>
        <v>0</v>
      </c>
      <c r="AJ212">
        <f t="shared" si="243"/>
        <v>0</v>
      </c>
      <c r="AK212" s="3">
        <f t="shared" si="244"/>
        <v>0</v>
      </c>
      <c r="AT212" t="str">
        <f t="shared" si="245"/>
        <v/>
      </c>
      <c r="AU212" t="str">
        <f t="shared" si="246"/>
        <v/>
      </c>
      <c r="BY212">
        <v>0</v>
      </c>
      <c r="BZ212">
        <v>0</v>
      </c>
      <c r="CA212">
        <f t="shared" si="201"/>
        <v>0</v>
      </c>
      <c r="CB212">
        <f t="shared" si="202"/>
        <v>0</v>
      </c>
      <c r="CC212">
        <f t="shared" si="203"/>
        <v>0</v>
      </c>
      <c r="CD212">
        <f t="shared" si="204"/>
        <v>0</v>
      </c>
      <c r="CE212">
        <f t="shared" si="205"/>
        <v>0</v>
      </c>
      <c r="CF212">
        <f t="shared" si="206"/>
        <v>0</v>
      </c>
      <c r="CG212">
        <f t="shared" si="207"/>
        <v>0</v>
      </c>
      <c r="CH212">
        <f t="shared" si="208"/>
        <v>0</v>
      </c>
      <c r="CI212">
        <f t="shared" si="209"/>
        <v>0</v>
      </c>
      <c r="CJ212">
        <f t="shared" si="210"/>
        <v>0</v>
      </c>
      <c r="CK212">
        <f t="shared" si="211"/>
        <v>0</v>
      </c>
      <c r="CL212">
        <f t="shared" si="212"/>
        <v>0</v>
      </c>
      <c r="CM212">
        <f t="shared" si="213"/>
        <v>0</v>
      </c>
      <c r="CN212">
        <f t="shared" si="214"/>
        <v>0</v>
      </c>
      <c r="CO212">
        <f t="shared" si="215"/>
        <v>0</v>
      </c>
      <c r="CP212">
        <f t="shared" si="216"/>
        <v>0</v>
      </c>
      <c r="CQ212">
        <f t="shared" si="217"/>
        <v>0</v>
      </c>
      <c r="CR212">
        <f t="shared" si="218"/>
        <v>0</v>
      </c>
      <c r="CS212">
        <f t="shared" si="219"/>
        <v>0</v>
      </c>
      <c r="CT212">
        <f t="shared" si="220"/>
        <v>0</v>
      </c>
      <c r="CU212">
        <f t="shared" si="221"/>
        <v>0</v>
      </c>
      <c r="CV212">
        <f t="shared" si="222"/>
        <v>0</v>
      </c>
      <c r="CW212">
        <f t="shared" si="223"/>
        <v>0</v>
      </c>
      <c r="CX212">
        <f t="shared" si="224"/>
        <v>0</v>
      </c>
      <c r="CY212">
        <f t="shared" si="225"/>
        <v>0</v>
      </c>
      <c r="CZ212">
        <f t="shared" si="226"/>
        <v>0</v>
      </c>
      <c r="DA212">
        <f t="shared" si="227"/>
        <v>0</v>
      </c>
      <c r="DB212">
        <f t="shared" si="228"/>
        <v>0</v>
      </c>
      <c r="DC212">
        <f t="shared" si="229"/>
        <v>0</v>
      </c>
      <c r="DD212">
        <f t="shared" si="230"/>
        <v>0</v>
      </c>
      <c r="DE212">
        <f t="shared" si="231"/>
        <v>0</v>
      </c>
    </row>
    <row r="213" spans="1:109" ht="17" thickBot="1" x14ac:dyDescent="0.25">
      <c r="A213" t="str">
        <f t="shared" si="232"/>
        <v/>
      </c>
      <c r="B213" s="21">
        <v>209</v>
      </c>
      <c r="C213" t="str">
        <f t="shared" si="200"/>
        <v>11010001</v>
      </c>
      <c r="E213" t="str">
        <f t="shared" si="233"/>
        <v>000000000000000000000000000000000</v>
      </c>
      <c r="G213" s="9"/>
      <c r="H213" s="4"/>
      <c r="I213" s="6"/>
      <c r="J213" s="9"/>
      <c r="K213" s="4"/>
      <c r="L213" s="5"/>
      <c r="M213" s="5"/>
      <c r="N213" s="5"/>
      <c r="O213" s="5"/>
      <c r="P213" s="5"/>
      <c r="Q213" s="5"/>
      <c r="R213" s="6"/>
      <c r="S213" s="4"/>
      <c r="T213" s="5"/>
      <c r="U213" s="5"/>
      <c r="V213" s="5"/>
      <c r="W213" s="5"/>
      <c r="X213" s="5"/>
      <c r="Y213" s="5"/>
      <c r="Z213" s="6"/>
      <c r="AA213" s="4">
        <f t="shared" si="234"/>
        <v>0</v>
      </c>
      <c r="AB213" s="5">
        <f t="shared" si="235"/>
        <v>0</v>
      </c>
      <c r="AC213" s="5">
        <f t="shared" si="236"/>
        <v>0</v>
      </c>
      <c r="AD213" s="5">
        <f t="shared" si="237"/>
        <v>0</v>
      </c>
      <c r="AE213" s="6">
        <f t="shared" si="238"/>
        <v>0</v>
      </c>
      <c r="AF213" s="4">
        <f t="shared" si="239"/>
        <v>0</v>
      </c>
      <c r="AG213" s="5">
        <f t="shared" si="240"/>
        <v>0</v>
      </c>
      <c r="AH213" s="5">
        <f t="shared" si="241"/>
        <v>0</v>
      </c>
      <c r="AI213" s="4">
        <f t="shared" si="242"/>
        <v>0</v>
      </c>
      <c r="AJ213" s="5">
        <f t="shared" si="243"/>
        <v>0</v>
      </c>
      <c r="AK213" s="6">
        <f t="shared" si="244"/>
        <v>0</v>
      </c>
      <c r="AT213" t="str">
        <f t="shared" si="245"/>
        <v/>
      </c>
      <c r="AU213" t="str">
        <f t="shared" si="246"/>
        <v/>
      </c>
      <c r="BY213">
        <v>0</v>
      </c>
      <c r="BZ213">
        <v>0</v>
      </c>
      <c r="CA213">
        <f t="shared" si="201"/>
        <v>0</v>
      </c>
      <c r="CB213">
        <f t="shared" si="202"/>
        <v>0</v>
      </c>
      <c r="CC213">
        <f t="shared" si="203"/>
        <v>0</v>
      </c>
      <c r="CD213">
        <f t="shared" si="204"/>
        <v>0</v>
      </c>
      <c r="CE213">
        <f t="shared" si="205"/>
        <v>0</v>
      </c>
      <c r="CF213">
        <f t="shared" si="206"/>
        <v>0</v>
      </c>
      <c r="CG213">
        <f t="shared" si="207"/>
        <v>0</v>
      </c>
      <c r="CH213">
        <f t="shared" si="208"/>
        <v>0</v>
      </c>
      <c r="CI213">
        <f t="shared" si="209"/>
        <v>0</v>
      </c>
      <c r="CJ213">
        <f t="shared" si="210"/>
        <v>0</v>
      </c>
      <c r="CK213">
        <f t="shared" si="211"/>
        <v>0</v>
      </c>
      <c r="CL213">
        <f t="shared" si="212"/>
        <v>0</v>
      </c>
      <c r="CM213">
        <f t="shared" si="213"/>
        <v>0</v>
      </c>
      <c r="CN213">
        <f t="shared" si="214"/>
        <v>0</v>
      </c>
      <c r="CO213">
        <f t="shared" si="215"/>
        <v>0</v>
      </c>
      <c r="CP213">
        <f t="shared" si="216"/>
        <v>0</v>
      </c>
      <c r="CQ213">
        <f t="shared" si="217"/>
        <v>0</v>
      </c>
      <c r="CR213">
        <f t="shared" si="218"/>
        <v>0</v>
      </c>
      <c r="CS213">
        <f t="shared" si="219"/>
        <v>0</v>
      </c>
      <c r="CT213">
        <f t="shared" si="220"/>
        <v>0</v>
      </c>
      <c r="CU213">
        <f t="shared" si="221"/>
        <v>0</v>
      </c>
      <c r="CV213">
        <f t="shared" si="222"/>
        <v>0</v>
      </c>
      <c r="CW213">
        <f t="shared" si="223"/>
        <v>0</v>
      </c>
      <c r="CX213">
        <f t="shared" si="224"/>
        <v>0</v>
      </c>
      <c r="CY213">
        <f t="shared" si="225"/>
        <v>0</v>
      </c>
      <c r="CZ213">
        <f t="shared" si="226"/>
        <v>0</v>
      </c>
      <c r="DA213">
        <f t="shared" si="227"/>
        <v>0</v>
      </c>
      <c r="DB213">
        <f t="shared" si="228"/>
        <v>0</v>
      </c>
      <c r="DC213">
        <f t="shared" si="229"/>
        <v>0</v>
      </c>
      <c r="DD213">
        <f t="shared" si="230"/>
        <v>0</v>
      </c>
      <c r="DE213">
        <f t="shared" si="231"/>
        <v>0</v>
      </c>
    </row>
    <row r="214" spans="1:109" x14ac:dyDescent="0.2">
      <c r="A214" t="str">
        <f t="shared" si="232"/>
        <v/>
      </c>
      <c r="B214" s="21">
        <v>210</v>
      </c>
      <c r="C214" t="str">
        <f t="shared" si="200"/>
        <v>11010010</v>
      </c>
      <c r="E214" t="str">
        <f t="shared" si="233"/>
        <v>000000000000000000000000000000000</v>
      </c>
      <c r="G214" s="7"/>
      <c r="H214" s="10"/>
      <c r="I214" s="11"/>
      <c r="J214" s="7"/>
      <c r="K214" s="10"/>
      <c r="L214" s="12"/>
      <c r="M214" s="12"/>
      <c r="N214" s="12"/>
      <c r="O214" s="12"/>
      <c r="P214" s="12"/>
      <c r="Q214" s="12"/>
      <c r="R214" s="11"/>
      <c r="S214" s="10"/>
      <c r="T214" s="12"/>
      <c r="U214" s="12"/>
      <c r="V214" s="12"/>
      <c r="W214" s="12"/>
      <c r="X214" s="12"/>
      <c r="Y214" s="12"/>
      <c r="Z214" s="11"/>
      <c r="AA214" s="10">
        <f t="shared" si="234"/>
        <v>0</v>
      </c>
      <c r="AB214" s="12">
        <f t="shared" si="235"/>
        <v>0</v>
      </c>
      <c r="AC214" s="12">
        <f t="shared" si="236"/>
        <v>0</v>
      </c>
      <c r="AD214" s="12">
        <f t="shared" si="237"/>
        <v>0</v>
      </c>
      <c r="AE214" s="11">
        <f t="shared" si="238"/>
        <v>0</v>
      </c>
      <c r="AF214" s="10">
        <f t="shared" si="239"/>
        <v>0</v>
      </c>
      <c r="AG214" s="12">
        <f t="shared" si="240"/>
        <v>0</v>
      </c>
      <c r="AH214" s="12">
        <f t="shared" si="241"/>
        <v>0</v>
      </c>
      <c r="AI214" s="10">
        <f t="shared" si="242"/>
        <v>0</v>
      </c>
      <c r="AJ214" s="12">
        <f t="shared" si="243"/>
        <v>0</v>
      </c>
      <c r="AK214" s="11">
        <f t="shared" si="244"/>
        <v>0</v>
      </c>
      <c r="AT214" t="str">
        <f t="shared" si="245"/>
        <v/>
      </c>
      <c r="AU214" t="str">
        <f t="shared" si="246"/>
        <v/>
      </c>
      <c r="BY214">
        <v>0</v>
      </c>
      <c r="BZ214">
        <v>0</v>
      </c>
      <c r="CA214">
        <f t="shared" si="201"/>
        <v>0</v>
      </c>
      <c r="CB214">
        <f t="shared" si="202"/>
        <v>0</v>
      </c>
      <c r="CC214">
        <f t="shared" si="203"/>
        <v>0</v>
      </c>
      <c r="CD214">
        <f t="shared" si="204"/>
        <v>0</v>
      </c>
      <c r="CE214">
        <f t="shared" si="205"/>
        <v>0</v>
      </c>
      <c r="CF214">
        <f t="shared" si="206"/>
        <v>0</v>
      </c>
      <c r="CG214">
        <f t="shared" si="207"/>
        <v>0</v>
      </c>
      <c r="CH214">
        <f t="shared" si="208"/>
        <v>0</v>
      </c>
      <c r="CI214">
        <f t="shared" si="209"/>
        <v>0</v>
      </c>
      <c r="CJ214">
        <f t="shared" si="210"/>
        <v>0</v>
      </c>
      <c r="CK214">
        <f t="shared" si="211"/>
        <v>0</v>
      </c>
      <c r="CL214">
        <f t="shared" si="212"/>
        <v>0</v>
      </c>
      <c r="CM214">
        <f t="shared" si="213"/>
        <v>0</v>
      </c>
      <c r="CN214">
        <f t="shared" si="214"/>
        <v>0</v>
      </c>
      <c r="CO214">
        <f t="shared" si="215"/>
        <v>0</v>
      </c>
      <c r="CP214">
        <f t="shared" si="216"/>
        <v>0</v>
      </c>
      <c r="CQ214">
        <f t="shared" si="217"/>
        <v>0</v>
      </c>
      <c r="CR214">
        <f t="shared" si="218"/>
        <v>0</v>
      </c>
      <c r="CS214">
        <f t="shared" si="219"/>
        <v>0</v>
      </c>
      <c r="CT214">
        <f t="shared" si="220"/>
        <v>0</v>
      </c>
      <c r="CU214">
        <f t="shared" si="221"/>
        <v>0</v>
      </c>
      <c r="CV214">
        <f t="shared" si="222"/>
        <v>0</v>
      </c>
      <c r="CW214">
        <f t="shared" si="223"/>
        <v>0</v>
      </c>
      <c r="CX214">
        <f t="shared" si="224"/>
        <v>0</v>
      </c>
      <c r="CY214">
        <f t="shared" si="225"/>
        <v>0</v>
      </c>
      <c r="CZ214">
        <f t="shared" si="226"/>
        <v>0</v>
      </c>
      <c r="DA214">
        <f t="shared" si="227"/>
        <v>0</v>
      </c>
      <c r="DB214">
        <f t="shared" si="228"/>
        <v>0</v>
      </c>
      <c r="DC214">
        <f t="shared" si="229"/>
        <v>0</v>
      </c>
      <c r="DD214">
        <f t="shared" si="230"/>
        <v>0</v>
      </c>
      <c r="DE214">
        <f t="shared" si="231"/>
        <v>0</v>
      </c>
    </row>
    <row r="215" spans="1:109" x14ac:dyDescent="0.2">
      <c r="A215" t="str">
        <f t="shared" si="232"/>
        <v/>
      </c>
      <c r="B215" s="21">
        <v>211</v>
      </c>
      <c r="C215" t="str">
        <f t="shared" si="200"/>
        <v>11010011</v>
      </c>
      <c r="E215" t="str">
        <f t="shared" si="233"/>
        <v>000000000000000000000000000000000</v>
      </c>
      <c r="G215" s="8"/>
      <c r="H215" s="2"/>
      <c r="I215" s="3"/>
      <c r="J215" s="8"/>
      <c r="K215" s="2"/>
      <c r="R215" s="3"/>
      <c r="S215" s="2"/>
      <c r="Z215" s="3"/>
      <c r="AA215" s="2">
        <f t="shared" si="234"/>
        <v>0</v>
      </c>
      <c r="AB215">
        <f t="shared" si="235"/>
        <v>0</v>
      </c>
      <c r="AC215">
        <f t="shared" si="236"/>
        <v>0</v>
      </c>
      <c r="AD215">
        <f t="shared" si="237"/>
        <v>0</v>
      </c>
      <c r="AE215" s="3">
        <f t="shared" si="238"/>
        <v>0</v>
      </c>
      <c r="AF215" s="2">
        <f t="shared" si="239"/>
        <v>0</v>
      </c>
      <c r="AG215">
        <f t="shared" si="240"/>
        <v>0</v>
      </c>
      <c r="AH215">
        <f t="shared" si="241"/>
        <v>0</v>
      </c>
      <c r="AI215" s="2">
        <f t="shared" si="242"/>
        <v>0</v>
      </c>
      <c r="AJ215">
        <f t="shared" si="243"/>
        <v>0</v>
      </c>
      <c r="AK215" s="3">
        <f t="shared" si="244"/>
        <v>0</v>
      </c>
      <c r="AT215" t="str">
        <f t="shared" si="245"/>
        <v/>
      </c>
      <c r="AU215" t="str">
        <f t="shared" si="246"/>
        <v/>
      </c>
      <c r="BY215">
        <v>0</v>
      </c>
      <c r="BZ215">
        <v>0</v>
      </c>
      <c r="CA215">
        <f t="shared" si="201"/>
        <v>0</v>
      </c>
      <c r="CB215">
        <f t="shared" si="202"/>
        <v>0</v>
      </c>
      <c r="CC215">
        <f t="shared" si="203"/>
        <v>0</v>
      </c>
      <c r="CD215">
        <f t="shared" si="204"/>
        <v>0</v>
      </c>
      <c r="CE215">
        <f t="shared" si="205"/>
        <v>0</v>
      </c>
      <c r="CF215">
        <f t="shared" si="206"/>
        <v>0</v>
      </c>
      <c r="CG215">
        <f t="shared" si="207"/>
        <v>0</v>
      </c>
      <c r="CH215">
        <f t="shared" si="208"/>
        <v>0</v>
      </c>
      <c r="CI215">
        <f t="shared" si="209"/>
        <v>0</v>
      </c>
      <c r="CJ215">
        <f t="shared" si="210"/>
        <v>0</v>
      </c>
      <c r="CK215">
        <f t="shared" si="211"/>
        <v>0</v>
      </c>
      <c r="CL215">
        <f t="shared" si="212"/>
        <v>0</v>
      </c>
      <c r="CM215">
        <f t="shared" si="213"/>
        <v>0</v>
      </c>
      <c r="CN215">
        <f t="shared" si="214"/>
        <v>0</v>
      </c>
      <c r="CO215">
        <f t="shared" si="215"/>
        <v>0</v>
      </c>
      <c r="CP215">
        <f t="shared" si="216"/>
        <v>0</v>
      </c>
      <c r="CQ215">
        <f t="shared" si="217"/>
        <v>0</v>
      </c>
      <c r="CR215">
        <f t="shared" si="218"/>
        <v>0</v>
      </c>
      <c r="CS215">
        <f t="shared" si="219"/>
        <v>0</v>
      </c>
      <c r="CT215">
        <f t="shared" si="220"/>
        <v>0</v>
      </c>
      <c r="CU215">
        <f t="shared" si="221"/>
        <v>0</v>
      </c>
      <c r="CV215">
        <f t="shared" si="222"/>
        <v>0</v>
      </c>
      <c r="CW215">
        <f t="shared" si="223"/>
        <v>0</v>
      </c>
      <c r="CX215">
        <f t="shared" si="224"/>
        <v>0</v>
      </c>
      <c r="CY215">
        <f t="shared" si="225"/>
        <v>0</v>
      </c>
      <c r="CZ215">
        <f t="shared" si="226"/>
        <v>0</v>
      </c>
      <c r="DA215">
        <f t="shared" si="227"/>
        <v>0</v>
      </c>
      <c r="DB215">
        <f t="shared" si="228"/>
        <v>0</v>
      </c>
      <c r="DC215">
        <f t="shared" si="229"/>
        <v>0</v>
      </c>
      <c r="DD215">
        <f t="shared" si="230"/>
        <v>0</v>
      </c>
      <c r="DE215">
        <f t="shared" si="231"/>
        <v>0</v>
      </c>
    </row>
    <row r="216" spans="1:109" x14ac:dyDescent="0.2">
      <c r="A216" t="str">
        <f t="shared" si="232"/>
        <v/>
      </c>
      <c r="B216" s="21">
        <v>212</v>
      </c>
      <c r="C216" t="str">
        <f t="shared" si="200"/>
        <v>11010100</v>
      </c>
      <c r="E216" t="str">
        <f t="shared" si="233"/>
        <v>000000000000000000000000000000000</v>
      </c>
      <c r="G216" s="8"/>
      <c r="H216" s="2"/>
      <c r="I216" s="3"/>
      <c r="J216" s="8"/>
      <c r="K216" s="2"/>
      <c r="R216" s="3"/>
      <c r="S216" s="2"/>
      <c r="Z216" s="3"/>
      <c r="AA216" s="2">
        <f t="shared" si="234"/>
        <v>0</v>
      </c>
      <c r="AB216">
        <f t="shared" si="235"/>
        <v>0</v>
      </c>
      <c r="AC216">
        <f t="shared" si="236"/>
        <v>0</v>
      </c>
      <c r="AD216">
        <f t="shared" si="237"/>
        <v>0</v>
      </c>
      <c r="AE216" s="3">
        <f t="shared" si="238"/>
        <v>0</v>
      </c>
      <c r="AF216" s="2">
        <f t="shared" si="239"/>
        <v>0</v>
      </c>
      <c r="AG216">
        <f t="shared" si="240"/>
        <v>0</v>
      </c>
      <c r="AH216">
        <f t="shared" si="241"/>
        <v>0</v>
      </c>
      <c r="AI216" s="2">
        <f t="shared" si="242"/>
        <v>0</v>
      </c>
      <c r="AJ216">
        <f t="shared" si="243"/>
        <v>0</v>
      </c>
      <c r="AK216" s="3">
        <f t="shared" si="244"/>
        <v>0</v>
      </c>
      <c r="AT216" t="str">
        <f t="shared" si="245"/>
        <v/>
      </c>
      <c r="AU216" t="str">
        <f t="shared" si="246"/>
        <v/>
      </c>
      <c r="BY216">
        <v>0</v>
      </c>
      <c r="BZ216">
        <v>0</v>
      </c>
      <c r="CA216">
        <f t="shared" si="201"/>
        <v>0</v>
      </c>
      <c r="CB216">
        <f t="shared" si="202"/>
        <v>0</v>
      </c>
      <c r="CC216">
        <f t="shared" si="203"/>
        <v>0</v>
      </c>
      <c r="CD216">
        <f t="shared" si="204"/>
        <v>0</v>
      </c>
      <c r="CE216">
        <f t="shared" si="205"/>
        <v>0</v>
      </c>
      <c r="CF216">
        <f t="shared" si="206"/>
        <v>0</v>
      </c>
      <c r="CG216">
        <f t="shared" si="207"/>
        <v>0</v>
      </c>
      <c r="CH216">
        <f t="shared" si="208"/>
        <v>0</v>
      </c>
      <c r="CI216">
        <f t="shared" si="209"/>
        <v>0</v>
      </c>
      <c r="CJ216">
        <f t="shared" si="210"/>
        <v>0</v>
      </c>
      <c r="CK216">
        <f t="shared" si="211"/>
        <v>0</v>
      </c>
      <c r="CL216">
        <f t="shared" si="212"/>
        <v>0</v>
      </c>
      <c r="CM216">
        <f t="shared" si="213"/>
        <v>0</v>
      </c>
      <c r="CN216">
        <f t="shared" si="214"/>
        <v>0</v>
      </c>
      <c r="CO216">
        <f t="shared" si="215"/>
        <v>0</v>
      </c>
      <c r="CP216">
        <f t="shared" si="216"/>
        <v>0</v>
      </c>
      <c r="CQ216">
        <f t="shared" si="217"/>
        <v>0</v>
      </c>
      <c r="CR216">
        <f t="shared" si="218"/>
        <v>0</v>
      </c>
      <c r="CS216">
        <f t="shared" si="219"/>
        <v>0</v>
      </c>
      <c r="CT216">
        <f t="shared" si="220"/>
        <v>0</v>
      </c>
      <c r="CU216">
        <f t="shared" si="221"/>
        <v>0</v>
      </c>
      <c r="CV216">
        <f t="shared" si="222"/>
        <v>0</v>
      </c>
      <c r="CW216">
        <f t="shared" si="223"/>
        <v>0</v>
      </c>
      <c r="CX216">
        <f t="shared" si="224"/>
        <v>0</v>
      </c>
      <c r="CY216">
        <f t="shared" si="225"/>
        <v>0</v>
      </c>
      <c r="CZ216">
        <f t="shared" si="226"/>
        <v>0</v>
      </c>
      <c r="DA216">
        <f t="shared" si="227"/>
        <v>0</v>
      </c>
      <c r="DB216">
        <f t="shared" si="228"/>
        <v>0</v>
      </c>
      <c r="DC216">
        <f t="shared" si="229"/>
        <v>0</v>
      </c>
      <c r="DD216">
        <f t="shared" si="230"/>
        <v>0</v>
      </c>
      <c r="DE216">
        <f t="shared" si="231"/>
        <v>0</v>
      </c>
    </row>
    <row r="217" spans="1:109" x14ac:dyDescent="0.2">
      <c r="A217" t="str">
        <f t="shared" si="232"/>
        <v/>
      </c>
      <c r="B217" s="21">
        <v>213</v>
      </c>
      <c r="C217" t="str">
        <f t="shared" si="200"/>
        <v>11010101</v>
      </c>
      <c r="E217" t="str">
        <f t="shared" si="233"/>
        <v>000000000000000000000000000000000</v>
      </c>
      <c r="G217" s="8"/>
      <c r="H217" s="2"/>
      <c r="I217" s="3"/>
      <c r="J217" s="8"/>
      <c r="K217" s="2"/>
      <c r="R217" s="3"/>
      <c r="S217" s="2"/>
      <c r="Z217" s="3"/>
      <c r="AA217" s="2">
        <f t="shared" si="234"/>
        <v>0</v>
      </c>
      <c r="AB217">
        <f t="shared" si="235"/>
        <v>0</v>
      </c>
      <c r="AC217">
        <f t="shared" si="236"/>
        <v>0</v>
      </c>
      <c r="AD217">
        <f t="shared" si="237"/>
        <v>0</v>
      </c>
      <c r="AE217" s="3">
        <f t="shared" si="238"/>
        <v>0</v>
      </c>
      <c r="AF217" s="2">
        <f t="shared" si="239"/>
        <v>0</v>
      </c>
      <c r="AG217">
        <f t="shared" si="240"/>
        <v>0</v>
      </c>
      <c r="AH217">
        <f t="shared" si="241"/>
        <v>0</v>
      </c>
      <c r="AI217" s="2">
        <f t="shared" si="242"/>
        <v>0</v>
      </c>
      <c r="AJ217">
        <f t="shared" si="243"/>
        <v>0</v>
      </c>
      <c r="AK217" s="3">
        <f t="shared" si="244"/>
        <v>0</v>
      </c>
      <c r="AT217" t="str">
        <f t="shared" si="245"/>
        <v/>
      </c>
      <c r="AU217" t="str">
        <f t="shared" si="246"/>
        <v/>
      </c>
      <c r="BY217">
        <v>0</v>
      </c>
      <c r="BZ217">
        <v>0</v>
      </c>
      <c r="CA217">
        <f t="shared" si="201"/>
        <v>0</v>
      </c>
      <c r="CB217">
        <f t="shared" si="202"/>
        <v>0</v>
      </c>
      <c r="CC217">
        <f t="shared" si="203"/>
        <v>0</v>
      </c>
      <c r="CD217">
        <f t="shared" si="204"/>
        <v>0</v>
      </c>
      <c r="CE217">
        <f t="shared" si="205"/>
        <v>0</v>
      </c>
      <c r="CF217">
        <f t="shared" si="206"/>
        <v>0</v>
      </c>
      <c r="CG217">
        <f t="shared" si="207"/>
        <v>0</v>
      </c>
      <c r="CH217">
        <f t="shared" si="208"/>
        <v>0</v>
      </c>
      <c r="CI217">
        <f t="shared" si="209"/>
        <v>0</v>
      </c>
      <c r="CJ217">
        <f t="shared" si="210"/>
        <v>0</v>
      </c>
      <c r="CK217">
        <f t="shared" si="211"/>
        <v>0</v>
      </c>
      <c r="CL217">
        <f t="shared" si="212"/>
        <v>0</v>
      </c>
      <c r="CM217">
        <f t="shared" si="213"/>
        <v>0</v>
      </c>
      <c r="CN217">
        <f t="shared" si="214"/>
        <v>0</v>
      </c>
      <c r="CO217">
        <f t="shared" si="215"/>
        <v>0</v>
      </c>
      <c r="CP217">
        <f t="shared" si="216"/>
        <v>0</v>
      </c>
      <c r="CQ217">
        <f t="shared" si="217"/>
        <v>0</v>
      </c>
      <c r="CR217">
        <f t="shared" si="218"/>
        <v>0</v>
      </c>
      <c r="CS217">
        <f t="shared" si="219"/>
        <v>0</v>
      </c>
      <c r="CT217">
        <f t="shared" si="220"/>
        <v>0</v>
      </c>
      <c r="CU217">
        <f t="shared" si="221"/>
        <v>0</v>
      </c>
      <c r="CV217">
        <f t="shared" si="222"/>
        <v>0</v>
      </c>
      <c r="CW217">
        <f t="shared" si="223"/>
        <v>0</v>
      </c>
      <c r="CX217">
        <f t="shared" si="224"/>
        <v>0</v>
      </c>
      <c r="CY217">
        <f t="shared" si="225"/>
        <v>0</v>
      </c>
      <c r="CZ217">
        <f t="shared" si="226"/>
        <v>0</v>
      </c>
      <c r="DA217">
        <f t="shared" si="227"/>
        <v>0</v>
      </c>
      <c r="DB217">
        <f t="shared" si="228"/>
        <v>0</v>
      </c>
      <c r="DC217">
        <f t="shared" si="229"/>
        <v>0</v>
      </c>
      <c r="DD217">
        <f t="shared" si="230"/>
        <v>0</v>
      </c>
      <c r="DE217">
        <f t="shared" si="231"/>
        <v>0</v>
      </c>
    </row>
    <row r="218" spans="1:109" ht="17" thickBot="1" x14ac:dyDescent="0.25">
      <c r="A218" t="str">
        <f t="shared" si="232"/>
        <v/>
      </c>
      <c r="B218" s="21">
        <v>214</v>
      </c>
      <c r="C218" t="str">
        <f t="shared" si="200"/>
        <v>11010110</v>
      </c>
      <c r="E218" t="str">
        <f t="shared" si="233"/>
        <v>000000000000000000000000000000000</v>
      </c>
      <c r="G218" s="9"/>
      <c r="H218" s="4"/>
      <c r="I218" s="6"/>
      <c r="J218" s="9"/>
      <c r="K218" s="4"/>
      <c r="L218" s="5"/>
      <c r="M218" s="5"/>
      <c r="N218" s="5"/>
      <c r="O218" s="5"/>
      <c r="P218" s="5"/>
      <c r="Q218" s="5"/>
      <c r="R218" s="6"/>
      <c r="S218" s="4"/>
      <c r="T218" s="5"/>
      <c r="U218" s="5"/>
      <c r="V218" s="5"/>
      <c r="W218" s="5"/>
      <c r="X218" s="5"/>
      <c r="Y218" s="5"/>
      <c r="Z218" s="6"/>
      <c r="AA218" s="4">
        <f t="shared" si="234"/>
        <v>0</v>
      </c>
      <c r="AB218" s="5">
        <f t="shared" si="235"/>
        <v>0</v>
      </c>
      <c r="AC218" s="5">
        <f t="shared" si="236"/>
        <v>0</v>
      </c>
      <c r="AD218" s="5">
        <f t="shared" si="237"/>
        <v>0</v>
      </c>
      <c r="AE218" s="6">
        <f t="shared" si="238"/>
        <v>0</v>
      </c>
      <c r="AF218" s="4">
        <f t="shared" si="239"/>
        <v>0</v>
      </c>
      <c r="AG218" s="5">
        <f t="shared" si="240"/>
        <v>0</v>
      </c>
      <c r="AH218" s="5">
        <f t="shared" si="241"/>
        <v>0</v>
      </c>
      <c r="AI218" s="4">
        <f t="shared" si="242"/>
        <v>0</v>
      </c>
      <c r="AJ218" s="5">
        <f t="shared" si="243"/>
        <v>0</v>
      </c>
      <c r="AK218" s="6">
        <f t="shared" si="244"/>
        <v>0</v>
      </c>
      <c r="AT218" t="str">
        <f t="shared" si="245"/>
        <v/>
      </c>
      <c r="AU218" t="str">
        <f t="shared" si="246"/>
        <v/>
      </c>
      <c r="BY218">
        <v>0</v>
      </c>
      <c r="BZ218">
        <v>0</v>
      </c>
      <c r="CA218">
        <f t="shared" si="201"/>
        <v>0</v>
      </c>
      <c r="CB218">
        <f t="shared" si="202"/>
        <v>0</v>
      </c>
      <c r="CC218">
        <f t="shared" si="203"/>
        <v>0</v>
      </c>
      <c r="CD218">
        <f t="shared" si="204"/>
        <v>0</v>
      </c>
      <c r="CE218">
        <f t="shared" si="205"/>
        <v>0</v>
      </c>
      <c r="CF218">
        <f t="shared" si="206"/>
        <v>0</v>
      </c>
      <c r="CG218">
        <f t="shared" si="207"/>
        <v>0</v>
      </c>
      <c r="CH218">
        <f t="shared" si="208"/>
        <v>0</v>
      </c>
      <c r="CI218">
        <f t="shared" si="209"/>
        <v>0</v>
      </c>
      <c r="CJ218">
        <f t="shared" si="210"/>
        <v>0</v>
      </c>
      <c r="CK218">
        <f t="shared" si="211"/>
        <v>0</v>
      </c>
      <c r="CL218">
        <f t="shared" si="212"/>
        <v>0</v>
      </c>
      <c r="CM218">
        <f t="shared" si="213"/>
        <v>0</v>
      </c>
      <c r="CN218">
        <f t="shared" si="214"/>
        <v>0</v>
      </c>
      <c r="CO218">
        <f t="shared" si="215"/>
        <v>0</v>
      </c>
      <c r="CP218">
        <f t="shared" si="216"/>
        <v>0</v>
      </c>
      <c r="CQ218">
        <f t="shared" si="217"/>
        <v>0</v>
      </c>
      <c r="CR218">
        <f t="shared" si="218"/>
        <v>0</v>
      </c>
      <c r="CS218">
        <f t="shared" si="219"/>
        <v>0</v>
      </c>
      <c r="CT218">
        <f t="shared" si="220"/>
        <v>0</v>
      </c>
      <c r="CU218">
        <f t="shared" si="221"/>
        <v>0</v>
      </c>
      <c r="CV218">
        <f t="shared" si="222"/>
        <v>0</v>
      </c>
      <c r="CW218">
        <f t="shared" si="223"/>
        <v>0</v>
      </c>
      <c r="CX218">
        <f t="shared" si="224"/>
        <v>0</v>
      </c>
      <c r="CY218">
        <f t="shared" si="225"/>
        <v>0</v>
      </c>
      <c r="CZ218">
        <f t="shared" si="226"/>
        <v>0</v>
      </c>
      <c r="DA218">
        <f t="shared" si="227"/>
        <v>0</v>
      </c>
      <c r="DB218">
        <f t="shared" si="228"/>
        <v>0</v>
      </c>
      <c r="DC218">
        <f t="shared" si="229"/>
        <v>0</v>
      </c>
      <c r="DD218">
        <f t="shared" si="230"/>
        <v>0</v>
      </c>
      <c r="DE218">
        <f t="shared" si="231"/>
        <v>0</v>
      </c>
    </row>
    <row r="219" spans="1:109" x14ac:dyDescent="0.2">
      <c r="A219" t="str">
        <f t="shared" si="232"/>
        <v/>
      </c>
      <c r="B219" s="21">
        <v>215</v>
      </c>
      <c r="C219" t="str">
        <f t="shared" si="200"/>
        <v>11010111</v>
      </c>
      <c r="E219" t="str">
        <f t="shared" si="233"/>
        <v>000000000000000000000000000000000</v>
      </c>
      <c r="G219" s="7"/>
      <c r="H219" s="10"/>
      <c r="I219" s="11"/>
      <c r="J219" s="7"/>
      <c r="K219" s="10"/>
      <c r="L219" s="12"/>
      <c r="M219" s="12"/>
      <c r="N219" s="12"/>
      <c r="O219" s="12"/>
      <c r="P219" s="12"/>
      <c r="Q219" s="12"/>
      <c r="R219" s="11"/>
      <c r="S219" s="10"/>
      <c r="T219" s="12"/>
      <c r="U219" s="12"/>
      <c r="V219" s="12"/>
      <c r="W219" s="12"/>
      <c r="X219" s="12"/>
      <c r="Y219" s="12"/>
      <c r="Z219" s="11"/>
      <c r="AA219" s="10">
        <f t="shared" si="234"/>
        <v>0</v>
      </c>
      <c r="AB219" s="12">
        <f t="shared" si="235"/>
        <v>0</v>
      </c>
      <c r="AC219" s="12">
        <f t="shared" si="236"/>
        <v>0</v>
      </c>
      <c r="AD219" s="12">
        <f t="shared" si="237"/>
        <v>0</v>
      </c>
      <c r="AE219" s="11">
        <f t="shared" si="238"/>
        <v>0</v>
      </c>
      <c r="AF219" s="10">
        <f t="shared" si="239"/>
        <v>0</v>
      </c>
      <c r="AG219" s="12">
        <f t="shared" si="240"/>
        <v>0</v>
      </c>
      <c r="AH219" s="12">
        <f t="shared" si="241"/>
        <v>0</v>
      </c>
      <c r="AI219" s="10">
        <f t="shared" si="242"/>
        <v>0</v>
      </c>
      <c r="AJ219" s="12">
        <f t="shared" si="243"/>
        <v>0</v>
      </c>
      <c r="AK219" s="11">
        <f t="shared" si="244"/>
        <v>0</v>
      </c>
      <c r="AT219" t="str">
        <f t="shared" si="245"/>
        <v/>
      </c>
      <c r="AU219" t="str">
        <f t="shared" si="246"/>
        <v/>
      </c>
      <c r="BY219">
        <v>0</v>
      </c>
      <c r="BZ219">
        <v>0</v>
      </c>
      <c r="CA219">
        <f t="shared" si="201"/>
        <v>0</v>
      </c>
      <c r="CB219">
        <f t="shared" si="202"/>
        <v>0</v>
      </c>
      <c r="CC219">
        <f t="shared" si="203"/>
        <v>0</v>
      </c>
      <c r="CD219">
        <f t="shared" si="204"/>
        <v>0</v>
      </c>
      <c r="CE219">
        <f t="shared" si="205"/>
        <v>0</v>
      </c>
      <c r="CF219">
        <f t="shared" si="206"/>
        <v>0</v>
      </c>
      <c r="CG219">
        <f t="shared" si="207"/>
        <v>0</v>
      </c>
      <c r="CH219">
        <f t="shared" si="208"/>
        <v>0</v>
      </c>
      <c r="CI219">
        <f t="shared" si="209"/>
        <v>0</v>
      </c>
      <c r="CJ219">
        <f t="shared" si="210"/>
        <v>0</v>
      </c>
      <c r="CK219">
        <f t="shared" si="211"/>
        <v>0</v>
      </c>
      <c r="CL219">
        <f t="shared" si="212"/>
        <v>0</v>
      </c>
      <c r="CM219">
        <f t="shared" si="213"/>
        <v>0</v>
      </c>
      <c r="CN219">
        <f t="shared" si="214"/>
        <v>0</v>
      </c>
      <c r="CO219">
        <f t="shared" si="215"/>
        <v>0</v>
      </c>
      <c r="CP219">
        <f t="shared" si="216"/>
        <v>0</v>
      </c>
      <c r="CQ219">
        <f t="shared" si="217"/>
        <v>0</v>
      </c>
      <c r="CR219">
        <f t="shared" si="218"/>
        <v>0</v>
      </c>
      <c r="CS219">
        <f t="shared" si="219"/>
        <v>0</v>
      </c>
      <c r="CT219">
        <f t="shared" si="220"/>
        <v>0</v>
      </c>
      <c r="CU219">
        <f t="shared" si="221"/>
        <v>0</v>
      </c>
      <c r="CV219">
        <f t="shared" si="222"/>
        <v>0</v>
      </c>
      <c r="CW219">
        <f t="shared" si="223"/>
        <v>0</v>
      </c>
      <c r="CX219">
        <f t="shared" si="224"/>
        <v>0</v>
      </c>
      <c r="CY219">
        <f t="shared" si="225"/>
        <v>0</v>
      </c>
      <c r="CZ219">
        <f t="shared" si="226"/>
        <v>0</v>
      </c>
      <c r="DA219">
        <f t="shared" si="227"/>
        <v>0</v>
      </c>
      <c r="DB219">
        <f t="shared" si="228"/>
        <v>0</v>
      </c>
      <c r="DC219">
        <f t="shared" si="229"/>
        <v>0</v>
      </c>
      <c r="DD219">
        <f t="shared" si="230"/>
        <v>0</v>
      </c>
      <c r="DE219">
        <f t="shared" si="231"/>
        <v>0</v>
      </c>
    </row>
    <row r="220" spans="1:109" x14ac:dyDescent="0.2">
      <c r="A220" t="str">
        <f t="shared" si="232"/>
        <v/>
      </c>
      <c r="B220" s="21">
        <v>216</v>
      </c>
      <c r="C220" t="str">
        <f t="shared" si="200"/>
        <v>11011000</v>
      </c>
      <c r="E220" t="str">
        <f t="shared" si="233"/>
        <v>000000000000000000000000000000000</v>
      </c>
      <c r="G220" s="8"/>
      <c r="H220" s="2"/>
      <c r="I220" s="3"/>
      <c r="J220" s="8"/>
      <c r="K220" s="2"/>
      <c r="R220" s="3"/>
      <c r="S220" s="2"/>
      <c r="Z220" s="3"/>
      <c r="AA220" s="2">
        <f t="shared" si="234"/>
        <v>0</v>
      </c>
      <c r="AB220">
        <f t="shared" si="235"/>
        <v>0</v>
      </c>
      <c r="AC220">
        <f t="shared" si="236"/>
        <v>0</v>
      </c>
      <c r="AD220">
        <f t="shared" si="237"/>
        <v>0</v>
      </c>
      <c r="AE220" s="3">
        <f t="shared" si="238"/>
        <v>0</v>
      </c>
      <c r="AF220" s="2">
        <f t="shared" si="239"/>
        <v>0</v>
      </c>
      <c r="AG220">
        <f t="shared" si="240"/>
        <v>0</v>
      </c>
      <c r="AH220">
        <f t="shared" si="241"/>
        <v>0</v>
      </c>
      <c r="AI220" s="2">
        <f t="shared" si="242"/>
        <v>0</v>
      </c>
      <c r="AJ220">
        <f t="shared" si="243"/>
        <v>0</v>
      </c>
      <c r="AK220" s="3">
        <f t="shared" si="244"/>
        <v>0</v>
      </c>
      <c r="AT220" t="str">
        <f t="shared" si="245"/>
        <v/>
      </c>
      <c r="AU220" t="str">
        <f t="shared" si="246"/>
        <v/>
      </c>
      <c r="BY220">
        <v>0</v>
      </c>
      <c r="BZ220">
        <v>0</v>
      </c>
      <c r="CA220">
        <f t="shared" si="201"/>
        <v>0</v>
      </c>
      <c r="CB220">
        <f t="shared" si="202"/>
        <v>0</v>
      </c>
      <c r="CC220">
        <f t="shared" si="203"/>
        <v>0</v>
      </c>
      <c r="CD220">
        <f t="shared" si="204"/>
        <v>0</v>
      </c>
      <c r="CE220">
        <f t="shared" si="205"/>
        <v>0</v>
      </c>
      <c r="CF220">
        <f t="shared" si="206"/>
        <v>0</v>
      </c>
      <c r="CG220">
        <f t="shared" si="207"/>
        <v>0</v>
      </c>
      <c r="CH220">
        <f t="shared" si="208"/>
        <v>0</v>
      </c>
      <c r="CI220">
        <f t="shared" si="209"/>
        <v>0</v>
      </c>
      <c r="CJ220">
        <f t="shared" si="210"/>
        <v>0</v>
      </c>
      <c r="CK220">
        <f t="shared" si="211"/>
        <v>0</v>
      </c>
      <c r="CL220">
        <f t="shared" si="212"/>
        <v>0</v>
      </c>
      <c r="CM220">
        <f t="shared" si="213"/>
        <v>0</v>
      </c>
      <c r="CN220">
        <f t="shared" si="214"/>
        <v>0</v>
      </c>
      <c r="CO220">
        <f t="shared" si="215"/>
        <v>0</v>
      </c>
      <c r="CP220">
        <f t="shared" si="216"/>
        <v>0</v>
      </c>
      <c r="CQ220">
        <f t="shared" si="217"/>
        <v>0</v>
      </c>
      <c r="CR220">
        <f t="shared" si="218"/>
        <v>0</v>
      </c>
      <c r="CS220">
        <f t="shared" si="219"/>
        <v>0</v>
      </c>
      <c r="CT220">
        <f t="shared" si="220"/>
        <v>0</v>
      </c>
      <c r="CU220">
        <f t="shared" si="221"/>
        <v>0</v>
      </c>
      <c r="CV220">
        <f t="shared" si="222"/>
        <v>0</v>
      </c>
      <c r="CW220">
        <f t="shared" si="223"/>
        <v>0</v>
      </c>
      <c r="CX220">
        <f t="shared" si="224"/>
        <v>0</v>
      </c>
      <c r="CY220">
        <f t="shared" si="225"/>
        <v>0</v>
      </c>
      <c r="CZ220">
        <f t="shared" si="226"/>
        <v>0</v>
      </c>
      <c r="DA220">
        <f t="shared" si="227"/>
        <v>0</v>
      </c>
      <c r="DB220">
        <f t="shared" si="228"/>
        <v>0</v>
      </c>
      <c r="DC220">
        <f t="shared" si="229"/>
        <v>0</v>
      </c>
      <c r="DD220">
        <f t="shared" si="230"/>
        <v>0</v>
      </c>
      <c r="DE220">
        <f t="shared" si="231"/>
        <v>0</v>
      </c>
    </row>
    <row r="221" spans="1:109" x14ac:dyDescent="0.2">
      <c r="A221" t="str">
        <f t="shared" si="232"/>
        <v/>
      </c>
      <c r="B221" s="21">
        <v>217</v>
      </c>
      <c r="C221" t="str">
        <f t="shared" si="200"/>
        <v>11011001</v>
      </c>
      <c r="E221" t="str">
        <f t="shared" si="233"/>
        <v>000000000000000000000000000000000</v>
      </c>
      <c r="G221" s="8"/>
      <c r="H221" s="2"/>
      <c r="I221" s="3"/>
      <c r="J221" s="8"/>
      <c r="K221" s="2"/>
      <c r="R221" s="3"/>
      <c r="S221" s="2"/>
      <c r="Z221" s="3"/>
      <c r="AA221" s="2">
        <f t="shared" si="234"/>
        <v>0</v>
      </c>
      <c r="AB221">
        <f t="shared" si="235"/>
        <v>0</v>
      </c>
      <c r="AC221">
        <f t="shared" si="236"/>
        <v>0</v>
      </c>
      <c r="AD221">
        <f t="shared" si="237"/>
        <v>0</v>
      </c>
      <c r="AE221" s="3">
        <f t="shared" si="238"/>
        <v>0</v>
      </c>
      <c r="AF221" s="2">
        <f t="shared" si="239"/>
        <v>0</v>
      </c>
      <c r="AG221">
        <f t="shared" si="240"/>
        <v>0</v>
      </c>
      <c r="AH221">
        <f t="shared" si="241"/>
        <v>0</v>
      </c>
      <c r="AI221" s="2">
        <f t="shared" si="242"/>
        <v>0</v>
      </c>
      <c r="AJ221">
        <f t="shared" si="243"/>
        <v>0</v>
      </c>
      <c r="AK221" s="3">
        <f t="shared" si="244"/>
        <v>0</v>
      </c>
      <c r="AT221" t="str">
        <f t="shared" si="245"/>
        <v/>
      </c>
      <c r="AU221" t="str">
        <f t="shared" si="246"/>
        <v/>
      </c>
      <c r="BY221">
        <v>0</v>
      </c>
      <c r="BZ221">
        <v>0</v>
      </c>
      <c r="CA221">
        <f t="shared" si="201"/>
        <v>0</v>
      </c>
      <c r="CB221">
        <f t="shared" si="202"/>
        <v>0</v>
      </c>
      <c r="CC221">
        <f t="shared" si="203"/>
        <v>0</v>
      </c>
      <c r="CD221">
        <f t="shared" si="204"/>
        <v>0</v>
      </c>
      <c r="CE221">
        <f t="shared" si="205"/>
        <v>0</v>
      </c>
      <c r="CF221">
        <f t="shared" si="206"/>
        <v>0</v>
      </c>
      <c r="CG221">
        <f t="shared" si="207"/>
        <v>0</v>
      </c>
      <c r="CH221">
        <f t="shared" si="208"/>
        <v>0</v>
      </c>
      <c r="CI221">
        <f t="shared" si="209"/>
        <v>0</v>
      </c>
      <c r="CJ221">
        <f t="shared" si="210"/>
        <v>0</v>
      </c>
      <c r="CK221">
        <f t="shared" si="211"/>
        <v>0</v>
      </c>
      <c r="CL221">
        <f t="shared" si="212"/>
        <v>0</v>
      </c>
      <c r="CM221">
        <f t="shared" si="213"/>
        <v>0</v>
      </c>
      <c r="CN221">
        <f t="shared" si="214"/>
        <v>0</v>
      </c>
      <c r="CO221">
        <f t="shared" si="215"/>
        <v>0</v>
      </c>
      <c r="CP221">
        <f t="shared" si="216"/>
        <v>0</v>
      </c>
      <c r="CQ221">
        <f t="shared" si="217"/>
        <v>0</v>
      </c>
      <c r="CR221">
        <f t="shared" si="218"/>
        <v>0</v>
      </c>
      <c r="CS221">
        <f t="shared" si="219"/>
        <v>0</v>
      </c>
      <c r="CT221">
        <f t="shared" si="220"/>
        <v>0</v>
      </c>
      <c r="CU221">
        <f t="shared" si="221"/>
        <v>0</v>
      </c>
      <c r="CV221">
        <f t="shared" si="222"/>
        <v>0</v>
      </c>
      <c r="CW221">
        <f t="shared" si="223"/>
        <v>0</v>
      </c>
      <c r="CX221">
        <f t="shared" si="224"/>
        <v>0</v>
      </c>
      <c r="CY221">
        <f t="shared" si="225"/>
        <v>0</v>
      </c>
      <c r="CZ221">
        <f t="shared" si="226"/>
        <v>0</v>
      </c>
      <c r="DA221">
        <f t="shared" si="227"/>
        <v>0</v>
      </c>
      <c r="DB221">
        <f t="shared" si="228"/>
        <v>0</v>
      </c>
      <c r="DC221">
        <f t="shared" si="229"/>
        <v>0</v>
      </c>
      <c r="DD221">
        <f t="shared" si="230"/>
        <v>0</v>
      </c>
      <c r="DE221">
        <f t="shared" si="231"/>
        <v>0</v>
      </c>
    </row>
    <row r="222" spans="1:109" x14ac:dyDescent="0.2">
      <c r="A222" t="str">
        <f t="shared" si="232"/>
        <v/>
      </c>
      <c r="B222" s="21">
        <v>218</v>
      </c>
      <c r="C222" t="str">
        <f t="shared" si="200"/>
        <v>11011010</v>
      </c>
      <c r="E222" t="str">
        <f t="shared" si="233"/>
        <v>000000000000000000000000000000000</v>
      </c>
      <c r="G222" s="8"/>
      <c r="H222" s="2"/>
      <c r="I222" s="3"/>
      <c r="J222" s="8"/>
      <c r="K222" s="2"/>
      <c r="R222" s="3"/>
      <c r="S222" s="2"/>
      <c r="Z222" s="3"/>
      <c r="AA222" s="2">
        <f t="shared" si="234"/>
        <v>0</v>
      </c>
      <c r="AB222">
        <f t="shared" si="235"/>
        <v>0</v>
      </c>
      <c r="AC222">
        <f t="shared" si="236"/>
        <v>0</v>
      </c>
      <c r="AD222">
        <f t="shared" si="237"/>
        <v>0</v>
      </c>
      <c r="AE222" s="3">
        <f t="shared" si="238"/>
        <v>0</v>
      </c>
      <c r="AF222" s="2">
        <f t="shared" si="239"/>
        <v>0</v>
      </c>
      <c r="AG222">
        <f t="shared" si="240"/>
        <v>0</v>
      </c>
      <c r="AH222">
        <f t="shared" si="241"/>
        <v>0</v>
      </c>
      <c r="AI222" s="2">
        <f t="shared" si="242"/>
        <v>0</v>
      </c>
      <c r="AJ222">
        <f t="shared" si="243"/>
        <v>0</v>
      </c>
      <c r="AK222" s="3">
        <f t="shared" si="244"/>
        <v>0</v>
      </c>
      <c r="AT222" t="str">
        <f t="shared" si="245"/>
        <v/>
      </c>
      <c r="AU222" t="str">
        <f t="shared" si="246"/>
        <v/>
      </c>
      <c r="BY222">
        <v>0</v>
      </c>
      <c r="BZ222">
        <v>0</v>
      </c>
      <c r="CA222">
        <f t="shared" si="201"/>
        <v>0</v>
      </c>
      <c r="CB222">
        <f t="shared" si="202"/>
        <v>0</v>
      </c>
      <c r="CC222">
        <f t="shared" si="203"/>
        <v>0</v>
      </c>
      <c r="CD222">
        <f t="shared" si="204"/>
        <v>0</v>
      </c>
      <c r="CE222">
        <f t="shared" si="205"/>
        <v>0</v>
      </c>
      <c r="CF222">
        <f t="shared" si="206"/>
        <v>0</v>
      </c>
      <c r="CG222">
        <f t="shared" si="207"/>
        <v>0</v>
      </c>
      <c r="CH222">
        <f t="shared" si="208"/>
        <v>0</v>
      </c>
      <c r="CI222">
        <f t="shared" si="209"/>
        <v>0</v>
      </c>
      <c r="CJ222">
        <f t="shared" si="210"/>
        <v>0</v>
      </c>
      <c r="CK222">
        <f t="shared" si="211"/>
        <v>0</v>
      </c>
      <c r="CL222">
        <f t="shared" si="212"/>
        <v>0</v>
      </c>
      <c r="CM222">
        <f t="shared" si="213"/>
        <v>0</v>
      </c>
      <c r="CN222">
        <f t="shared" si="214"/>
        <v>0</v>
      </c>
      <c r="CO222">
        <f t="shared" si="215"/>
        <v>0</v>
      </c>
      <c r="CP222">
        <f t="shared" si="216"/>
        <v>0</v>
      </c>
      <c r="CQ222">
        <f t="shared" si="217"/>
        <v>0</v>
      </c>
      <c r="CR222">
        <f t="shared" si="218"/>
        <v>0</v>
      </c>
      <c r="CS222">
        <f t="shared" si="219"/>
        <v>0</v>
      </c>
      <c r="CT222">
        <f t="shared" si="220"/>
        <v>0</v>
      </c>
      <c r="CU222">
        <f t="shared" si="221"/>
        <v>0</v>
      </c>
      <c r="CV222">
        <f t="shared" si="222"/>
        <v>0</v>
      </c>
      <c r="CW222">
        <f t="shared" si="223"/>
        <v>0</v>
      </c>
      <c r="CX222">
        <f t="shared" si="224"/>
        <v>0</v>
      </c>
      <c r="CY222">
        <f t="shared" si="225"/>
        <v>0</v>
      </c>
      <c r="CZ222">
        <f t="shared" si="226"/>
        <v>0</v>
      </c>
      <c r="DA222">
        <f t="shared" si="227"/>
        <v>0</v>
      </c>
      <c r="DB222">
        <f t="shared" si="228"/>
        <v>0</v>
      </c>
      <c r="DC222">
        <f t="shared" si="229"/>
        <v>0</v>
      </c>
      <c r="DD222">
        <f t="shared" si="230"/>
        <v>0</v>
      </c>
      <c r="DE222">
        <f t="shared" si="231"/>
        <v>0</v>
      </c>
    </row>
    <row r="223" spans="1:109" ht="17" thickBot="1" x14ac:dyDescent="0.25">
      <c r="A223" t="str">
        <f t="shared" si="232"/>
        <v/>
      </c>
      <c r="B223" s="21">
        <v>219</v>
      </c>
      <c r="C223" t="str">
        <f t="shared" si="200"/>
        <v>11011011</v>
      </c>
      <c r="E223" t="str">
        <f t="shared" si="233"/>
        <v>000000000000000000000000000000000</v>
      </c>
      <c r="G223" s="9"/>
      <c r="H223" s="4"/>
      <c r="I223" s="6"/>
      <c r="J223" s="9"/>
      <c r="K223" s="4"/>
      <c r="L223" s="5"/>
      <c r="M223" s="5"/>
      <c r="N223" s="5"/>
      <c r="O223" s="5"/>
      <c r="P223" s="5"/>
      <c r="Q223" s="5"/>
      <c r="R223" s="6"/>
      <c r="S223" s="4"/>
      <c r="T223" s="5"/>
      <c r="U223" s="5"/>
      <c r="V223" s="5"/>
      <c r="W223" s="5"/>
      <c r="X223" s="5"/>
      <c r="Y223" s="5"/>
      <c r="Z223" s="6"/>
      <c r="AA223" s="4">
        <f t="shared" si="234"/>
        <v>0</v>
      </c>
      <c r="AB223" s="5">
        <f t="shared" si="235"/>
        <v>0</v>
      </c>
      <c r="AC223" s="5">
        <f t="shared" si="236"/>
        <v>0</v>
      </c>
      <c r="AD223" s="5">
        <f t="shared" si="237"/>
        <v>0</v>
      </c>
      <c r="AE223" s="6">
        <f t="shared" si="238"/>
        <v>0</v>
      </c>
      <c r="AF223" s="4">
        <f t="shared" si="239"/>
        <v>0</v>
      </c>
      <c r="AG223" s="5">
        <f t="shared" si="240"/>
        <v>0</v>
      </c>
      <c r="AH223" s="5">
        <f t="shared" si="241"/>
        <v>0</v>
      </c>
      <c r="AI223" s="4">
        <f t="shared" si="242"/>
        <v>0</v>
      </c>
      <c r="AJ223" s="5">
        <f t="shared" si="243"/>
        <v>0</v>
      </c>
      <c r="AK223" s="6">
        <f t="shared" si="244"/>
        <v>0</v>
      </c>
      <c r="AT223" t="str">
        <f t="shared" si="245"/>
        <v/>
      </c>
      <c r="AU223" t="str">
        <f t="shared" si="246"/>
        <v/>
      </c>
      <c r="BY223">
        <v>0</v>
      </c>
      <c r="BZ223">
        <v>0</v>
      </c>
      <c r="CA223">
        <f t="shared" si="201"/>
        <v>0</v>
      </c>
      <c r="CB223">
        <f t="shared" si="202"/>
        <v>0</v>
      </c>
      <c r="CC223">
        <f t="shared" si="203"/>
        <v>0</v>
      </c>
      <c r="CD223">
        <f t="shared" si="204"/>
        <v>0</v>
      </c>
      <c r="CE223">
        <f t="shared" si="205"/>
        <v>0</v>
      </c>
      <c r="CF223">
        <f t="shared" si="206"/>
        <v>0</v>
      </c>
      <c r="CG223">
        <f t="shared" si="207"/>
        <v>0</v>
      </c>
      <c r="CH223">
        <f t="shared" si="208"/>
        <v>0</v>
      </c>
      <c r="CI223">
        <f t="shared" si="209"/>
        <v>0</v>
      </c>
      <c r="CJ223">
        <f t="shared" si="210"/>
        <v>0</v>
      </c>
      <c r="CK223">
        <f t="shared" si="211"/>
        <v>0</v>
      </c>
      <c r="CL223">
        <f t="shared" si="212"/>
        <v>0</v>
      </c>
      <c r="CM223">
        <f t="shared" si="213"/>
        <v>0</v>
      </c>
      <c r="CN223">
        <f t="shared" si="214"/>
        <v>0</v>
      </c>
      <c r="CO223">
        <f t="shared" si="215"/>
        <v>0</v>
      </c>
      <c r="CP223">
        <f t="shared" si="216"/>
        <v>0</v>
      </c>
      <c r="CQ223">
        <f t="shared" si="217"/>
        <v>0</v>
      </c>
      <c r="CR223">
        <f t="shared" si="218"/>
        <v>0</v>
      </c>
      <c r="CS223">
        <f t="shared" si="219"/>
        <v>0</v>
      </c>
      <c r="CT223">
        <f t="shared" si="220"/>
        <v>0</v>
      </c>
      <c r="CU223">
        <f t="shared" si="221"/>
        <v>0</v>
      </c>
      <c r="CV223">
        <f t="shared" si="222"/>
        <v>0</v>
      </c>
      <c r="CW223">
        <f t="shared" si="223"/>
        <v>0</v>
      </c>
      <c r="CX223">
        <f t="shared" si="224"/>
        <v>0</v>
      </c>
      <c r="CY223">
        <f t="shared" si="225"/>
        <v>0</v>
      </c>
      <c r="CZ223">
        <f t="shared" si="226"/>
        <v>0</v>
      </c>
      <c r="DA223">
        <f t="shared" si="227"/>
        <v>0</v>
      </c>
      <c r="DB223">
        <f t="shared" si="228"/>
        <v>0</v>
      </c>
      <c r="DC223">
        <f t="shared" si="229"/>
        <v>0</v>
      </c>
      <c r="DD223">
        <f t="shared" si="230"/>
        <v>0</v>
      </c>
      <c r="DE223">
        <f t="shared" si="231"/>
        <v>0</v>
      </c>
    </row>
    <row r="224" spans="1:109" x14ac:dyDescent="0.2">
      <c r="A224" t="str">
        <f t="shared" si="232"/>
        <v/>
      </c>
      <c r="B224" s="21">
        <v>220</v>
      </c>
      <c r="C224" t="str">
        <f t="shared" si="200"/>
        <v>11011100</v>
      </c>
      <c r="E224" t="str">
        <f t="shared" si="233"/>
        <v>000000000000000000000000000000000</v>
      </c>
      <c r="G224" s="7"/>
      <c r="H224" s="10"/>
      <c r="I224" s="11"/>
      <c r="J224" s="7"/>
      <c r="K224" s="10"/>
      <c r="L224" s="12"/>
      <c r="M224" s="12"/>
      <c r="N224" s="12"/>
      <c r="O224" s="12"/>
      <c r="P224" s="12"/>
      <c r="Q224" s="12"/>
      <c r="R224" s="11"/>
      <c r="S224" s="10"/>
      <c r="T224" s="12"/>
      <c r="U224" s="12"/>
      <c r="V224" s="12"/>
      <c r="W224" s="12"/>
      <c r="X224" s="12"/>
      <c r="Y224" s="12"/>
      <c r="Z224" s="11"/>
      <c r="AA224" s="10">
        <f t="shared" si="234"/>
        <v>0</v>
      </c>
      <c r="AB224" s="12">
        <f t="shared" si="235"/>
        <v>0</v>
      </c>
      <c r="AC224" s="12">
        <f t="shared" si="236"/>
        <v>0</v>
      </c>
      <c r="AD224" s="12">
        <f t="shared" si="237"/>
        <v>0</v>
      </c>
      <c r="AE224" s="11">
        <f t="shared" si="238"/>
        <v>0</v>
      </c>
      <c r="AF224" s="10">
        <f t="shared" si="239"/>
        <v>0</v>
      </c>
      <c r="AG224" s="12">
        <f t="shared" si="240"/>
        <v>0</v>
      </c>
      <c r="AH224" s="12">
        <f t="shared" si="241"/>
        <v>0</v>
      </c>
      <c r="AI224" s="10">
        <f t="shared" si="242"/>
        <v>0</v>
      </c>
      <c r="AJ224" s="12">
        <f t="shared" si="243"/>
        <v>0</v>
      </c>
      <c r="AK224" s="11">
        <f t="shared" si="244"/>
        <v>0</v>
      </c>
      <c r="AT224" t="str">
        <f t="shared" si="245"/>
        <v/>
      </c>
      <c r="AU224" t="str">
        <f t="shared" si="246"/>
        <v/>
      </c>
      <c r="BY224">
        <v>0</v>
      </c>
      <c r="BZ224">
        <v>0</v>
      </c>
      <c r="CA224">
        <f t="shared" si="201"/>
        <v>0</v>
      </c>
      <c r="CB224">
        <f t="shared" si="202"/>
        <v>0</v>
      </c>
      <c r="CC224">
        <f t="shared" si="203"/>
        <v>0</v>
      </c>
      <c r="CD224">
        <f t="shared" si="204"/>
        <v>0</v>
      </c>
      <c r="CE224">
        <f t="shared" si="205"/>
        <v>0</v>
      </c>
      <c r="CF224">
        <f t="shared" si="206"/>
        <v>0</v>
      </c>
      <c r="CG224">
        <f t="shared" si="207"/>
        <v>0</v>
      </c>
      <c r="CH224">
        <f t="shared" si="208"/>
        <v>0</v>
      </c>
      <c r="CI224">
        <f t="shared" si="209"/>
        <v>0</v>
      </c>
      <c r="CJ224">
        <f t="shared" si="210"/>
        <v>0</v>
      </c>
      <c r="CK224">
        <f t="shared" si="211"/>
        <v>0</v>
      </c>
      <c r="CL224">
        <f t="shared" si="212"/>
        <v>0</v>
      </c>
      <c r="CM224">
        <f t="shared" si="213"/>
        <v>0</v>
      </c>
      <c r="CN224">
        <f t="shared" si="214"/>
        <v>0</v>
      </c>
      <c r="CO224">
        <f t="shared" si="215"/>
        <v>0</v>
      </c>
      <c r="CP224">
        <f t="shared" si="216"/>
        <v>0</v>
      </c>
      <c r="CQ224">
        <f t="shared" si="217"/>
        <v>0</v>
      </c>
      <c r="CR224">
        <f t="shared" si="218"/>
        <v>0</v>
      </c>
      <c r="CS224">
        <f t="shared" si="219"/>
        <v>0</v>
      </c>
      <c r="CT224">
        <f t="shared" si="220"/>
        <v>0</v>
      </c>
      <c r="CU224">
        <f t="shared" si="221"/>
        <v>0</v>
      </c>
      <c r="CV224">
        <f t="shared" si="222"/>
        <v>0</v>
      </c>
      <c r="CW224">
        <f t="shared" si="223"/>
        <v>0</v>
      </c>
      <c r="CX224">
        <f t="shared" si="224"/>
        <v>0</v>
      </c>
      <c r="CY224">
        <f t="shared" si="225"/>
        <v>0</v>
      </c>
      <c r="CZ224">
        <f t="shared" si="226"/>
        <v>0</v>
      </c>
      <c r="DA224">
        <f t="shared" si="227"/>
        <v>0</v>
      </c>
      <c r="DB224">
        <f t="shared" si="228"/>
        <v>0</v>
      </c>
      <c r="DC224">
        <f t="shared" si="229"/>
        <v>0</v>
      </c>
      <c r="DD224">
        <f t="shared" si="230"/>
        <v>0</v>
      </c>
      <c r="DE224">
        <f t="shared" si="231"/>
        <v>0</v>
      </c>
    </row>
    <row r="225" spans="1:109" x14ac:dyDescent="0.2">
      <c r="A225" t="str">
        <f t="shared" si="232"/>
        <v/>
      </c>
      <c r="B225" s="21">
        <v>221</v>
      </c>
      <c r="C225" t="str">
        <f t="shared" si="200"/>
        <v>11011101</v>
      </c>
      <c r="E225" t="str">
        <f t="shared" si="233"/>
        <v>000000000000000000000000000000000</v>
      </c>
      <c r="G225" s="8"/>
      <c r="H225" s="2"/>
      <c r="I225" s="3"/>
      <c r="J225" s="8"/>
      <c r="K225" s="2"/>
      <c r="R225" s="3"/>
      <c r="S225" s="2"/>
      <c r="Z225" s="3"/>
      <c r="AA225" s="2">
        <f t="shared" si="234"/>
        <v>0</v>
      </c>
      <c r="AB225">
        <f t="shared" si="235"/>
        <v>0</v>
      </c>
      <c r="AC225">
        <f t="shared" si="236"/>
        <v>0</v>
      </c>
      <c r="AD225">
        <f t="shared" si="237"/>
        <v>0</v>
      </c>
      <c r="AE225" s="3">
        <f t="shared" si="238"/>
        <v>0</v>
      </c>
      <c r="AF225" s="2">
        <f t="shared" si="239"/>
        <v>0</v>
      </c>
      <c r="AG225">
        <f t="shared" si="240"/>
        <v>0</v>
      </c>
      <c r="AH225">
        <f t="shared" si="241"/>
        <v>0</v>
      </c>
      <c r="AI225" s="2">
        <f t="shared" si="242"/>
        <v>0</v>
      </c>
      <c r="AJ225">
        <f t="shared" si="243"/>
        <v>0</v>
      </c>
      <c r="AK225" s="3">
        <f t="shared" si="244"/>
        <v>0</v>
      </c>
      <c r="AT225" t="str">
        <f t="shared" si="245"/>
        <v/>
      </c>
      <c r="AU225" t="str">
        <f t="shared" si="246"/>
        <v/>
      </c>
      <c r="BY225">
        <v>0</v>
      </c>
      <c r="BZ225">
        <v>0</v>
      </c>
      <c r="CA225">
        <f t="shared" si="201"/>
        <v>0</v>
      </c>
      <c r="CB225">
        <f t="shared" si="202"/>
        <v>0</v>
      </c>
      <c r="CC225">
        <f t="shared" si="203"/>
        <v>0</v>
      </c>
      <c r="CD225">
        <f t="shared" si="204"/>
        <v>0</v>
      </c>
      <c r="CE225">
        <f t="shared" si="205"/>
        <v>0</v>
      </c>
      <c r="CF225">
        <f t="shared" si="206"/>
        <v>0</v>
      </c>
      <c r="CG225">
        <f t="shared" si="207"/>
        <v>0</v>
      </c>
      <c r="CH225">
        <f t="shared" si="208"/>
        <v>0</v>
      </c>
      <c r="CI225">
        <f t="shared" si="209"/>
        <v>0</v>
      </c>
      <c r="CJ225">
        <f t="shared" si="210"/>
        <v>0</v>
      </c>
      <c r="CK225">
        <f t="shared" si="211"/>
        <v>0</v>
      </c>
      <c r="CL225">
        <f t="shared" si="212"/>
        <v>0</v>
      </c>
      <c r="CM225">
        <f t="shared" si="213"/>
        <v>0</v>
      </c>
      <c r="CN225">
        <f t="shared" si="214"/>
        <v>0</v>
      </c>
      <c r="CO225">
        <f t="shared" si="215"/>
        <v>0</v>
      </c>
      <c r="CP225">
        <f t="shared" si="216"/>
        <v>0</v>
      </c>
      <c r="CQ225">
        <f t="shared" si="217"/>
        <v>0</v>
      </c>
      <c r="CR225">
        <f t="shared" si="218"/>
        <v>0</v>
      </c>
      <c r="CS225">
        <f t="shared" si="219"/>
        <v>0</v>
      </c>
      <c r="CT225">
        <f t="shared" si="220"/>
        <v>0</v>
      </c>
      <c r="CU225">
        <f t="shared" si="221"/>
        <v>0</v>
      </c>
      <c r="CV225">
        <f t="shared" si="222"/>
        <v>0</v>
      </c>
      <c r="CW225">
        <f t="shared" si="223"/>
        <v>0</v>
      </c>
      <c r="CX225">
        <f t="shared" si="224"/>
        <v>0</v>
      </c>
      <c r="CY225">
        <f t="shared" si="225"/>
        <v>0</v>
      </c>
      <c r="CZ225">
        <f t="shared" si="226"/>
        <v>0</v>
      </c>
      <c r="DA225">
        <f t="shared" si="227"/>
        <v>0</v>
      </c>
      <c r="DB225">
        <f t="shared" si="228"/>
        <v>0</v>
      </c>
      <c r="DC225">
        <f t="shared" si="229"/>
        <v>0</v>
      </c>
      <c r="DD225">
        <f t="shared" si="230"/>
        <v>0</v>
      </c>
      <c r="DE225">
        <f t="shared" si="231"/>
        <v>0</v>
      </c>
    </row>
    <row r="226" spans="1:109" x14ac:dyDescent="0.2">
      <c r="A226" t="str">
        <f t="shared" si="232"/>
        <v/>
      </c>
      <c r="B226" s="21">
        <v>222</v>
      </c>
      <c r="C226" t="str">
        <f t="shared" si="200"/>
        <v>11011110</v>
      </c>
      <c r="E226" t="str">
        <f t="shared" si="233"/>
        <v>000000000000000000000000000000000</v>
      </c>
      <c r="G226" s="8"/>
      <c r="H226" s="2"/>
      <c r="I226" s="3"/>
      <c r="J226" s="8"/>
      <c r="K226" s="2"/>
      <c r="R226" s="3"/>
      <c r="S226" s="2"/>
      <c r="Z226" s="3"/>
      <c r="AA226" s="2">
        <f t="shared" si="234"/>
        <v>0</v>
      </c>
      <c r="AB226">
        <f t="shared" si="235"/>
        <v>0</v>
      </c>
      <c r="AC226">
        <f t="shared" si="236"/>
        <v>0</v>
      </c>
      <c r="AD226">
        <f t="shared" si="237"/>
        <v>0</v>
      </c>
      <c r="AE226" s="3">
        <f t="shared" si="238"/>
        <v>0</v>
      </c>
      <c r="AF226" s="2">
        <f t="shared" si="239"/>
        <v>0</v>
      </c>
      <c r="AG226">
        <f t="shared" si="240"/>
        <v>0</v>
      </c>
      <c r="AH226">
        <f t="shared" si="241"/>
        <v>0</v>
      </c>
      <c r="AI226" s="2">
        <f t="shared" si="242"/>
        <v>0</v>
      </c>
      <c r="AJ226">
        <f t="shared" si="243"/>
        <v>0</v>
      </c>
      <c r="AK226" s="3">
        <f t="shared" si="244"/>
        <v>0</v>
      </c>
      <c r="AT226" t="str">
        <f t="shared" si="245"/>
        <v/>
      </c>
      <c r="AU226" t="str">
        <f t="shared" si="246"/>
        <v/>
      </c>
      <c r="BY226">
        <v>0</v>
      </c>
      <c r="BZ226">
        <v>0</v>
      </c>
      <c r="CA226">
        <f t="shared" si="201"/>
        <v>0</v>
      </c>
      <c r="CB226">
        <f t="shared" si="202"/>
        <v>0</v>
      </c>
      <c r="CC226">
        <f t="shared" si="203"/>
        <v>0</v>
      </c>
      <c r="CD226">
        <f t="shared" si="204"/>
        <v>0</v>
      </c>
      <c r="CE226">
        <f t="shared" si="205"/>
        <v>0</v>
      </c>
      <c r="CF226">
        <f t="shared" si="206"/>
        <v>0</v>
      </c>
      <c r="CG226">
        <f t="shared" si="207"/>
        <v>0</v>
      </c>
      <c r="CH226">
        <f t="shared" si="208"/>
        <v>0</v>
      </c>
      <c r="CI226">
        <f t="shared" si="209"/>
        <v>0</v>
      </c>
      <c r="CJ226">
        <f t="shared" si="210"/>
        <v>0</v>
      </c>
      <c r="CK226">
        <f t="shared" si="211"/>
        <v>0</v>
      </c>
      <c r="CL226">
        <f t="shared" si="212"/>
        <v>0</v>
      </c>
      <c r="CM226">
        <f t="shared" si="213"/>
        <v>0</v>
      </c>
      <c r="CN226">
        <f t="shared" si="214"/>
        <v>0</v>
      </c>
      <c r="CO226">
        <f t="shared" si="215"/>
        <v>0</v>
      </c>
      <c r="CP226">
        <f t="shared" si="216"/>
        <v>0</v>
      </c>
      <c r="CQ226">
        <f t="shared" si="217"/>
        <v>0</v>
      </c>
      <c r="CR226">
        <f t="shared" si="218"/>
        <v>0</v>
      </c>
      <c r="CS226">
        <f t="shared" si="219"/>
        <v>0</v>
      </c>
      <c r="CT226">
        <f t="shared" si="220"/>
        <v>0</v>
      </c>
      <c r="CU226">
        <f t="shared" si="221"/>
        <v>0</v>
      </c>
      <c r="CV226">
        <f t="shared" si="222"/>
        <v>0</v>
      </c>
      <c r="CW226">
        <f t="shared" si="223"/>
        <v>0</v>
      </c>
      <c r="CX226">
        <f t="shared" si="224"/>
        <v>0</v>
      </c>
      <c r="CY226">
        <f t="shared" si="225"/>
        <v>0</v>
      </c>
      <c r="CZ226">
        <f t="shared" si="226"/>
        <v>0</v>
      </c>
      <c r="DA226">
        <f t="shared" si="227"/>
        <v>0</v>
      </c>
      <c r="DB226">
        <f t="shared" si="228"/>
        <v>0</v>
      </c>
      <c r="DC226">
        <f t="shared" si="229"/>
        <v>0</v>
      </c>
      <c r="DD226">
        <f t="shared" si="230"/>
        <v>0</v>
      </c>
      <c r="DE226">
        <f t="shared" si="231"/>
        <v>0</v>
      </c>
    </row>
    <row r="227" spans="1:109" x14ac:dyDescent="0.2">
      <c r="A227" t="str">
        <f t="shared" si="232"/>
        <v/>
      </c>
      <c r="B227" s="21">
        <v>223</v>
      </c>
      <c r="C227" t="str">
        <f t="shared" si="200"/>
        <v>11011111</v>
      </c>
      <c r="E227" t="str">
        <f t="shared" si="233"/>
        <v>000000000000000000000000000000000</v>
      </c>
      <c r="G227" s="8"/>
      <c r="H227" s="2"/>
      <c r="I227" s="3"/>
      <c r="J227" s="8"/>
      <c r="K227" s="2"/>
      <c r="R227" s="3"/>
      <c r="S227" s="2"/>
      <c r="Z227" s="3"/>
      <c r="AA227" s="2">
        <f t="shared" si="234"/>
        <v>0</v>
      </c>
      <c r="AB227">
        <f t="shared" si="235"/>
        <v>0</v>
      </c>
      <c r="AC227">
        <f t="shared" si="236"/>
        <v>0</v>
      </c>
      <c r="AD227">
        <f t="shared" si="237"/>
        <v>0</v>
      </c>
      <c r="AE227" s="3">
        <f t="shared" si="238"/>
        <v>0</v>
      </c>
      <c r="AF227" s="2">
        <f t="shared" si="239"/>
        <v>0</v>
      </c>
      <c r="AG227">
        <f t="shared" si="240"/>
        <v>0</v>
      </c>
      <c r="AH227">
        <f t="shared" si="241"/>
        <v>0</v>
      </c>
      <c r="AI227" s="2">
        <f t="shared" si="242"/>
        <v>0</v>
      </c>
      <c r="AJ227">
        <f t="shared" si="243"/>
        <v>0</v>
      </c>
      <c r="AK227" s="3">
        <f t="shared" si="244"/>
        <v>0</v>
      </c>
      <c r="AT227" t="str">
        <f t="shared" si="245"/>
        <v/>
      </c>
      <c r="AU227" t="str">
        <f t="shared" si="246"/>
        <v/>
      </c>
      <c r="BY227">
        <v>0</v>
      </c>
      <c r="BZ227">
        <v>0</v>
      </c>
      <c r="CA227">
        <f t="shared" si="201"/>
        <v>0</v>
      </c>
      <c r="CB227">
        <f t="shared" si="202"/>
        <v>0</v>
      </c>
      <c r="CC227">
        <f t="shared" si="203"/>
        <v>0</v>
      </c>
      <c r="CD227">
        <f t="shared" si="204"/>
        <v>0</v>
      </c>
      <c r="CE227">
        <f t="shared" si="205"/>
        <v>0</v>
      </c>
      <c r="CF227">
        <f t="shared" si="206"/>
        <v>0</v>
      </c>
      <c r="CG227">
        <f t="shared" si="207"/>
        <v>0</v>
      </c>
      <c r="CH227">
        <f t="shared" si="208"/>
        <v>0</v>
      </c>
      <c r="CI227">
        <f t="shared" si="209"/>
        <v>0</v>
      </c>
      <c r="CJ227">
        <f t="shared" si="210"/>
        <v>0</v>
      </c>
      <c r="CK227">
        <f t="shared" si="211"/>
        <v>0</v>
      </c>
      <c r="CL227">
        <f t="shared" si="212"/>
        <v>0</v>
      </c>
      <c r="CM227">
        <f t="shared" si="213"/>
        <v>0</v>
      </c>
      <c r="CN227">
        <f t="shared" si="214"/>
        <v>0</v>
      </c>
      <c r="CO227">
        <f t="shared" si="215"/>
        <v>0</v>
      </c>
      <c r="CP227">
        <f t="shared" si="216"/>
        <v>0</v>
      </c>
      <c r="CQ227">
        <f t="shared" si="217"/>
        <v>0</v>
      </c>
      <c r="CR227">
        <f t="shared" si="218"/>
        <v>0</v>
      </c>
      <c r="CS227">
        <f t="shared" si="219"/>
        <v>0</v>
      </c>
      <c r="CT227">
        <f t="shared" si="220"/>
        <v>0</v>
      </c>
      <c r="CU227">
        <f t="shared" si="221"/>
        <v>0</v>
      </c>
      <c r="CV227">
        <f t="shared" si="222"/>
        <v>0</v>
      </c>
      <c r="CW227">
        <f t="shared" si="223"/>
        <v>0</v>
      </c>
      <c r="CX227">
        <f t="shared" si="224"/>
        <v>0</v>
      </c>
      <c r="CY227">
        <f t="shared" si="225"/>
        <v>0</v>
      </c>
      <c r="CZ227">
        <f t="shared" si="226"/>
        <v>0</v>
      </c>
      <c r="DA227">
        <f t="shared" si="227"/>
        <v>0</v>
      </c>
      <c r="DB227">
        <f t="shared" si="228"/>
        <v>0</v>
      </c>
      <c r="DC227">
        <f t="shared" si="229"/>
        <v>0</v>
      </c>
      <c r="DD227">
        <f t="shared" si="230"/>
        <v>0</v>
      </c>
      <c r="DE227">
        <f t="shared" si="231"/>
        <v>0</v>
      </c>
    </row>
    <row r="228" spans="1:109" ht="17" thickBot="1" x14ac:dyDescent="0.25">
      <c r="A228" t="str">
        <f t="shared" si="232"/>
        <v/>
      </c>
      <c r="B228" s="21">
        <v>224</v>
      </c>
      <c r="C228" t="str">
        <f t="shared" si="200"/>
        <v>11100000</v>
      </c>
      <c r="E228" t="str">
        <f t="shared" si="233"/>
        <v>000000000000000000000000000000000</v>
      </c>
      <c r="G228" s="9"/>
      <c r="H228" s="4"/>
      <c r="I228" s="6"/>
      <c r="J228" s="9"/>
      <c r="K228" s="4"/>
      <c r="L228" s="5"/>
      <c r="M228" s="5"/>
      <c r="N228" s="5"/>
      <c r="O228" s="5"/>
      <c r="P228" s="5"/>
      <c r="Q228" s="5"/>
      <c r="R228" s="6"/>
      <c r="S228" s="4"/>
      <c r="T228" s="5"/>
      <c r="U228" s="5"/>
      <c r="V228" s="5"/>
      <c r="W228" s="5"/>
      <c r="X228" s="5"/>
      <c r="Y228" s="5"/>
      <c r="Z228" s="6"/>
      <c r="AA228" s="4">
        <f t="shared" si="234"/>
        <v>0</v>
      </c>
      <c r="AB228" s="5">
        <f t="shared" si="235"/>
        <v>0</v>
      </c>
      <c r="AC228" s="5">
        <f t="shared" si="236"/>
        <v>0</v>
      </c>
      <c r="AD228" s="5">
        <f t="shared" si="237"/>
        <v>0</v>
      </c>
      <c r="AE228" s="6">
        <f t="shared" si="238"/>
        <v>0</v>
      </c>
      <c r="AF228" s="4">
        <f t="shared" si="239"/>
        <v>0</v>
      </c>
      <c r="AG228" s="5">
        <f t="shared" si="240"/>
        <v>0</v>
      </c>
      <c r="AH228" s="5">
        <f t="shared" si="241"/>
        <v>0</v>
      </c>
      <c r="AI228" s="4">
        <f t="shared" si="242"/>
        <v>0</v>
      </c>
      <c r="AJ228" s="5">
        <f t="shared" si="243"/>
        <v>0</v>
      </c>
      <c r="AK228" s="6">
        <f t="shared" si="244"/>
        <v>0</v>
      </c>
      <c r="AT228" t="str">
        <f t="shared" si="245"/>
        <v/>
      </c>
      <c r="AU228" t="str">
        <f t="shared" si="246"/>
        <v/>
      </c>
      <c r="BY228">
        <v>0</v>
      </c>
      <c r="BZ228">
        <v>0</v>
      </c>
      <c r="CA228">
        <f t="shared" si="201"/>
        <v>0</v>
      </c>
      <c r="CB228">
        <f t="shared" si="202"/>
        <v>0</v>
      </c>
      <c r="CC228">
        <f t="shared" si="203"/>
        <v>0</v>
      </c>
      <c r="CD228">
        <f t="shared" si="204"/>
        <v>0</v>
      </c>
      <c r="CE228">
        <f t="shared" si="205"/>
        <v>0</v>
      </c>
      <c r="CF228">
        <f t="shared" si="206"/>
        <v>0</v>
      </c>
      <c r="CG228">
        <f t="shared" si="207"/>
        <v>0</v>
      </c>
      <c r="CH228">
        <f t="shared" si="208"/>
        <v>0</v>
      </c>
      <c r="CI228">
        <f t="shared" si="209"/>
        <v>0</v>
      </c>
      <c r="CJ228">
        <f t="shared" si="210"/>
        <v>0</v>
      </c>
      <c r="CK228">
        <f t="shared" si="211"/>
        <v>0</v>
      </c>
      <c r="CL228">
        <f t="shared" si="212"/>
        <v>0</v>
      </c>
      <c r="CM228">
        <f t="shared" si="213"/>
        <v>0</v>
      </c>
      <c r="CN228">
        <f t="shared" si="214"/>
        <v>0</v>
      </c>
      <c r="CO228">
        <f t="shared" si="215"/>
        <v>0</v>
      </c>
      <c r="CP228">
        <f t="shared" si="216"/>
        <v>0</v>
      </c>
      <c r="CQ228">
        <f t="shared" si="217"/>
        <v>0</v>
      </c>
      <c r="CR228">
        <f t="shared" si="218"/>
        <v>0</v>
      </c>
      <c r="CS228">
        <f t="shared" si="219"/>
        <v>0</v>
      </c>
      <c r="CT228">
        <f t="shared" si="220"/>
        <v>0</v>
      </c>
      <c r="CU228">
        <f t="shared" si="221"/>
        <v>0</v>
      </c>
      <c r="CV228">
        <f t="shared" si="222"/>
        <v>0</v>
      </c>
      <c r="CW228">
        <f t="shared" si="223"/>
        <v>0</v>
      </c>
      <c r="CX228">
        <f t="shared" si="224"/>
        <v>0</v>
      </c>
      <c r="CY228">
        <f t="shared" si="225"/>
        <v>0</v>
      </c>
      <c r="CZ228">
        <f t="shared" si="226"/>
        <v>0</v>
      </c>
      <c r="DA228">
        <f t="shared" si="227"/>
        <v>0</v>
      </c>
      <c r="DB228">
        <f t="shared" si="228"/>
        <v>0</v>
      </c>
      <c r="DC228">
        <f t="shared" si="229"/>
        <v>0</v>
      </c>
      <c r="DD228">
        <f t="shared" si="230"/>
        <v>0</v>
      </c>
      <c r="DE228">
        <f t="shared" si="231"/>
        <v>0</v>
      </c>
    </row>
    <row r="229" spans="1:109" x14ac:dyDescent="0.2">
      <c r="A229" t="str">
        <f t="shared" si="232"/>
        <v/>
      </c>
      <c r="B229" s="21">
        <v>225</v>
      </c>
      <c r="C229" t="str">
        <f t="shared" si="200"/>
        <v>11100001</v>
      </c>
      <c r="E229" t="str">
        <f t="shared" si="233"/>
        <v>000000000000000000000000000000000</v>
      </c>
      <c r="G229" s="7"/>
      <c r="H229" s="10"/>
      <c r="I229" s="11"/>
      <c r="J229" s="7"/>
      <c r="K229" s="10"/>
      <c r="L229" s="12"/>
      <c r="M229" s="12"/>
      <c r="N229" s="12"/>
      <c r="O229" s="12"/>
      <c r="P229" s="12"/>
      <c r="Q229" s="12"/>
      <c r="R229" s="11"/>
      <c r="S229" s="10"/>
      <c r="T229" s="12"/>
      <c r="U229" s="12"/>
      <c r="V229" s="12"/>
      <c r="W229" s="12"/>
      <c r="X229" s="12"/>
      <c r="Y229" s="12"/>
      <c r="Z229" s="11"/>
      <c r="AA229" s="10">
        <f t="shared" si="234"/>
        <v>0</v>
      </c>
      <c r="AB229" s="12">
        <f t="shared" si="235"/>
        <v>0</v>
      </c>
      <c r="AC229" s="12">
        <f t="shared" si="236"/>
        <v>0</v>
      </c>
      <c r="AD229" s="12">
        <f t="shared" si="237"/>
        <v>0</v>
      </c>
      <c r="AE229" s="11">
        <f t="shared" si="238"/>
        <v>0</v>
      </c>
      <c r="AF229" s="10">
        <f t="shared" si="239"/>
        <v>0</v>
      </c>
      <c r="AG229" s="12">
        <f t="shared" si="240"/>
        <v>0</v>
      </c>
      <c r="AH229" s="12">
        <f t="shared" si="241"/>
        <v>0</v>
      </c>
      <c r="AI229" s="10">
        <f t="shared" si="242"/>
        <v>0</v>
      </c>
      <c r="AJ229" s="12">
        <f t="shared" si="243"/>
        <v>0</v>
      </c>
      <c r="AK229" s="11">
        <f t="shared" si="244"/>
        <v>0</v>
      </c>
      <c r="AT229" t="str">
        <f t="shared" si="245"/>
        <v/>
      </c>
      <c r="AU229" t="str">
        <f t="shared" si="246"/>
        <v/>
      </c>
      <c r="BY229">
        <v>0</v>
      </c>
      <c r="BZ229">
        <v>0</v>
      </c>
      <c r="CA229">
        <f t="shared" si="201"/>
        <v>0</v>
      </c>
      <c r="CB229">
        <f t="shared" si="202"/>
        <v>0</v>
      </c>
      <c r="CC229">
        <f t="shared" si="203"/>
        <v>0</v>
      </c>
      <c r="CD229">
        <f t="shared" si="204"/>
        <v>0</v>
      </c>
      <c r="CE229">
        <f t="shared" si="205"/>
        <v>0</v>
      </c>
      <c r="CF229">
        <f t="shared" si="206"/>
        <v>0</v>
      </c>
      <c r="CG229">
        <f t="shared" si="207"/>
        <v>0</v>
      </c>
      <c r="CH229">
        <f t="shared" si="208"/>
        <v>0</v>
      </c>
      <c r="CI229">
        <f t="shared" si="209"/>
        <v>0</v>
      </c>
      <c r="CJ229">
        <f t="shared" si="210"/>
        <v>0</v>
      </c>
      <c r="CK229">
        <f t="shared" si="211"/>
        <v>0</v>
      </c>
      <c r="CL229">
        <f t="shared" si="212"/>
        <v>0</v>
      </c>
      <c r="CM229">
        <f t="shared" si="213"/>
        <v>0</v>
      </c>
      <c r="CN229">
        <f t="shared" si="214"/>
        <v>0</v>
      </c>
      <c r="CO229">
        <f t="shared" si="215"/>
        <v>0</v>
      </c>
      <c r="CP229">
        <f t="shared" si="216"/>
        <v>0</v>
      </c>
      <c r="CQ229">
        <f t="shared" si="217"/>
        <v>0</v>
      </c>
      <c r="CR229">
        <f t="shared" si="218"/>
        <v>0</v>
      </c>
      <c r="CS229">
        <f t="shared" si="219"/>
        <v>0</v>
      </c>
      <c r="CT229">
        <f t="shared" si="220"/>
        <v>0</v>
      </c>
      <c r="CU229">
        <f t="shared" si="221"/>
        <v>0</v>
      </c>
      <c r="CV229">
        <f t="shared" si="222"/>
        <v>0</v>
      </c>
      <c r="CW229">
        <f t="shared" si="223"/>
        <v>0</v>
      </c>
      <c r="CX229">
        <f t="shared" si="224"/>
        <v>0</v>
      </c>
      <c r="CY229">
        <f t="shared" si="225"/>
        <v>0</v>
      </c>
      <c r="CZ229">
        <f t="shared" si="226"/>
        <v>0</v>
      </c>
      <c r="DA229">
        <f t="shared" si="227"/>
        <v>0</v>
      </c>
      <c r="DB229">
        <f t="shared" si="228"/>
        <v>0</v>
      </c>
      <c r="DC229">
        <f t="shared" si="229"/>
        <v>0</v>
      </c>
      <c r="DD229">
        <f t="shared" si="230"/>
        <v>0</v>
      </c>
      <c r="DE229">
        <f t="shared" si="231"/>
        <v>0</v>
      </c>
    </row>
    <row r="230" spans="1:109" x14ac:dyDescent="0.2">
      <c r="A230" t="str">
        <f t="shared" si="232"/>
        <v/>
      </c>
      <c r="B230" s="21">
        <v>226</v>
      </c>
      <c r="C230" t="str">
        <f t="shared" si="200"/>
        <v>11100010</v>
      </c>
      <c r="E230" t="str">
        <f t="shared" si="233"/>
        <v>000000000000000000000000000000000</v>
      </c>
      <c r="G230" s="8"/>
      <c r="H230" s="2"/>
      <c r="I230" s="3"/>
      <c r="J230" s="8"/>
      <c r="K230" s="2"/>
      <c r="R230" s="3"/>
      <c r="S230" s="2"/>
      <c r="Z230" s="3"/>
      <c r="AA230" s="2">
        <f t="shared" si="234"/>
        <v>0</v>
      </c>
      <c r="AB230">
        <f t="shared" si="235"/>
        <v>0</v>
      </c>
      <c r="AC230">
        <f t="shared" si="236"/>
        <v>0</v>
      </c>
      <c r="AD230">
        <f t="shared" si="237"/>
        <v>0</v>
      </c>
      <c r="AE230" s="3">
        <f t="shared" si="238"/>
        <v>0</v>
      </c>
      <c r="AF230" s="2">
        <f t="shared" si="239"/>
        <v>0</v>
      </c>
      <c r="AG230">
        <f t="shared" si="240"/>
        <v>0</v>
      </c>
      <c r="AH230">
        <f t="shared" si="241"/>
        <v>0</v>
      </c>
      <c r="AI230" s="2">
        <f t="shared" si="242"/>
        <v>0</v>
      </c>
      <c r="AJ230">
        <f t="shared" si="243"/>
        <v>0</v>
      </c>
      <c r="AK230" s="3">
        <f t="shared" si="244"/>
        <v>0</v>
      </c>
      <c r="AT230" t="str">
        <f t="shared" si="245"/>
        <v/>
      </c>
      <c r="AU230" t="str">
        <f t="shared" si="246"/>
        <v/>
      </c>
      <c r="BY230">
        <v>0</v>
      </c>
      <c r="BZ230">
        <v>0</v>
      </c>
      <c r="CA230">
        <f t="shared" si="201"/>
        <v>0</v>
      </c>
      <c r="CB230">
        <f t="shared" si="202"/>
        <v>0</v>
      </c>
      <c r="CC230">
        <f t="shared" si="203"/>
        <v>0</v>
      </c>
      <c r="CD230">
        <f t="shared" si="204"/>
        <v>0</v>
      </c>
      <c r="CE230">
        <f t="shared" si="205"/>
        <v>0</v>
      </c>
      <c r="CF230">
        <f t="shared" si="206"/>
        <v>0</v>
      </c>
      <c r="CG230">
        <f t="shared" si="207"/>
        <v>0</v>
      </c>
      <c r="CH230">
        <f t="shared" si="208"/>
        <v>0</v>
      </c>
      <c r="CI230">
        <f t="shared" si="209"/>
        <v>0</v>
      </c>
      <c r="CJ230">
        <f t="shared" si="210"/>
        <v>0</v>
      </c>
      <c r="CK230">
        <f t="shared" si="211"/>
        <v>0</v>
      </c>
      <c r="CL230">
        <f t="shared" si="212"/>
        <v>0</v>
      </c>
      <c r="CM230">
        <f t="shared" si="213"/>
        <v>0</v>
      </c>
      <c r="CN230">
        <f t="shared" si="214"/>
        <v>0</v>
      </c>
      <c r="CO230">
        <f t="shared" si="215"/>
        <v>0</v>
      </c>
      <c r="CP230">
        <f t="shared" si="216"/>
        <v>0</v>
      </c>
      <c r="CQ230">
        <f t="shared" si="217"/>
        <v>0</v>
      </c>
      <c r="CR230">
        <f t="shared" si="218"/>
        <v>0</v>
      </c>
      <c r="CS230">
        <f t="shared" si="219"/>
        <v>0</v>
      </c>
      <c r="CT230">
        <f t="shared" si="220"/>
        <v>0</v>
      </c>
      <c r="CU230">
        <f t="shared" si="221"/>
        <v>0</v>
      </c>
      <c r="CV230">
        <f t="shared" si="222"/>
        <v>0</v>
      </c>
      <c r="CW230">
        <f t="shared" si="223"/>
        <v>0</v>
      </c>
      <c r="CX230">
        <f t="shared" si="224"/>
        <v>0</v>
      </c>
      <c r="CY230">
        <f t="shared" si="225"/>
        <v>0</v>
      </c>
      <c r="CZ230">
        <f t="shared" si="226"/>
        <v>0</v>
      </c>
      <c r="DA230">
        <f t="shared" si="227"/>
        <v>0</v>
      </c>
      <c r="DB230">
        <f t="shared" si="228"/>
        <v>0</v>
      </c>
      <c r="DC230">
        <f t="shared" si="229"/>
        <v>0</v>
      </c>
      <c r="DD230">
        <f t="shared" si="230"/>
        <v>0</v>
      </c>
      <c r="DE230">
        <f t="shared" si="231"/>
        <v>0</v>
      </c>
    </row>
    <row r="231" spans="1:109" x14ac:dyDescent="0.2">
      <c r="A231" t="str">
        <f t="shared" si="232"/>
        <v/>
      </c>
      <c r="B231" s="21">
        <v>227</v>
      </c>
      <c r="C231" t="str">
        <f t="shared" si="200"/>
        <v>11100011</v>
      </c>
      <c r="E231" t="str">
        <f t="shared" si="233"/>
        <v>000000000000000000000000000000000</v>
      </c>
      <c r="G231" s="8"/>
      <c r="H231" s="2"/>
      <c r="I231" s="3"/>
      <c r="J231" s="8"/>
      <c r="K231" s="2"/>
      <c r="R231" s="3"/>
      <c r="S231" s="2"/>
      <c r="Z231" s="3"/>
      <c r="AA231" s="2">
        <f t="shared" si="234"/>
        <v>0</v>
      </c>
      <c r="AB231">
        <f t="shared" si="235"/>
        <v>0</v>
      </c>
      <c r="AC231">
        <f t="shared" si="236"/>
        <v>0</v>
      </c>
      <c r="AD231">
        <f t="shared" si="237"/>
        <v>0</v>
      </c>
      <c r="AE231" s="3">
        <f t="shared" si="238"/>
        <v>0</v>
      </c>
      <c r="AF231" s="2">
        <f t="shared" si="239"/>
        <v>0</v>
      </c>
      <c r="AG231">
        <f t="shared" si="240"/>
        <v>0</v>
      </c>
      <c r="AH231">
        <f t="shared" si="241"/>
        <v>0</v>
      </c>
      <c r="AI231" s="2">
        <f t="shared" si="242"/>
        <v>0</v>
      </c>
      <c r="AJ231">
        <f t="shared" si="243"/>
        <v>0</v>
      </c>
      <c r="AK231" s="3">
        <f t="shared" si="244"/>
        <v>0</v>
      </c>
      <c r="AT231" t="str">
        <f t="shared" si="245"/>
        <v/>
      </c>
      <c r="AU231" t="str">
        <f t="shared" si="246"/>
        <v/>
      </c>
      <c r="BY231">
        <v>0</v>
      </c>
      <c r="BZ231">
        <v>0</v>
      </c>
      <c r="CA231">
        <f t="shared" si="201"/>
        <v>0</v>
      </c>
      <c r="CB231">
        <f t="shared" si="202"/>
        <v>0</v>
      </c>
      <c r="CC231">
        <f t="shared" si="203"/>
        <v>0</v>
      </c>
      <c r="CD231">
        <f t="shared" si="204"/>
        <v>0</v>
      </c>
      <c r="CE231">
        <f t="shared" si="205"/>
        <v>0</v>
      </c>
      <c r="CF231">
        <f t="shared" si="206"/>
        <v>0</v>
      </c>
      <c r="CG231">
        <f t="shared" si="207"/>
        <v>0</v>
      </c>
      <c r="CH231">
        <f t="shared" si="208"/>
        <v>0</v>
      </c>
      <c r="CI231">
        <f t="shared" si="209"/>
        <v>0</v>
      </c>
      <c r="CJ231">
        <f t="shared" si="210"/>
        <v>0</v>
      </c>
      <c r="CK231">
        <f t="shared" si="211"/>
        <v>0</v>
      </c>
      <c r="CL231">
        <f t="shared" si="212"/>
        <v>0</v>
      </c>
      <c r="CM231">
        <f t="shared" si="213"/>
        <v>0</v>
      </c>
      <c r="CN231">
        <f t="shared" si="214"/>
        <v>0</v>
      </c>
      <c r="CO231">
        <f t="shared" si="215"/>
        <v>0</v>
      </c>
      <c r="CP231">
        <f t="shared" si="216"/>
        <v>0</v>
      </c>
      <c r="CQ231">
        <f t="shared" si="217"/>
        <v>0</v>
      </c>
      <c r="CR231">
        <f t="shared" si="218"/>
        <v>0</v>
      </c>
      <c r="CS231">
        <f t="shared" si="219"/>
        <v>0</v>
      </c>
      <c r="CT231">
        <f t="shared" si="220"/>
        <v>0</v>
      </c>
      <c r="CU231">
        <f t="shared" si="221"/>
        <v>0</v>
      </c>
      <c r="CV231">
        <f t="shared" si="222"/>
        <v>0</v>
      </c>
      <c r="CW231">
        <f t="shared" si="223"/>
        <v>0</v>
      </c>
      <c r="CX231">
        <f t="shared" si="224"/>
        <v>0</v>
      </c>
      <c r="CY231">
        <f t="shared" si="225"/>
        <v>0</v>
      </c>
      <c r="CZ231">
        <f t="shared" si="226"/>
        <v>0</v>
      </c>
      <c r="DA231">
        <f t="shared" si="227"/>
        <v>0</v>
      </c>
      <c r="DB231">
        <f t="shared" si="228"/>
        <v>0</v>
      </c>
      <c r="DC231">
        <f t="shared" si="229"/>
        <v>0</v>
      </c>
      <c r="DD231">
        <f t="shared" si="230"/>
        <v>0</v>
      </c>
      <c r="DE231">
        <f t="shared" si="231"/>
        <v>0</v>
      </c>
    </row>
    <row r="232" spans="1:109" x14ac:dyDescent="0.2">
      <c r="A232" t="str">
        <f t="shared" si="232"/>
        <v/>
      </c>
      <c r="B232" s="21">
        <v>228</v>
      </c>
      <c r="C232" t="str">
        <f t="shared" si="200"/>
        <v>11100100</v>
      </c>
      <c r="E232" t="str">
        <f t="shared" si="233"/>
        <v>000000000000000000000000000000000</v>
      </c>
      <c r="G232" s="8"/>
      <c r="H232" s="2"/>
      <c r="I232" s="3"/>
      <c r="J232" s="8"/>
      <c r="K232" s="2"/>
      <c r="R232" s="3"/>
      <c r="S232" s="2"/>
      <c r="Z232" s="3"/>
      <c r="AA232" s="2">
        <f t="shared" si="234"/>
        <v>0</v>
      </c>
      <c r="AB232">
        <f t="shared" si="235"/>
        <v>0</v>
      </c>
      <c r="AC232">
        <f t="shared" si="236"/>
        <v>0</v>
      </c>
      <c r="AD232">
        <f t="shared" si="237"/>
        <v>0</v>
      </c>
      <c r="AE232" s="3">
        <f t="shared" si="238"/>
        <v>0</v>
      </c>
      <c r="AF232" s="2">
        <f t="shared" si="239"/>
        <v>0</v>
      </c>
      <c r="AG232">
        <f t="shared" si="240"/>
        <v>0</v>
      </c>
      <c r="AH232">
        <f t="shared" si="241"/>
        <v>0</v>
      </c>
      <c r="AI232" s="2">
        <f t="shared" si="242"/>
        <v>0</v>
      </c>
      <c r="AJ232">
        <f t="shared" si="243"/>
        <v>0</v>
      </c>
      <c r="AK232" s="3">
        <f t="shared" si="244"/>
        <v>0</v>
      </c>
      <c r="AT232" t="str">
        <f t="shared" si="245"/>
        <v/>
      </c>
      <c r="AU232" t="str">
        <f t="shared" si="246"/>
        <v/>
      </c>
      <c r="BY232">
        <v>0</v>
      </c>
      <c r="BZ232">
        <v>0</v>
      </c>
      <c r="CA232">
        <f t="shared" si="201"/>
        <v>0</v>
      </c>
      <c r="CB232">
        <f t="shared" si="202"/>
        <v>0</v>
      </c>
      <c r="CC232">
        <f t="shared" si="203"/>
        <v>0</v>
      </c>
      <c r="CD232">
        <f t="shared" si="204"/>
        <v>0</v>
      </c>
      <c r="CE232">
        <f t="shared" si="205"/>
        <v>0</v>
      </c>
      <c r="CF232">
        <f t="shared" si="206"/>
        <v>0</v>
      </c>
      <c r="CG232">
        <f t="shared" si="207"/>
        <v>0</v>
      </c>
      <c r="CH232">
        <f t="shared" si="208"/>
        <v>0</v>
      </c>
      <c r="CI232">
        <f t="shared" si="209"/>
        <v>0</v>
      </c>
      <c r="CJ232">
        <f t="shared" si="210"/>
        <v>0</v>
      </c>
      <c r="CK232">
        <f t="shared" si="211"/>
        <v>0</v>
      </c>
      <c r="CL232">
        <f t="shared" si="212"/>
        <v>0</v>
      </c>
      <c r="CM232">
        <f t="shared" si="213"/>
        <v>0</v>
      </c>
      <c r="CN232">
        <f t="shared" si="214"/>
        <v>0</v>
      </c>
      <c r="CO232">
        <f t="shared" si="215"/>
        <v>0</v>
      </c>
      <c r="CP232">
        <f t="shared" si="216"/>
        <v>0</v>
      </c>
      <c r="CQ232">
        <f t="shared" si="217"/>
        <v>0</v>
      </c>
      <c r="CR232">
        <f t="shared" si="218"/>
        <v>0</v>
      </c>
      <c r="CS232">
        <f t="shared" si="219"/>
        <v>0</v>
      </c>
      <c r="CT232">
        <f t="shared" si="220"/>
        <v>0</v>
      </c>
      <c r="CU232">
        <f t="shared" si="221"/>
        <v>0</v>
      </c>
      <c r="CV232">
        <f t="shared" si="222"/>
        <v>0</v>
      </c>
      <c r="CW232">
        <f t="shared" si="223"/>
        <v>0</v>
      </c>
      <c r="CX232">
        <f t="shared" si="224"/>
        <v>0</v>
      </c>
      <c r="CY232">
        <f t="shared" si="225"/>
        <v>0</v>
      </c>
      <c r="CZ232">
        <f t="shared" si="226"/>
        <v>0</v>
      </c>
      <c r="DA232">
        <f t="shared" si="227"/>
        <v>0</v>
      </c>
      <c r="DB232">
        <f t="shared" si="228"/>
        <v>0</v>
      </c>
      <c r="DC232">
        <f t="shared" si="229"/>
        <v>0</v>
      </c>
      <c r="DD232">
        <f t="shared" si="230"/>
        <v>0</v>
      </c>
      <c r="DE232">
        <f t="shared" si="231"/>
        <v>0</v>
      </c>
    </row>
    <row r="233" spans="1:109" ht="17" thickBot="1" x14ac:dyDescent="0.25">
      <c r="A233" t="str">
        <f t="shared" si="232"/>
        <v/>
      </c>
      <c r="B233" s="21">
        <v>229</v>
      </c>
      <c r="C233" t="str">
        <f t="shared" si="200"/>
        <v>11100101</v>
      </c>
      <c r="E233" t="str">
        <f t="shared" si="233"/>
        <v>000000000000000000000000000000000</v>
      </c>
      <c r="G233" s="9"/>
      <c r="H233" s="4"/>
      <c r="I233" s="6"/>
      <c r="J233" s="9"/>
      <c r="K233" s="4"/>
      <c r="L233" s="5"/>
      <c r="M233" s="5"/>
      <c r="N233" s="5"/>
      <c r="O233" s="5"/>
      <c r="P233" s="5"/>
      <c r="Q233" s="5"/>
      <c r="R233" s="6"/>
      <c r="S233" s="4"/>
      <c r="T233" s="5"/>
      <c r="U233" s="5"/>
      <c r="V233" s="5"/>
      <c r="W233" s="5"/>
      <c r="X233" s="5"/>
      <c r="Y233" s="5"/>
      <c r="Z233" s="6"/>
      <c r="AA233" s="4">
        <f t="shared" si="234"/>
        <v>0</v>
      </c>
      <c r="AB233" s="5">
        <f t="shared" si="235"/>
        <v>0</v>
      </c>
      <c r="AC233" s="5">
        <f t="shared" si="236"/>
        <v>0</v>
      </c>
      <c r="AD233" s="5">
        <f t="shared" si="237"/>
        <v>0</v>
      </c>
      <c r="AE233" s="6">
        <f t="shared" si="238"/>
        <v>0</v>
      </c>
      <c r="AF233" s="4">
        <f t="shared" si="239"/>
        <v>0</v>
      </c>
      <c r="AG233" s="5">
        <f t="shared" si="240"/>
        <v>0</v>
      </c>
      <c r="AH233" s="5">
        <f t="shared" si="241"/>
        <v>0</v>
      </c>
      <c r="AI233" s="4">
        <f t="shared" si="242"/>
        <v>0</v>
      </c>
      <c r="AJ233" s="5">
        <f t="shared" si="243"/>
        <v>0</v>
      </c>
      <c r="AK233" s="6">
        <f t="shared" si="244"/>
        <v>0</v>
      </c>
      <c r="AT233" t="str">
        <f t="shared" si="245"/>
        <v/>
      </c>
      <c r="AU233" t="str">
        <f t="shared" si="246"/>
        <v/>
      </c>
      <c r="BY233">
        <v>0</v>
      </c>
      <c r="BZ233">
        <v>0</v>
      </c>
      <c r="CA233">
        <f t="shared" si="201"/>
        <v>0</v>
      </c>
      <c r="CB233">
        <f t="shared" si="202"/>
        <v>0</v>
      </c>
      <c r="CC233">
        <f t="shared" si="203"/>
        <v>0</v>
      </c>
      <c r="CD233">
        <f t="shared" si="204"/>
        <v>0</v>
      </c>
      <c r="CE233">
        <f t="shared" si="205"/>
        <v>0</v>
      </c>
      <c r="CF233">
        <f t="shared" si="206"/>
        <v>0</v>
      </c>
      <c r="CG233">
        <f t="shared" si="207"/>
        <v>0</v>
      </c>
      <c r="CH233">
        <f t="shared" si="208"/>
        <v>0</v>
      </c>
      <c r="CI233">
        <f t="shared" si="209"/>
        <v>0</v>
      </c>
      <c r="CJ233">
        <f t="shared" si="210"/>
        <v>0</v>
      </c>
      <c r="CK233">
        <f t="shared" si="211"/>
        <v>0</v>
      </c>
      <c r="CL233">
        <f t="shared" si="212"/>
        <v>0</v>
      </c>
      <c r="CM233">
        <f t="shared" si="213"/>
        <v>0</v>
      </c>
      <c r="CN233">
        <f t="shared" si="214"/>
        <v>0</v>
      </c>
      <c r="CO233">
        <f t="shared" si="215"/>
        <v>0</v>
      </c>
      <c r="CP233">
        <f t="shared" si="216"/>
        <v>0</v>
      </c>
      <c r="CQ233">
        <f t="shared" si="217"/>
        <v>0</v>
      </c>
      <c r="CR233">
        <f t="shared" si="218"/>
        <v>0</v>
      </c>
      <c r="CS233">
        <f t="shared" si="219"/>
        <v>0</v>
      </c>
      <c r="CT233">
        <f t="shared" si="220"/>
        <v>0</v>
      </c>
      <c r="CU233">
        <f t="shared" si="221"/>
        <v>0</v>
      </c>
      <c r="CV233">
        <f t="shared" si="222"/>
        <v>0</v>
      </c>
      <c r="CW233">
        <f t="shared" si="223"/>
        <v>0</v>
      </c>
      <c r="CX233">
        <f t="shared" si="224"/>
        <v>0</v>
      </c>
      <c r="CY233">
        <f t="shared" si="225"/>
        <v>0</v>
      </c>
      <c r="CZ233">
        <f t="shared" si="226"/>
        <v>0</v>
      </c>
      <c r="DA233">
        <f t="shared" si="227"/>
        <v>0</v>
      </c>
      <c r="DB233">
        <f t="shared" si="228"/>
        <v>0</v>
      </c>
      <c r="DC233">
        <f t="shared" si="229"/>
        <v>0</v>
      </c>
      <c r="DD233">
        <f t="shared" si="230"/>
        <v>0</v>
      </c>
      <c r="DE233">
        <f t="shared" si="231"/>
        <v>0</v>
      </c>
    </row>
    <row r="234" spans="1:109" x14ac:dyDescent="0.2">
      <c r="A234" t="str">
        <f t="shared" si="232"/>
        <v/>
      </c>
      <c r="B234" s="21">
        <v>230</v>
      </c>
      <c r="C234" t="str">
        <f t="shared" si="200"/>
        <v>11100110</v>
      </c>
      <c r="E234" t="str">
        <f t="shared" si="233"/>
        <v>000000000000000000000000000000000</v>
      </c>
      <c r="G234" s="7"/>
      <c r="H234" s="10"/>
      <c r="I234" s="11"/>
      <c r="J234" s="7"/>
      <c r="K234" s="10"/>
      <c r="L234" s="12"/>
      <c r="M234" s="12"/>
      <c r="N234" s="12"/>
      <c r="O234" s="12"/>
      <c r="P234" s="12"/>
      <c r="Q234" s="12"/>
      <c r="R234" s="11"/>
      <c r="S234" s="10"/>
      <c r="T234" s="12"/>
      <c r="U234" s="12"/>
      <c r="V234" s="12"/>
      <c r="W234" s="12"/>
      <c r="X234" s="12"/>
      <c r="Y234" s="12"/>
      <c r="Z234" s="11"/>
      <c r="AA234" s="10">
        <f t="shared" si="234"/>
        <v>0</v>
      </c>
      <c r="AB234" s="12">
        <f t="shared" si="235"/>
        <v>0</v>
      </c>
      <c r="AC234" s="12">
        <f t="shared" si="236"/>
        <v>0</v>
      </c>
      <c r="AD234" s="12">
        <f t="shared" si="237"/>
        <v>0</v>
      </c>
      <c r="AE234" s="11">
        <f t="shared" si="238"/>
        <v>0</v>
      </c>
      <c r="AF234" s="10">
        <f t="shared" si="239"/>
        <v>0</v>
      </c>
      <c r="AG234" s="12">
        <f t="shared" si="240"/>
        <v>0</v>
      </c>
      <c r="AH234" s="12">
        <f t="shared" si="241"/>
        <v>0</v>
      </c>
      <c r="AI234" s="10">
        <f t="shared" si="242"/>
        <v>0</v>
      </c>
      <c r="AJ234" s="12">
        <f t="shared" si="243"/>
        <v>0</v>
      </c>
      <c r="AK234" s="11">
        <f t="shared" si="244"/>
        <v>0</v>
      </c>
      <c r="AT234" t="str">
        <f t="shared" si="245"/>
        <v/>
      </c>
      <c r="AU234" t="str">
        <f t="shared" si="246"/>
        <v/>
      </c>
      <c r="BY234">
        <v>0</v>
      </c>
      <c r="BZ234">
        <v>0</v>
      </c>
      <c r="CA234">
        <f t="shared" si="201"/>
        <v>0</v>
      </c>
      <c r="CB234">
        <f t="shared" si="202"/>
        <v>0</v>
      </c>
      <c r="CC234">
        <f t="shared" si="203"/>
        <v>0</v>
      </c>
      <c r="CD234">
        <f t="shared" si="204"/>
        <v>0</v>
      </c>
      <c r="CE234">
        <f t="shared" si="205"/>
        <v>0</v>
      </c>
      <c r="CF234">
        <f t="shared" si="206"/>
        <v>0</v>
      </c>
      <c r="CG234">
        <f t="shared" si="207"/>
        <v>0</v>
      </c>
      <c r="CH234">
        <f t="shared" si="208"/>
        <v>0</v>
      </c>
      <c r="CI234">
        <f t="shared" si="209"/>
        <v>0</v>
      </c>
      <c r="CJ234">
        <f t="shared" si="210"/>
        <v>0</v>
      </c>
      <c r="CK234">
        <f t="shared" si="211"/>
        <v>0</v>
      </c>
      <c r="CL234">
        <f t="shared" si="212"/>
        <v>0</v>
      </c>
      <c r="CM234">
        <f t="shared" si="213"/>
        <v>0</v>
      </c>
      <c r="CN234">
        <f t="shared" si="214"/>
        <v>0</v>
      </c>
      <c r="CO234">
        <f t="shared" si="215"/>
        <v>0</v>
      </c>
      <c r="CP234">
        <f t="shared" si="216"/>
        <v>0</v>
      </c>
      <c r="CQ234">
        <f t="shared" si="217"/>
        <v>0</v>
      </c>
      <c r="CR234">
        <f t="shared" si="218"/>
        <v>0</v>
      </c>
      <c r="CS234">
        <f t="shared" si="219"/>
        <v>0</v>
      </c>
      <c r="CT234">
        <f t="shared" si="220"/>
        <v>0</v>
      </c>
      <c r="CU234">
        <f t="shared" si="221"/>
        <v>0</v>
      </c>
      <c r="CV234">
        <f t="shared" si="222"/>
        <v>0</v>
      </c>
      <c r="CW234">
        <f t="shared" si="223"/>
        <v>0</v>
      </c>
      <c r="CX234">
        <f t="shared" si="224"/>
        <v>0</v>
      </c>
      <c r="CY234">
        <f t="shared" si="225"/>
        <v>0</v>
      </c>
      <c r="CZ234">
        <f t="shared" si="226"/>
        <v>0</v>
      </c>
      <c r="DA234">
        <f t="shared" si="227"/>
        <v>0</v>
      </c>
      <c r="DB234">
        <f t="shared" si="228"/>
        <v>0</v>
      </c>
      <c r="DC234">
        <f t="shared" si="229"/>
        <v>0</v>
      </c>
      <c r="DD234">
        <f t="shared" si="230"/>
        <v>0</v>
      </c>
      <c r="DE234">
        <f t="shared" si="231"/>
        <v>0</v>
      </c>
    </row>
    <row r="235" spans="1:109" x14ac:dyDescent="0.2">
      <c r="A235" t="str">
        <f t="shared" si="232"/>
        <v/>
      </c>
      <c r="B235" s="21">
        <v>231</v>
      </c>
      <c r="C235" t="str">
        <f t="shared" si="200"/>
        <v>11100111</v>
      </c>
      <c r="E235" t="str">
        <f t="shared" si="233"/>
        <v>000000000000000000000000000000000</v>
      </c>
      <c r="G235" s="8"/>
      <c r="H235" s="2"/>
      <c r="I235" s="3"/>
      <c r="J235" s="8"/>
      <c r="K235" s="2"/>
      <c r="R235" s="3"/>
      <c r="S235" s="2"/>
      <c r="Z235" s="3"/>
      <c r="AA235" s="2">
        <f t="shared" si="234"/>
        <v>0</v>
      </c>
      <c r="AB235">
        <f t="shared" si="235"/>
        <v>0</v>
      </c>
      <c r="AC235">
        <f t="shared" si="236"/>
        <v>0</v>
      </c>
      <c r="AD235">
        <f t="shared" si="237"/>
        <v>0</v>
      </c>
      <c r="AE235" s="3">
        <f t="shared" si="238"/>
        <v>0</v>
      </c>
      <c r="AF235" s="2">
        <f t="shared" si="239"/>
        <v>0</v>
      </c>
      <c r="AG235">
        <f t="shared" si="240"/>
        <v>0</v>
      </c>
      <c r="AH235">
        <f t="shared" si="241"/>
        <v>0</v>
      </c>
      <c r="AI235" s="2">
        <f t="shared" si="242"/>
        <v>0</v>
      </c>
      <c r="AJ235">
        <f t="shared" si="243"/>
        <v>0</v>
      </c>
      <c r="AK235" s="3">
        <f t="shared" si="244"/>
        <v>0</v>
      </c>
      <c r="AT235" t="str">
        <f t="shared" si="245"/>
        <v/>
      </c>
      <c r="AU235" t="str">
        <f t="shared" si="246"/>
        <v/>
      </c>
      <c r="BY235">
        <v>0</v>
      </c>
      <c r="BZ235">
        <v>0</v>
      </c>
      <c r="CA235">
        <f t="shared" si="201"/>
        <v>0</v>
      </c>
      <c r="CB235">
        <f t="shared" si="202"/>
        <v>0</v>
      </c>
      <c r="CC235">
        <f t="shared" si="203"/>
        <v>0</v>
      </c>
      <c r="CD235">
        <f t="shared" si="204"/>
        <v>0</v>
      </c>
      <c r="CE235">
        <f t="shared" si="205"/>
        <v>0</v>
      </c>
      <c r="CF235">
        <f t="shared" si="206"/>
        <v>0</v>
      </c>
      <c r="CG235">
        <f t="shared" si="207"/>
        <v>0</v>
      </c>
      <c r="CH235">
        <f t="shared" si="208"/>
        <v>0</v>
      </c>
      <c r="CI235">
        <f t="shared" si="209"/>
        <v>0</v>
      </c>
      <c r="CJ235">
        <f t="shared" si="210"/>
        <v>0</v>
      </c>
      <c r="CK235">
        <f t="shared" si="211"/>
        <v>0</v>
      </c>
      <c r="CL235">
        <f t="shared" si="212"/>
        <v>0</v>
      </c>
      <c r="CM235">
        <f t="shared" si="213"/>
        <v>0</v>
      </c>
      <c r="CN235">
        <f t="shared" si="214"/>
        <v>0</v>
      </c>
      <c r="CO235">
        <f t="shared" si="215"/>
        <v>0</v>
      </c>
      <c r="CP235">
        <f t="shared" si="216"/>
        <v>0</v>
      </c>
      <c r="CQ235">
        <f t="shared" si="217"/>
        <v>0</v>
      </c>
      <c r="CR235">
        <f t="shared" si="218"/>
        <v>0</v>
      </c>
      <c r="CS235">
        <f t="shared" si="219"/>
        <v>0</v>
      </c>
      <c r="CT235">
        <f t="shared" si="220"/>
        <v>0</v>
      </c>
      <c r="CU235">
        <f t="shared" si="221"/>
        <v>0</v>
      </c>
      <c r="CV235">
        <f t="shared" si="222"/>
        <v>0</v>
      </c>
      <c r="CW235">
        <f t="shared" si="223"/>
        <v>0</v>
      </c>
      <c r="CX235">
        <f t="shared" si="224"/>
        <v>0</v>
      </c>
      <c r="CY235">
        <f t="shared" si="225"/>
        <v>0</v>
      </c>
      <c r="CZ235">
        <f t="shared" si="226"/>
        <v>0</v>
      </c>
      <c r="DA235">
        <f t="shared" si="227"/>
        <v>0</v>
      </c>
      <c r="DB235">
        <f t="shared" si="228"/>
        <v>0</v>
      </c>
      <c r="DC235">
        <f t="shared" si="229"/>
        <v>0</v>
      </c>
      <c r="DD235">
        <f t="shared" si="230"/>
        <v>0</v>
      </c>
      <c r="DE235">
        <f t="shared" si="231"/>
        <v>0</v>
      </c>
    </row>
    <row r="236" spans="1:109" x14ac:dyDescent="0.2">
      <c r="A236" t="str">
        <f t="shared" si="232"/>
        <v/>
      </c>
      <c r="B236" s="21">
        <v>232</v>
      </c>
      <c r="C236" t="str">
        <f t="shared" si="200"/>
        <v>11101000</v>
      </c>
      <c r="E236" t="str">
        <f t="shared" si="233"/>
        <v>000000000000000000000000000000000</v>
      </c>
      <c r="G236" s="8"/>
      <c r="H236" s="2"/>
      <c r="I236" s="3"/>
      <c r="J236" s="8"/>
      <c r="K236" s="2"/>
      <c r="R236" s="3"/>
      <c r="S236" s="2"/>
      <c r="Z236" s="3"/>
      <c r="AA236" s="2">
        <f t="shared" si="234"/>
        <v>0</v>
      </c>
      <c r="AB236">
        <f t="shared" si="235"/>
        <v>0</v>
      </c>
      <c r="AC236">
        <f t="shared" si="236"/>
        <v>0</v>
      </c>
      <c r="AD236">
        <f t="shared" si="237"/>
        <v>0</v>
      </c>
      <c r="AE236" s="3">
        <f t="shared" si="238"/>
        <v>0</v>
      </c>
      <c r="AF236" s="2">
        <f t="shared" si="239"/>
        <v>0</v>
      </c>
      <c r="AG236">
        <f t="shared" si="240"/>
        <v>0</v>
      </c>
      <c r="AH236">
        <f t="shared" si="241"/>
        <v>0</v>
      </c>
      <c r="AI236" s="2">
        <f t="shared" si="242"/>
        <v>0</v>
      </c>
      <c r="AJ236">
        <f t="shared" si="243"/>
        <v>0</v>
      </c>
      <c r="AK236" s="3">
        <f t="shared" si="244"/>
        <v>0</v>
      </c>
      <c r="AT236" t="str">
        <f t="shared" ref="AT236:AT259" si="247">IF(G236,MATCH(AS236,$F$4:$F$239,0) - 1,"")</f>
        <v/>
      </c>
      <c r="AU236" t="str">
        <f t="shared" ref="AU236:AU259" si="248">IF(G236,DEC2BIN(AT236,8),"")</f>
        <v/>
      </c>
      <c r="BY236">
        <v>0</v>
      </c>
      <c r="BZ236">
        <v>0</v>
      </c>
      <c r="CA236">
        <f t="shared" si="201"/>
        <v>0</v>
      </c>
      <c r="CB236">
        <f t="shared" si="202"/>
        <v>0</v>
      </c>
      <c r="CC236">
        <f t="shared" si="203"/>
        <v>0</v>
      </c>
      <c r="CD236">
        <f t="shared" si="204"/>
        <v>0</v>
      </c>
      <c r="CE236">
        <f t="shared" si="205"/>
        <v>0</v>
      </c>
      <c r="CF236">
        <f t="shared" si="206"/>
        <v>0</v>
      </c>
      <c r="CG236">
        <f t="shared" si="207"/>
        <v>0</v>
      </c>
      <c r="CH236">
        <f t="shared" si="208"/>
        <v>0</v>
      </c>
      <c r="CI236">
        <f t="shared" si="209"/>
        <v>0</v>
      </c>
      <c r="CJ236">
        <f t="shared" si="210"/>
        <v>0</v>
      </c>
      <c r="CK236">
        <f t="shared" si="211"/>
        <v>0</v>
      </c>
      <c r="CL236">
        <f t="shared" si="212"/>
        <v>0</v>
      </c>
      <c r="CM236">
        <f t="shared" si="213"/>
        <v>0</v>
      </c>
      <c r="CN236">
        <f t="shared" si="214"/>
        <v>0</v>
      </c>
      <c r="CO236">
        <f t="shared" si="215"/>
        <v>0</v>
      </c>
      <c r="CP236">
        <f t="shared" si="216"/>
        <v>0</v>
      </c>
      <c r="CQ236">
        <f t="shared" si="217"/>
        <v>0</v>
      </c>
      <c r="CR236">
        <f t="shared" si="218"/>
        <v>0</v>
      </c>
      <c r="CS236">
        <f t="shared" si="219"/>
        <v>0</v>
      </c>
      <c r="CT236">
        <f t="shared" si="220"/>
        <v>0</v>
      </c>
      <c r="CU236">
        <f t="shared" si="221"/>
        <v>0</v>
      </c>
      <c r="CV236">
        <f t="shared" si="222"/>
        <v>0</v>
      </c>
      <c r="CW236">
        <f t="shared" si="223"/>
        <v>0</v>
      </c>
      <c r="CX236">
        <f t="shared" si="224"/>
        <v>0</v>
      </c>
      <c r="CY236">
        <f t="shared" si="225"/>
        <v>0</v>
      </c>
      <c r="CZ236">
        <f t="shared" si="226"/>
        <v>0</v>
      </c>
      <c r="DA236">
        <f t="shared" si="227"/>
        <v>0</v>
      </c>
      <c r="DB236">
        <f t="shared" si="228"/>
        <v>0</v>
      </c>
      <c r="DC236">
        <f t="shared" si="229"/>
        <v>0</v>
      </c>
      <c r="DD236">
        <f t="shared" si="230"/>
        <v>0</v>
      </c>
      <c r="DE236">
        <f t="shared" si="231"/>
        <v>0</v>
      </c>
    </row>
    <row r="237" spans="1:109" x14ac:dyDescent="0.2">
      <c r="A237" t="str">
        <f t="shared" si="232"/>
        <v/>
      </c>
      <c r="B237" s="21">
        <v>233</v>
      </c>
      <c r="C237" t="str">
        <f t="shared" si="200"/>
        <v>11101001</v>
      </c>
      <c r="E237" t="str">
        <f t="shared" si="233"/>
        <v>000000000000000000000000000000000</v>
      </c>
      <c r="G237" s="8"/>
      <c r="H237" s="2"/>
      <c r="I237" s="3"/>
      <c r="J237" s="8"/>
      <c r="K237" s="2"/>
      <c r="R237" s="3"/>
      <c r="S237" s="2"/>
      <c r="Z237" s="3"/>
      <c r="AA237" s="2">
        <f t="shared" si="234"/>
        <v>0</v>
      </c>
      <c r="AB237">
        <f t="shared" si="235"/>
        <v>0</v>
      </c>
      <c r="AC237">
        <f t="shared" si="236"/>
        <v>0</v>
      </c>
      <c r="AD237">
        <f t="shared" si="237"/>
        <v>0</v>
      </c>
      <c r="AE237" s="3">
        <f t="shared" si="238"/>
        <v>0</v>
      </c>
      <c r="AF237" s="2">
        <f t="shared" si="239"/>
        <v>0</v>
      </c>
      <c r="AG237">
        <f t="shared" si="240"/>
        <v>0</v>
      </c>
      <c r="AH237">
        <f t="shared" si="241"/>
        <v>0</v>
      </c>
      <c r="AI237" s="2">
        <f t="shared" si="242"/>
        <v>0</v>
      </c>
      <c r="AJ237">
        <f t="shared" si="243"/>
        <v>0</v>
      </c>
      <c r="AK237" s="3">
        <f t="shared" si="244"/>
        <v>0</v>
      </c>
      <c r="AT237" t="str">
        <f t="shared" si="247"/>
        <v/>
      </c>
      <c r="AU237" t="str">
        <f t="shared" si="248"/>
        <v/>
      </c>
      <c r="BY237">
        <v>0</v>
      </c>
      <c r="BZ237">
        <v>0</v>
      </c>
      <c r="CA237">
        <f t="shared" si="201"/>
        <v>0</v>
      </c>
      <c r="CB237">
        <f t="shared" si="202"/>
        <v>0</v>
      </c>
      <c r="CC237">
        <f t="shared" si="203"/>
        <v>0</v>
      </c>
      <c r="CD237">
        <f t="shared" si="204"/>
        <v>0</v>
      </c>
      <c r="CE237">
        <f t="shared" si="205"/>
        <v>0</v>
      </c>
      <c r="CF237">
        <f t="shared" si="206"/>
        <v>0</v>
      </c>
      <c r="CG237">
        <f t="shared" si="207"/>
        <v>0</v>
      </c>
      <c r="CH237">
        <f t="shared" si="208"/>
        <v>0</v>
      </c>
      <c r="CI237">
        <f t="shared" si="209"/>
        <v>0</v>
      </c>
      <c r="CJ237">
        <f t="shared" si="210"/>
        <v>0</v>
      </c>
      <c r="CK237">
        <f t="shared" si="211"/>
        <v>0</v>
      </c>
      <c r="CL237">
        <f t="shared" si="212"/>
        <v>0</v>
      </c>
      <c r="CM237">
        <f t="shared" si="213"/>
        <v>0</v>
      </c>
      <c r="CN237">
        <f t="shared" si="214"/>
        <v>0</v>
      </c>
      <c r="CO237">
        <f t="shared" si="215"/>
        <v>0</v>
      </c>
      <c r="CP237">
        <f t="shared" si="216"/>
        <v>0</v>
      </c>
      <c r="CQ237">
        <f t="shared" si="217"/>
        <v>0</v>
      </c>
      <c r="CR237">
        <f t="shared" si="218"/>
        <v>0</v>
      </c>
      <c r="CS237">
        <f t="shared" si="219"/>
        <v>0</v>
      </c>
      <c r="CT237">
        <f t="shared" si="220"/>
        <v>0</v>
      </c>
      <c r="CU237">
        <f t="shared" si="221"/>
        <v>0</v>
      </c>
      <c r="CV237">
        <f t="shared" si="222"/>
        <v>0</v>
      </c>
      <c r="CW237">
        <f t="shared" si="223"/>
        <v>0</v>
      </c>
      <c r="CX237">
        <f t="shared" si="224"/>
        <v>0</v>
      </c>
      <c r="CY237">
        <f t="shared" si="225"/>
        <v>0</v>
      </c>
      <c r="CZ237">
        <f t="shared" si="226"/>
        <v>0</v>
      </c>
      <c r="DA237">
        <f t="shared" si="227"/>
        <v>0</v>
      </c>
      <c r="DB237">
        <f t="shared" si="228"/>
        <v>0</v>
      </c>
      <c r="DC237">
        <f t="shared" si="229"/>
        <v>0</v>
      </c>
      <c r="DD237">
        <f t="shared" si="230"/>
        <v>0</v>
      </c>
      <c r="DE237">
        <f t="shared" si="231"/>
        <v>0</v>
      </c>
    </row>
    <row r="238" spans="1:109" ht="17" thickBot="1" x14ac:dyDescent="0.25">
      <c r="A238" t="str">
        <f t="shared" si="232"/>
        <v/>
      </c>
      <c r="B238" s="21">
        <v>234</v>
      </c>
      <c r="C238" t="str">
        <f t="shared" si="200"/>
        <v>11101010</v>
      </c>
      <c r="E238" t="str">
        <f t="shared" si="233"/>
        <v>000000000000000000000000000000000</v>
      </c>
      <c r="G238" s="9"/>
      <c r="H238" s="4"/>
      <c r="I238" s="6"/>
      <c r="J238" s="9"/>
      <c r="K238" s="4"/>
      <c r="L238" s="5"/>
      <c r="M238" s="5"/>
      <c r="N238" s="5"/>
      <c r="O238" s="5"/>
      <c r="P238" s="5"/>
      <c r="Q238" s="5"/>
      <c r="R238" s="6"/>
      <c r="S238" s="4"/>
      <c r="T238" s="5"/>
      <c r="U238" s="5"/>
      <c r="V238" s="5"/>
      <c r="W238" s="5"/>
      <c r="X238" s="5"/>
      <c r="Y238" s="5"/>
      <c r="Z238" s="6"/>
      <c r="AA238" s="4">
        <f t="shared" si="234"/>
        <v>0</v>
      </c>
      <c r="AB238" s="5">
        <f t="shared" si="235"/>
        <v>0</v>
      </c>
      <c r="AC238" s="5">
        <f t="shared" si="236"/>
        <v>0</v>
      </c>
      <c r="AD238" s="5">
        <f t="shared" si="237"/>
        <v>0</v>
      </c>
      <c r="AE238" s="6">
        <f t="shared" si="238"/>
        <v>0</v>
      </c>
      <c r="AF238" s="4">
        <f t="shared" si="239"/>
        <v>0</v>
      </c>
      <c r="AG238" s="5">
        <f t="shared" si="240"/>
        <v>0</v>
      </c>
      <c r="AH238" s="5">
        <f t="shared" si="241"/>
        <v>0</v>
      </c>
      <c r="AI238" s="4">
        <f t="shared" si="242"/>
        <v>0</v>
      </c>
      <c r="AJ238" s="5">
        <f t="shared" si="243"/>
        <v>0</v>
      </c>
      <c r="AK238" s="6">
        <f t="shared" si="244"/>
        <v>0</v>
      </c>
      <c r="AT238" t="str">
        <f t="shared" si="247"/>
        <v/>
      </c>
      <c r="AU238" t="str">
        <f t="shared" si="248"/>
        <v/>
      </c>
      <c r="BY238">
        <v>0</v>
      </c>
      <c r="BZ238">
        <v>0</v>
      </c>
      <c r="CA238">
        <f t="shared" si="201"/>
        <v>0</v>
      </c>
      <c r="CB238">
        <f t="shared" si="202"/>
        <v>0</v>
      </c>
      <c r="CC238">
        <f t="shared" si="203"/>
        <v>0</v>
      </c>
      <c r="CD238">
        <f t="shared" si="204"/>
        <v>0</v>
      </c>
      <c r="CE238">
        <f t="shared" si="205"/>
        <v>0</v>
      </c>
      <c r="CF238">
        <f t="shared" si="206"/>
        <v>0</v>
      </c>
      <c r="CG238">
        <f t="shared" si="207"/>
        <v>0</v>
      </c>
      <c r="CH238">
        <f t="shared" si="208"/>
        <v>0</v>
      </c>
      <c r="CI238">
        <f t="shared" si="209"/>
        <v>0</v>
      </c>
      <c r="CJ238">
        <f t="shared" si="210"/>
        <v>0</v>
      </c>
      <c r="CK238">
        <f t="shared" si="211"/>
        <v>0</v>
      </c>
      <c r="CL238">
        <f t="shared" si="212"/>
        <v>0</v>
      </c>
      <c r="CM238">
        <f t="shared" si="213"/>
        <v>0</v>
      </c>
      <c r="CN238">
        <f t="shared" si="214"/>
        <v>0</v>
      </c>
      <c r="CO238">
        <f t="shared" si="215"/>
        <v>0</v>
      </c>
      <c r="CP238">
        <f t="shared" si="216"/>
        <v>0</v>
      </c>
      <c r="CQ238">
        <f t="shared" si="217"/>
        <v>0</v>
      </c>
      <c r="CR238">
        <f t="shared" si="218"/>
        <v>0</v>
      </c>
      <c r="CS238">
        <f t="shared" si="219"/>
        <v>0</v>
      </c>
      <c r="CT238">
        <f t="shared" si="220"/>
        <v>0</v>
      </c>
      <c r="CU238">
        <f t="shared" si="221"/>
        <v>0</v>
      </c>
      <c r="CV238">
        <f t="shared" si="222"/>
        <v>0</v>
      </c>
      <c r="CW238">
        <f t="shared" si="223"/>
        <v>0</v>
      </c>
      <c r="CX238">
        <f t="shared" si="224"/>
        <v>0</v>
      </c>
      <c r="CY238">
        <f t="shared" si="225"/>
        <v>0</v>
      </c>
      <c r="CZ238">
        <f t="shared" si="226"/>
        <v>0</v>
      </c>
      <c r="DA238">
        <f t="shared" si="227"/>
        <v>0</v>
      </c>
      <c r="DB238">
        <f t="shared" si="228"/>
        <v>0</v>
      </c>
      <c r="DC238">
        <f t="shared" si="229"/>
        <v>0</v>
      </c>
      <c r="DD238">
        <f t="shared" si="230"/>
        <v>0</v>
      </c>
      <c r="DE238">
        <f t="shared" si="231"/>
        <v>0</v>
      </c>
    </row>
    <row r="239" spans="1:109" x14ac:dyDescent="0.2">
      <c r="A239" t="str">
        <f t="shared" si="232"/>
        <v/>
      </c>
      <c r="B239" s="21">
        <v>235</v>
      </c>
      <c r="C239" t="str">
        <f t="shared" si="200"/>
        <v>11101011</v>
      </c>
      <c r="E239" t="str">
        <f t="shared" si="233"/>
        <v>000000000000000000000000000000000</v>
      </c>
      <c r="G239" s="7"/>
      <c r="H239" s="10"/>
      <c r="I239" s="11"/>
      <c r="J239" s="7"/>
      <c r="K239" s="10"/>
      <c r="L239" s="12"/>
      <c r="M239" s="12"/>
      <c r="N239" s="12"/>
      <c r="O239" s="12"/>
      <c r="P239" s="12"/>
      <c r="Q239" s="12"/>
      <c r="R239" s="11"/>
      <c r="S239" s="10"/>
      <c r="T239" s="12"/>
      <c r="U239" s="12"/>
      <c r="V239" s="12"/>
      <c r="W239" s="12"/>
      <c r="X239" s="12"/>
      <c r="Y239" s="12"/>
      <c r="Z239" s="11"/>
      <c r="AA239" s="10">
        <f t="shared" si="234"/>
        <v>0</v>
      </c>
      <c r="AB239" s="12">
        <f t="shared" si="235"/>
        <v>0</v>
      </c>
      <c r="AC239" s="12">
        <f t="shared" si="236"/>
        <v>0</v>
      </c>
      <c r="AD239" s="12">
        <f t="shared" si="237"/>
        <v>0</v>
      </c>
      <c r="AE239" s="11">
        <f t="shared" si="238"/>
        <v>0</v>
      </c>
      <c r="AF239" s="10">
        <f t="shared" si="239"/>
        <v>0</v>
      </c>
      <c r="AG239" s="12">
        <f t="shared" si="240"/>
        <v>0</v>
      </c>
      <c r="AH239" s="12">
        <f t="shared" si="241"/>
        <v>0</v>
      </c>
      <c r="AI239" s="10">
        <f t="shared" si="242"/>
        <v>0</v>
      </c>
      <c r="AJ239" s="12">
        <f t="shared" si="243"/>
        <v>0</v>
      </c>
      <c r="AK239" s="11">
        <f t="shared" si="244"/>
        <v>0</v>
      </c>
      <c r="AT239" t="str">
        <f t="shared" si="247"/>
        <v/>
      </c>
      <c r="AU239" t="str">
        <f t="shared" si="248"/>
        <v/>
      </c>
      <c r="BY239">
        <v>0</v>
      </c>
      <c r="BZ239">
        <v>0</v>
      </c>
      <c r="CA239">
        <f t="shared" si="201"/>
        <v>0</v>
      </c>
      <c r="CB239">
        <f t="shared" si="202"/>
        <v>0</v>
      </c>
      <c r="CC239">
        <f t="shared" si="203"/>
        <v>0</v>
      </c>
      <c r="CD239">
        <f t="shared" si="204"/>
        <v>0</v>
      </c>
      <c r="CE239">
        <f t="shared" si="205"/>
        <v>0</v>
      </c>
      <c r="CF239">
        <f t="shared" si="206"/>
        <v>0</v>
      </c>
      <c r="CG239">
        <f t="shared" si="207"/>
        <v>0</v>
      </c>
      <c r="CH239">
        <f t="shared" si="208"/>
        <v>0</v>
      </c>
      <c r="CI239">
        <f t="shared" si="209"/>
        <v>0</v>
      </c>
      <c r="CJ239">
        <f t="shared" si="210"/>
        <v>0</v>
      </c>
      <c r="CK239">
        <f t="shared" si="211"/>
        <v>0</v>
      </c>
      <c r="CL239">
        <f t="shared" si="212"/>
        <v>0</v>
      </c>
      <c r="CM239">
        <f t="shared" si="213"/>
        <v>0</v>
      </c>
      <c r="CN239">
        <f t="shared" si="214"/>
        <v>0</v>
      </c>
      <c r="CO239">
        <f t="shared" si="215"/>
        <v>0</v>
      </c>
      <c r="CP239">
        <f t="shared" si="216"/>
        <v>0</v>
      </c>
      <c r="CQ239">
        <f t="shared" si="217"/>
        <v>0</v>
      </c>
      <c r="CR239">
        <f t="shared" si="218"/>
        <v>0</v>
      </c>
      <c r="CS239">
        <f t="shared" si="219"/>
        <v>0</v>
      </c>
      <c r="CT239">
        <f t="shared" si="220"/>
        <v>0</v>
      </c>
      <c r="CU239">
        <f t="shared" si="221"/>
        <v>0</v>
      </c>
      <c r="CV239">
        <f t="shared" si="222"/>
        <v>0</v>
      </c>
      <c r="CW239">
        <f t="shared" si="223"/>
        <v>0</v>
      </c>
      <c r="CX239">
        <f t="shared" si="224"/>
        <v>0</v>
      </c>
      <c r="CY239">
        <f t="shared" si="225"/>
        <v>0</v>
      </c>
      <c r="CZ239">
        <f t="shared" si="226"/>
        <v>0</v>
      </c>
      <c r="DA239">
        <f t="shared" si="227"/>
        <v>0</v>
      </c>
      <c r="DB239">
        <f t="shared" si="228"/>
        <v>0</v>
      </c>
      <c r="DC239">
        <f t="shared" si="229"/>
        <v>0</v>
      </c>
      <c r="DD239">
        <f t="shared" si="230"/>
        <v>0</v>
      </c>
      <c r="DE239">
        <f t="shared" si="231"/>
        <v>0</v>
      </c>
    </row>
    <row r="240" spans="1:109" x14ac:dyDescent="0.2">
      <c r="A240" t="str">
        <f t="shared" si="232"/>
        <v/>
      </c>
      <c r="B240" s="21">
        <v>236</v>
      </c>
      <c r="C240" t="str">
        <f t="shared" si="200"/>
        <v>11101100</v>
      </c>
      <c r="E240" t="str">
        <f t="shared" si="233"/>
        <v>000000000000000000000000000000000</v>
      </c>
      <c r="G240" s="8"/>
      <c r="H240" s="2"/>
      <c r="I240" s="3"/>
      <c r="J240" s="8"/>
      <c r="K240" s="2"/>
      <c r="R240" s="3"/>
      <c r="S240" s="2"/>
      <c r="Z240" s="3"/>
      <c r="AA240" s="2">
        <f t="shared" si="234"/>
        <v>0</v>
      </c>
      <c r="AB240">
        <f t="shared" si="235"/>
        <v>0</v>
      </c>
      <c r="AC240">
        <f t="shared" si="236"/>
        <v>0</v>
      </c>
      <c r="AD240">
        <f t="shared" si="237"/>
        <v>0</v>
      </c>
      <c r="AE240" s="3">
        <f t="shared" si="238"/>
        <v>0</v>
      </c>
      <c r="AF240" s="2">
        <f t="shared" si="239"/>
        <v>0</v>
      </c>
      <c r="AG240">
        <f t="shared" si="240"/>
        <v>0</v>
      </c>
      <c r="AH240">
        <f t="shared" si="241"/>
        <v>0</v>
      </c>
      <c r="AI240" s="2">
        <f t="shared" si="242"/>
        <v>0</v>
      </c>
      <c r="AJ240">
        <f t="shared" si="243"/>
        <v>0</v>
      </c>
      <c r="AK240" s="3">
        <f t="shared" si="244"/>
        <v>0</v>
      </c>
      <c r="AT240" t="str">
        <f t="shared" si="247"/>
        <v/>
      </c>
      <c r="AU240" t="str">
        <f t="shared" si="248"/>
        <v/>
      </c>
      <c r="BY240">
        <v>0</v>
      </c>
      <c r="BZ240">
        <v>0</v>
      </c>
      <c r="CA240">
        <f t="shared" si="201"/>
        <v>0</v>
      </c>
      <c r="CB240">
        <f t="shared" si="202"/>
        <v>0</v>
      </c>
      <c r="CC240">
        <f t="shared" si="203"/>
        <v>0</v>
      </c>
      <c r="CD240">
        <f t="shared" si="204"/>
        <v>0</v>
      </c>
      <c r="CE240">
        <f t="shared" si="205"/>
        <v>0</v>
      </c>
      <c r="CF240">
        <f t="shared" si="206"/>
        <v>0</v>
      </c>
      <c r="CG240">
        <f t="shared" si="207"/>
        <v>0</v>
      </c>
      <c r="CH240">
        <f t="shared" si="208"/>
        <v>0</v>
      </c>
      <c r="CI240">
        <f t="shared" si="209"/>
        <v>0</v>
      </c>
      <c r="CJ240">
        <f t="shared" si="210"/>
        <v>0</v>
      </c>
      <c r="CK240">
        <f t="shared" si="211"/>
        <v>0</v>
      </c>
      <c r="CL240">
        <f t="shared" si="212"/>
        <v>0</v>
      </c>
      <c r="CM240">
        <f t="shared" si="213"/>
        <v>0</v>
      </c>
      <c r="CN240">
        <f t="shared" si="214"/>
        <v>0</v>
      </c>
      <c r="CO240">
        <f t="shared" si="215"/>
        <v>0</v>
      </c>
      <c r="CP240">
        <f t="shared" si="216"/>
        <v>0</v>
      </c>
      <c r="CQ240">
        <f t="shared" si="217"/>
        <v>0</v>
      </c>
      <c r="CR240">
        <f t="shared" si="218"/>
        <v>0</v>
      </c>
      <c r="CS240">
        <f t="shared" si="219"/>
        <v>0</v>
      </c>
      <c r="CT240">
        <f t="shared" si="220"/>
        <v>0</v>
      </c>
      <c r="CU240">
        <f t="shared" si="221"/>
        <v>0</v>
      </c>
      <c r="CV240">
        <f t="shared" si="222"/>
        <v>0</v>
      </c>
      <c r="CW240">
        <f t="shared" si="223"/>
        <v>0</v>
      </c>
      <c r="CX240">
        <f t="shared" si="224"/>
        <v>0</v>
      </c>
      <c r="CY240">
        <f t="shared" si="225"/>
        <v>0</v>
      </c>
      <c r="CZ240">
        <f t="shared" si="226"/>
        <v>0</v>
      </c>
      <c r="DA240">
        <f t="shared" si="227"/>
        <v>0</v>
      </c>
      <c r="DB240">
        <f t="shared" si="228"/>
        <v>0</v>
      </c>
      <c r="DC240">
        <f t="shared" si="229"/>
        <v>0</v>
      </c>
      <c r="DD240">
        <f t="shared" si="230"/>
        <v>0</v>
      </c>
      <c r="DE240">
        <f t="shared" si="231"/>
        <v>0</v>
      </c>
    </row>
    <row r="241" spans="1:109" x14ac:dyDescent="0.2">
      <c r="A241" t="str">
        <f t="shared" si="232"/>
        <v/>
      </c>
      <c r="B241" s="21">
        <v>237</v>
      </c>
      <c r="C241" t="str">
        <f t="shared" si="200"/>
        <v>11101101</v>
      </c>
      <c r="E241" t="str">
        <f t="shared" si="233"/>
        <v>000000000000000000000000000000000</v>
      </c>
      <c r="G241" s="8"/>
      <c r="H241" s="2"/>
      <c r="I241" s="3"/>
      <c r="J241" s="8"/>
      <c r="K241" s="2"/>
      <c r="R241" s="3"/>
      <c r="S241" s="2"/>
      <c r="Z241" s="3"/>
      <c r="AA241" s="2">
        <f t="shared" si="234"/>
        <v>0</v>
      </c>
      <c r="AB241">
        <f t="shared" si="235"/>
        <v>0</v>
      </c>
      <c r="AC241">
        <f t="shared" si="236"/>
        <v>0</v>
      </c>
      <c r="AD241">
        <f t="shared" si="237"/>
        <v>0</v>
      </c>
      <c r="AE241" s="3">
        <f t="shared" si="238"/>
        <v>0</v>
      </c>
      <c r="AF241" s="2">
        <f t="shared" si="239"/>
        <v>0</v>
      </c>
      <c r="AG241">
        <f t="shared" si="240"/>
        <v>0</v>
      </c>
      <c r="AH241">
        <f t="shared" si="241"/>
        <v>0</v>
      </c>
      <c r="AI241" s="2">
        <f t="shared" si="242"/>
        <v>0</v>
      </c>
      <c r="AJ241">
        <f t="shared" si="243"/>
        <v>0</v>
      </c>
      <c r="AK241" s="3">
        <f t="shared" si="244"/>
        <v>0</v>
      </c>
      <c r="AT241" t="str">
        <f t="shared" si="247"/>
        <v/>
      </c>
      <c r="AU241" t="str">
        <f t="shared" si="248"/>
        <v/>
      </c>
      <c r="BY241">
        <v>0</v>
      </c>
      <c r="BZ241">
        <v>0</v>
      </c>
      <c r="CA241">
        <f t="shared" si="201"/>
        <v>0</v>
      </c>
      <c r="CB241">
        <f t="shared" si="202"/>
        <v>0</v>
      </c>
      <c r="CC241">
        <f t="shared" si="203"/>
        <v>0</v>
      </c>
      <c r="CD241">
        <f t="shared" si="204"/>
        <v>0</v>
      </c>
      <c r="CE241">
        <f t="shared" si="205"/>
        <v>0</v>
      </c>
      <c r="CF241">
        <f t="shared" si="206"/>
        <v>0</v>
      </c>
      <c r="CG241">
        <f t="shared" si="207"/>
        <v>0</v>
      </c>
      <c r="CH241">
        <f t="shared" si="208"/>
        <v>0</v>
      </c>
      <c r="CI241">
        <f t="shared" si="209"/>
        <v>0</v>
      </c>
      <c r="CJ241">
        <f t="shared" si="210"/>
        <v>0</v>
      </c>
      <c r="CK241">
        <f t="shared" si="211"/>
        <v>0</v>
      </c>
      <c r="CL241">
        <f t="shared" si="212"/>
        <v>0</v>
      </c>
      <c r="CM241">
        <f t="shared" si="213"/>
        <v>0</v>
      </c>
      <c r="CN241">
        <f t="shared" si="214"/>
        <v>0</v>
      </c>
      <c r="CO241">
        <f t="shared" si="215"/>
        <v>0</v>
      </c>
      <c r="CP241">
        <f t="shared" si="216"/>
        <v>0</v>
      </c>
      <c r="CQ241">
        <f t="shared" si="217"/>
        <v>0</v>
      </c>
      <c r="CR241">
        <f t="shared" si="218"/>
        <v>0</v>
      </c>
      <c r="CS241">
        <f t="shared" si="219"/>
        <v>0</v>
      </c>
      <c r="CT241">
        <f t="shared" si="220"/>
        <v>0</v>
      </c>
      <c r="CU241">
        <f t="shared" si="221"/>
        <v>0</v>
      </c>
      <c r="CV241">
        <f t="shared" si="222"/>
        <v>0</v>
      </c>
      <c r="CW241">
        <f t="shared" si="223"/>
        <v>0</v>
      </c>
      <c r="CX241">
        <f t="shared" si="224"/>
        <v>0</v>
      </c>
      <c r="CY241">
        <f t="shared" si="225"/>
        <v>0</v>
      </c>
      <c r="CZ241">
        <f t="shared" si="226"/>
        <v>0</v>
      </c>
      <c r="DA241">
        <f t="shared" si="227"/>
        <v>0</v>
      </c>
      <c r="DB241">
        <f t="shared" si="228"/>
        <v>0</v>
      </c>
      <c r="DC241">
        <f t="shared" si="229"/>
        <v>0</v>
      </c>
      <c r="DD241">
        <f t="shared" si="230"/>
        <v>0</v>
      </c>
      <c r="DE241">
        <f t="shared" si="231"/>
        <v>0</v>
      </c>
    </row>
    <row r="242" spans="1:109" x14ac:dyDescent="0.2">
      <c r="A242" t="str">
        <f t="shared" si="232"/>
        <v/>
      </c>
      <c r="B242" s="21">
        <v>238</v>
      </c>
      <c r="C242" t="str">
        <f t="shared" si="200"/>
        <v>11101110</v>
      </c>
      <c r="E242" t="str">
        <f t="shared" si="233"/>
        <v>000000000000000000000000000000000</v>
      </c>
      <c r="G242" s="8"/>
      <c r="H242" s="2"/>
      <c r="I242" s="3"/>
      <c r="J242" s="8"/>
      <c r="K242" s="2"/>
      <c r="R242" s="3"/>
      <c r="S242" s="2"/>
      <c r="Z242" s="3"/>
      <c r="AA242" s="2">
        <f t="shared" si="234"/>
        <v>0</v>
      </c>
      <c r="AB242">
        <f t="shared" si="235"/>
        <v>0</v>
      </c>
      <c r="AC242">
        <f t="shared" si="236"/>
        <v>0</v>
      </c>
      <c r="AD242">
        <f t="shared" si="237"/>
        <v>0</v>
      </c>
      <c r="AE242" s="3">
        <f t="shared" si="238"/>
        <v>0</v>
      </c>
      <c r="AF242" s="2">
        <f t="shared" si="239"/>
        <v>0</v>
      </c>
      <c r="AG242">
        <f t="shared" si="240"/>
        <v>0</v>
      </c>
      <c r="AH242">
        <f t="shared" si="241"/>
        <v>0</v>
      </c>
      <c r="AI242" s="2">
        <f t="shared" si="242"/>
        <v>0</v>
      </c>
      <c r="AJ242">
        <f t="shared" si="243"/>
        <v>0</v>
      </c>
      <c r="AK242" s="3">
        <f t="shared" si="244"/>
        <v>0</v>
      </c>
      <c r="AT242" t="str">
        <f t="shared" si="247"/>
        <v/>
      </c>
      <c r="AU242" t="str">
        <f t="shared" si="248"/>
        <v/>
      </c>
      <c r="BY242">
        <v>0</v>
      </c>
      <c r="BZ242">
        <v>0</v>
      </c>
      <c r="CA242">
        <f t="shared" si="201"/>
        <v>0</v>
      </c>
      <c r="CB242">
        <f t="shared" si="202"/>
        <v>0</v>
      </c>
      <c r="CC242">
        <f t="shared" si="203"/>
        <v>0</v>
      </c>
      <c r="CD242">
        <f t="shared" si="204"/>
        <v>0</v>
      </c>
      <c r="CE242">
        <f t="shared" si="205"/>
        <v>0</v>
      </c>
      <c r="CF242">
        <f t="shared" si="206"/>
        <v>0</v>
      </c>
      <c r="CG242">
        <f t="shared" si="207"/>
        <v>0</v>
      </c>
      <c r="CH242">
        <f t="shared" si="208"/>
        <v>0</v>
      </c>
      <c r="CI242">
        <f t="shared" si="209"/>
        <v>0</v>
      </c>
      <c r="CJ242">
        <f t="shared" si="210"/>
        <v>0</v>
      </c>
      <c r="CK242">
        <f t="shared" si="211"/>
        <v>0</v>
      </c>
      <c r="CL242">
        <f t="shared" si="212"/>
        <v>0</v>
      </c>
      <c r="CM242">
        <f t="shared" si="213"/>
        <v>0</v>
      </c>
      <c r="CN242">
        <f t="shared" si="214"/>
        <v>0</v>
      </c>
      <c r="CO242">
        <f t="shared" si="215"/>
        <v>0</v>
      </c>
      <c r="CP242">
        <f t="shared" si="216"/>
        <v>0</v>
      </c>
      <c r="CQ242">
        <f t="shared" si="217"/>
        <v>0</v>
      </c>
      <c r="CR242">
        <f t="shared" si="218"/>
        <v>0</v>
      </c>
      <c r="CS242">
        <f t="shared" si="219"/>
        <v>0</v>
      </c>
      <c r="CT242">
        <f t="shared" si="220"/>
        <v>0</v>
      </c>
      <c r="CU242">
        <f t="shared" si="221"/>
        <v>0</v>
      </c>
      <c r="CV242">
        <f t="shared" si="222"/>
        <v>0</v>
      </c>
      <c r="CW242">
        <f t="shared" si="223"/>
        <v>0</v>
      </c>
      <c r="CX242">
        <f t="shared" si="224"/>
        <v>0</v>
      </c>
      <c r="CY242">
        <f t="shared" si="225"/>
        <v>0</v>
      </c>
      <c r="CZ242">
        <f t="shared" si="226"/>
        <v>0</v>
      </c>
      <c r="DA242">
        <f t="shared" si="227"/>
        <v>0</v>
      </c>
      <c r="DB242">
        <f t="shared" si="228"/>
        <v>0</v>
      </c>
      <c r="DC242">
        <f t="shared" si="229"/>
        <v>0</v>
      </c>
      <c r="DD242">
        <f t="shared" si="230"/>
        <v>0</v>
      </c>
      <c r="DE242">
        <f t="shared" si="231"/>
        <v>0</v>
      </c>
    </row>
    <row r="243" spans="1:109" ht="17" thickBot="1" x14ac:dyDescent="0.25">
      <c r="A243" t="str">
        <f t="shared" si="232"/>
        <v/>
      </c>
      <c r="B243" s="21">
        <v>239</v>
      </c>
      <c r="C243" t="str">
        <f t="shared" si="200"/>
        <v>11101111</v>
      </c>
      <c r="E243" t="str">
        <f t="shared" si="233"/>
        <v>000000000000000000000000000000000</v>
      </c>
      <c r="G243" s="9"/>
      <c r="H243" s="4"/>
      <c r="I243" s="6"/>
      <c r="J243" s="9"/>
      <c r="K243" s="4"/>
      <c r="L243" s="5"/>
      <c r="M243" s="5"/>
      <c r="N243" s="5"/>
      <c r="O243" s="5"/>
      <c r="P243" s="5"/>
      <c r="Q243" s="5"/>
      <c r="R243" s="6"/>
      <c r="S243" s="4"/>
      <c r="T243" s="5"/>
      <c r="U243" s="5"/>
      <c r="V243" s="5"/>
      <c r="W243" s="5"/>
      <c r="X243" s="5"/>
      <c r="Y243" s="5"/>
      <c r="Z243" s="6"/>
      <c r="AA243" s="4">
        <f t="shared" si="234"/>
        <v>0</v>
      </c>
      <c r="AB243" s="5">
        <f t="shared" si="235"/>
        <v>0</v>
      </c>
      <c r="AC243" s="5">
        <f t="shared" si="236"/>
        <v>0</v>
      </c>
      <c r="AD243" s="5">
        <f t="shared" si="237"/>
        <v>0</v>
      </c>
      <c r="AE243" s="6">
        <f t="shared" si="238"/>
        <v>0</v>
      </c>
      <c r="AF243" s="4">
        <f t="shared" si="239"/>
        <v>0</v>
      </c>
      <c r="AG243" s="5">
        <f t="shared" si="240"/>
        <v>0</v>
      </c>
      <c r="AH243" s="5">
        <f t="shared" si="241"/>
        <v>0</v>
      </c>
      <c r="AI243" s="4">
        <f t="shared" si="242"/>
        <v>0</v>
      </c>
      <c r="AJ243" s="5">
        <f t="shared" si="243"/>
        <v>0</v>
      </c>
      <c r="AK243" s="6">
        <f t="shared" si="244"/>
        <v>0</v>
      </c>
      <c r="AT243" t="str">
        <f t="shared" si="247"/>
        <v/>
      </c>
      <c r="AU243" t="str">
        <f t="shared" si="248"/>
        <v/>
      </c>
      <c r="BY243">
        <v>0</v>
      </c>
      <c r="BZ243">
        <v>0</v>
      </c>
      <c r="CA243">
        <f t="shared" si="201"/>
        <v>0</v>
      </c>
      <c r="CB243">
        <f t="shared" si="202"/>
        <v>0</v>
      </c>
      <c r="CC243">
        <f t="shared" si="203"/>
        <v>0</v>
      </c>
      <c r="CD243">
        <f t="shared" si="204"/>
        <v>0</v>
      </c>
      <c r="CE243">
        <f t="shared" si="205"/>
        <v>0</v>
      </c>
      <c r="CF243">
        <f t="shared" si="206"/>
        <v>0</v>
      </c>
      <c r="CG243">
        <f t="shared" si="207"/>
        <v>0</v>
      </c>
      <c r="CH243">
        <f t="shared" si="208"/>
        <v>0</v>
      </c>
      <c r="CI243">
        <f t="shared" si="209"/>
        <v>0</v>
      </c>
      <c r="CJ243">
        <f t="shared" si="210"/>
        <v>0</v>
      </c>
      <c r="CK243">
        <f t="shared" si="211"/>
        <v>0</v>
      </c>
      <c r="CL243">
        <f t="shared" si="212"/>
        <v>0</v>
      </c>
      <c r="CM243">
        <f t="shared" si="213"/>
        <v>0</v>
      </c>
      <c r="CN243">
        <f t="shared" si="214"/>
        <v>0</v>
      </c>
      <c r="CO243">
        <f t="shared" si="215"/>
        <v>0</v>
      </c>
      <c r="CP243">
        <f t="shared" si="216"/>
        <v>0</v>
      </c>
      <c r="CQ243">
        <f t="shared" si="217"/>
        <v>0</v>
      </c>
      <c r="CR243">
        <f t="shared" si="218"/>
        <v>0</v>
      </c>
      <c r="CS243">
        <f t="shared" si="219"/>
        <v>0</v>
      </c>
      <c r="CT243">
        <f t="shared" si="220"/>
        <v>0</v>
      </c>
      <c r="CU243">
        <f t="shared" si="221"/>
        <v>0</v>
      </c>
      <c r="CV243">
        <f t="shared" si="222"/>
        <v>0</v>
      </c>
      <c r="CW243">
        <f t="shared" si="223"/>
        <v>0</v>
      </c>
      <c r="CX243">
        <f t="shared" si="224"/>
        <v>0</v>
      </c>
      <c r="CY243">
        <f t="shared" si="225"/>
        <v>0</v>
      </c>
      <c r="CZ243">
        <f t="shared" si="226"/>
        <v>0</v>
      </c>
      <c r="DA243">
        <f t="shared" si="227"/>
        <v>0</v>
      </c>
      <c r="DB243">
        <f t="shared" si="228"/>
        <v>0</v>
      </c>
      <c r="DC243">
        <f t="shared" si="229"/>
        <v>0</v>
      </c>
      <c r="DD243">
        <f t="shared" si="230"/>
        <v>0</v>
      </c>
      <c r="DE243">
        <f t="shared" si="231"/>
        <v>0</v>
      </c>
    </row>
    <row r="244" spans="1:109" x14ac:dyDescent="0.2">
      <c r="A244" t="str">
        <f t="shared" si="232"/>
        <v/>
      </c>
      <c r="B244" s="21">
        <v>240</v>
      </c>
      <c r="C244" t="str">
        <f t="shared" si="200"/>
        <v>11110000</v>
      </c>
      <c r="E244" t="str">
        <f t="shared" si="233"/>
        <v>000000000000000000000000000000000</v>
      </c>
      <c r="G244" s="7"/>
      <c r="H244" s="10"/>
      <c r="I244" s="11"/>
      <c r="J244" s="7"/>
      <c r="K244" s="10"/>
      <c r="L244" s="12"/>
      <c r="M244" s="12"/>
      <c r="N244" s="12"/>
      <c r="O244" s="12"/>
      <c r="P244" s="12"/>
      <c r="Q244" s="12"/>
      <c r="R244" s="11"/>
      <c r="S244" s="10"/>
      <c r="T244" s="12"/>
      <c r="U244" s="12"/>
      <c r="V244" s="12"/>
      <c r="W244" s="12"/>
      <c r="X244" s="12"/>
      <c r="Y244" s="12"/>
      <c r="Z244" s="11"/>
      <c r="AA244" s="10">
        <f t="shared" ref="AA244:AA259" si="249">AN244</f>
        <v>0</v>
      </c>
      <c r="AB244" s="12">
        <f t="shared" ref="AB244:AB259" si="250">IF(OR(AQ244="and",AQ244="or",),1,0)</f>
        <v>0</v>
      </c>
      <c r="AC244" s="12">
        <f t="shared" ref="AC244:AC259" si="251">IF(OR(AQ244="-",AQ244="or",),1,0)</f>
        <v>0</v>
      </c>
      <c r="AD244" s="12">
        <f t="shared" ref="AD244:AD259" si="252">IF(OR(AO244="B",AO244="1",AO244=1),1,0)</f>
        <v>0</v>
      </c>
      <c r="AE244" s="11">
        <f t="shared" ref="AE244:AE259" si="253">IF(OR(AO244="C",AO244="С",AO244=1),1,0)</f>
        <v>0</v>
      </c>
      <c r="AF244" s="10">
        <f t="shared" ref="AF244:AF259" si="254">IF(AP244="IR",1,0)</f>
        <v>0</v>
      </c>
      <c r="AG244" s="12">
        <f t="shared" ref="AG244:AG259" si="255">IF(OR(AP244="BR",AP244="SR"),1,0)</f>
        <v>0</v>
      </c>
      <c r="AH244" s="12">
        <f t="shared" ref="AH244:AH259" si="256">IF(OR(AP244="AC",AP244="SR"),1,0)</f>
        <v>0</v>
      </c>
      <c r="AI244" s="10">
        <f t="shared" ref="AI244:AI259" si="257">IF(OR(,AR244="CP",AR244="SP"),1,0)</f>
        <v>0</v>
      </c>
      <c r="AJ244" s="12">
        <f t="shared" ref="AJ244:AJ259" si="258">IF(OR(AR244="DR",AR244="CR"),1,0)</f>
        <v>0</v>
      </c>
      <c r="AK244" s="11">
        <f t="shared" ref="AK244:AK259" si="259">IF(OR(AR244=1,AR244="CR",AR244="SP"),1,0)</f>
        <v>0</v>
      </c>
      <c r="AT244" t="str">
        <f t="shared" si="247"/>
        <v/>
      </c>
      <c r="AU244" t="str">
        <f t="shared" si="248"/>
        <v/>
      </c>
      <c r="BY244">
        <v>0</v>
      </c>
      <c r="BZ244">
        <v>0</v>
      </c>
      <c r="CA244">
        <f t="shared" si="201"/>
        <v>0</v>
      </c>
      <c r="CB244">
        <f t="shared" si="202"/>
        <v>0</v>
      </c>
      <c r="CC244">
        <f t="shared" si="203"/>
        <v>0</v>
      </c>
      <c r="CD244">
        <f t="shared" si="204"/>
        <v>0</v>
      </c>
      <c r="CE244">
        <f t="shared" si="205"/>
        <v>0</v>
      </c>
      <c r="CF244">
        <f t="shared" si="206"/>
        <v>0</v>
      </c>
      <c r="CG244">
        <f t="shared" si="207"/>
        <v>0</v>
      </c>
      <c r="CH244">
        <f t="shared" si="208"/>
        <v>0</v>
      </c>
      <c r="CI244">
        <f t="shared" si="209"/>
        <v>0</v>
      </c>
      <c r="CJ244">
        <f t="shared" si="210"/>
        <v>0</v>
      </c>
      <c r="CK244">
        <f t="shared" si="211"/>
        <v>0</v>
      </c>
      <c r="CL244">
        <f t="shared" si="212"/>
        <v>0</v>
      </c>
      <c r="CM244">
        <f t="shared" si="213"/>
        <v>0</v>
      </c>
      <c r="CN244">
        <f t="shared" si="214"/>
        <v>0</v>
      </c>
      <c r="CO244">
        <f t="shared" si="215"/>
        <v>0</v>
      </c>
      <c r="CP244">
        <f t="shared" si="216"/>
        <v>0</v>
      </c>
      <c r="CQ244">
        <f t="shared" si="217"/>
        <v>0</v>
      </c>
      <c r="CR244">
        <f t="shared" si="218"/>
        <v>0</v>
      </c>
      <c r="CS244">
        <f t="shared" si="219"/>
        <v>0</v>
      </c>
      <c r="CT244">
        <f t="shared" si="220"/>
        <v>0</v>
      </c>
      <c r="CU244">
        <f t="shared" si="221"/>
        <v>0</v>
      </c>
      <c r="CV244">
        <f t="shared" si="222"/>
        <v>0</v>
      </c>
      <c r="CW244">
        <f t="shared" si="223"/>
        <v>0</v>
      </c>
      <c r="CX244">
        <f t="shared" si="224"/>
        <v>0</v>
      </c>
      <c r="CY244">
        <f t="shared" si="225"/>
        <v>0</v>
      </c>
      <c r="CZ244">
        <f t="shared" si="226"/>
        <v>0</v>
      </c>
      <c r="DA244">
        <f t="shared" si="227"/>
        <v>0</v>
      </c>
      <c r="DB244">
        <f t="shared" si="228"/>
        <v>0</v>
      </c>
      <c r="DC244">
        <f t="shared" si="229"/>
        <v>0</v>
      </c>
      <c r="DD244">
        <f t="shared" si="230"/>
        <v>0</v>
      </c>
      <c r="DE244">
        <f t="shared" si="231"/>
        <v>0</v>
      </c>
    </row>
    <row r="245" spans="1:109" x14ac:dyDescent="0.2">
      <c r="A245" t="str">
        <f t="shared" si="232"/>
        <v/>
      </c>
      <c r="B245" s="21">
        <v>241</v>
      </c>
      <c r="C245" t="str">
        <f t="shared" si="200"/>
        <v>11110001</v>
      </c>
      <c r="E245" t="str">
        <f t="shared" si="233"/>
        <v>000000000000000000000000000000000</v>
      </c>
      <c r="G245" s="8"/>
      <c r="H245" s="2"/>
      <c r="I245" s="3"/>
      <c r="J245" s="8"/>
      <c r="K245" s="2"/>
      <c r="R245" s="3"/>
      <c r="S245" s="2"/>
      <c r="Z245" s="3"/>
      <c r="AA245" s="2">
        <f t="shared" si="249"/>
        <v>0</v>
      </c>
      <c r="AB245">
        <f t="shared" si="250"/>
        <v>0</v>
      </c>
      <c r="AC245">
        <f t="shared" si="251"/>
        <v>0</v>
      </c>
      <c r="AD245">
        <f t="shared" si="252"/>
        <v>0</v>
      </c>
      <c r="AE245" s="3">
        <f t="shared" si="253"/>
        <v>0</v>
      </c>
      <c r="AF245" s="2">
        <f t="shared" si="254"/>
        <v>0</v>
      </c>
      <c r="AG245">
        <f t="shared" si="255"/>
        <v>0</v>
      </c>
      <c r="AH245">
        <f t="shared" si="256"/>
        <v>0</v>
      </c>
      <c r="AI245" s="2">
        <f t="shared" si="257"/>
        <v>0</v>
      </c>
      <c r="AJ245">
        <f t="shared" si="258"/>
        <v>0</v>
      </c>
      <c r="AK245" s="3">
        <f t="shared" si="259"/>
        <v>0</v>
      </c>
      <c r="AT245" t="str">
        <f t="shared" si="247"/>
        <v/>
      </c>
      <c r="AU245" t="str">
        <f t="shared" si="248"/>
        <v/>
      </c>
      <c r="BY245">
        <v>0</v>
      </c>
      <c r="BZ245">
        <v>0</v>
      </c>
      <c r="CA245">
        <f t="shared" si="201"/>
        <v>0</v>
      </c>
      <c r="CB245">
        <f t="shared" si="202"/>
        <v>0</v>
      </c>
      <c r="CC245">
        <f t="shared" si="203"/>
        <v>0</v>
      </c>
      <c r="CD245">
        <f t="shared" si="204"/>
        <v>0</v>
      </c>
      <c r="CE245">
        <f t="shared" si="205"/>
        <v>0</v>
      </c>
      <c r="CF245">
        <f t="shared" si="206"/>
        <v>0</v>
      </c>
      <c r="CG245">
        <f t="shared" si="207"/>
        <v>0</v>
      </c>
      <c r="CH245">
        <f t="shared" si="208"/>
        <v>0</v>
      </c>
      <c r="CI245">
        <f t="shared" si="209"/>
        <v>0</v>
      </c>
      <c r="CJ245">
        <f t="shared" si="210"/>
        <v>0</v>
      </c>
      <c r="CK245">
        <f t="shared" si="211"/>
        <v>0</v>
      </c>
      <c r="CL245">
        <f t="shared" si="212"/>
        <v>0</v>
      </c>
      <c r="CM245">
        <f t="shared" si="213"/>
        <v>0</v>
      </c>
      <c r="CN245">
        <f t="shared" si="214"/>
        <v>0</v>
      </c>
      <c r="CO245">
        <f t="shared" si="215"/>
        <v>0</v>
      </c>
      <c r="CP245">
        <f t="shared" si="216"/>
        <v>0</v>
      </c>
      <c r="CQ245">
        <f t="shared" si="217"/>
        <v>0</v>
      </c>
      <c r="CR245">
        <f t="shared" si="218"/>
        <v>0</v>
      </c>
      <c r="CS245">
        <f t="shared" si="219"/>
        <v>0</v>
      </c>
      <c r="CT245">
        <f t="shared" si="220"/>
        <v>0</v>
      </c>
      <c r="CU245">
        <f t="shared" si="221"/>
        <v>0</v>
      </c>
      <c r="CV245">
        <f t="shared" si="222"/>
        <v>0</v>
      </c>
      <c r="CW245">
        <f t="shared" si="223"/>
        <v>0</v>
      </c>
      <c r="CX245">
        <f t="shared" si="224"/>
        <v>0</v>
      </c>
      <c r="CY245">
        <f t="shared" si="225"/>
        <v>0</v>
      </c>
      <c r="CZ245">
        <f t="shared" si="226"/>
        <v>0</v>
      </c>
      <c r="DA245">
        <f t="shared" si="227"/>
        <v>0</v>
      </c>
      <c r="DB245">
        <f t="shared" si="228"/>
        <v>0</v>
      </c>
      <c r="DC245">
        <f t="shared" si="229"/>
        <v>0</v>
      </c>
      <c r="DD245">
        <f t="shared" si="230"/>
        <v>0</v>
      </c>
      <c r="DE245">
        <f t="shared" si="231"/>
        <v>0</v>
      </c>
    </row>
    <row r="246" spans="1:109" x14ac:dyDescent="0.2">
      <c r="A246" t="str">
        <f t="shared" si="232"/>
        <v/>
      </c>
      <c r="B246" s="21">
        <v>242</v>
      </c>
      <c r="C246" t="str">
        <f t="shared" si="200"/>
        <v>11110010</v>
      </c>
      <c r="E246" t="str">
        <f t="shared" si="233"/>
        <v>000000000000000000000000000000000</v>
      </c>
      <c r="G246" s="8"/>
      <c r="H246" s="2"/>
      <c r="I246" s="3"/>
      <c r="J246" s="8"/>
      <c r="K246" s="2"/>
      <c r="R246" s="3"/>
      <c r="S246" s="2"/>
      <c r="Z246" s="3"/>
      <c r="AA246" s="2">
        <f t="shared" si="249"/>
        <v>0</v>
      </c>
      <c r="AB246">
        <f t="shared" si="250"/>
        <v>0</v>
      </c>
      <c r="AC246">
        <f t="shared" si="251"/>
        <v>0</v>
      </c>
      <c r="AD246">
        <f t="shared" si="252"/>
        <v>0</v>
      </c>
      <c r="AE246" s="3">
        <f t="shared" si="253"/>
        <v>0</v>
      </c>
      <c r="AF246" s="2">
        <f t="shared" si="254"/>
        <v>0</v>
      </c>
      <c r="AG246">
        <f t="shared" si="255"/>
        <v>0</v>
      </c>
      <c r="AH246">
        <f t="shared" si="256"/>
        <v>0</v>
      </c>
      <c r="AI246" s="2">
        <f t="shared" si="257"/>
        <v>0</v>
      </c>
      <c r="AJ246">
        <f t="shared" si="258"/>
        <v>0</v>
      </c>
      <c r="AK246" s="3">
        <f t="shared" si="259"/>
        <v>0</v>
      </c>
      <c r="AT246" t="str">
        <f t="shared" si="247"/>
        <v/>
      </c>
      <c r="AU246" t="str">
        <f t="shared" si="248"/>
        <v/>
      </c>
      <c r="BY246">
        <v>0</v>
      </c>
      <c r="BZ246">
        <v>0</v>
      </c>
      <c r="CA246">
        <f t="shared" si="201"/>
        <v>0</v>
      </c>
      <c r="CB246">
        <f t="shared" si="202"/>
        <v>0</v>
      </c>
      <c r="CC246">
        <f t="shared" si="203"/>
        <v>0</v>
      </c>
      <c r="CD246">
        <f t="shared" si="204"/>
        <v>0</v>
      </c>
      <c r="CE246">
        <f t="shared" si="205"/>
        <v>0</v>
      </c>
      <c r="CF246">
        <f t="shared" si="206"/>
        <v>0</v>
      </c>
      <c r="CG246">
        <f t="shared" si="207"/>
        <v>0</v>
      </c>
      <c r="CH246">
        <f t="shared" si="208"/>
        <v>0</v>
      </c>
      <c r="CI246">
        <f t="shared" si="209"/>
        <v>0</v>
      </c>
      <c r="CJ246">
        <f t="shared" si="210"/>
        <v>0</v>
      </c>
      <c r="CK246">
        <f t="shared" si="211"/>
        <v>0</v>
      </c>
      <c r="CL246">
        <f t="shared" si="212"/>
        <v>0</v>
      </c>
      <c r="CM246">
        <f t="shared" si="213"/>
        <v>0</v>
      </c>
      <c r="CN246">
        <f t="shared" si="214"/>
        <v>0</v>
      </c>
      <c r="CO246">
        <f t="shared" si="215"/>
        <v>0</v>
      </c>
      <c r="CP246">
        <f t="shared" si="216"/>
        <v>0</v>
      </c>
      <c r="CQ246">
        <f t="shared" si="217"/>
        <v>0</v>
      </c>
      <c r="CR246">
        <f t="shared" si="218"/>
        <v>0</v>
      </c>
      <c r="CS246">
        <f t="shared" si="219"/>
        <v>0</v>
      </c>
      <c r="CT246">
        <f t="shared" si="220"/>
        <v>0</v>
      </c>
      <c r="CU246">
        <f t="shared" si="221"/>
        <v>0</v>
      </c>
      <c r="CV246">
        <f t="shared" si="222"/>
        <v>0</v>
      </c>
      <c r="CW246">
        <f t="shared" si="223"/>
        <v>0</v>
      </c>
      <c r="CX246">
        <f t="shared" si="224"/>
        <v>0</v>
      </c>
      <c r="CY246">
        <f t="shared" si="225"/>
        <v>0</v>
      </c>
      <c r="CZ246">
        <f t="shared" si="226"/>
        <v>0</v>
      </c>
      <c r="DA246">
        <f t="shared" si="227"/>
        <v>0</v>
      </c>
      <c r="DB246">
        <f t="shared" si="228"/>
        <v>0</v>
      </c>
      <c r="DC246">
        <f t="shared" si="229"/>
        <v>0</v>
      </c>
      <c r="DD246">
        <f t="shared" si="230"/>
        <v>0</v>
      </c>
      <c r="DE246">
        <f t="shared" si="231"/>
        <v>0</v>
      </c>
    </row>
    <row r="247" spans="1:109" x14ac:dyDescent="0.2">
      <c r="A247" t="str">
        <f t="shared" si="232"/>
        <v/>
      </c>
      <c r="B247" s="21">
        <v>243</v>
      </c>
      <c r="C247" t="str">
        <f t="shared" si="200"/>
        <v>11110011</v>
      </c>
      <c r="E247" t="str">
        <f t="shared" si="233"/>
        <v>000000000000000000000000000000000</v>
      </c>
      <c r="G247" s="8"/>
      <c r="H247" s="2"/>
      <c r="I247" s="3"/>
      <c r="J247" s="8"/>
      <c r="K247" s="2"/>
      <c r="R247" s="3"/>
      <c r="S247" s="2"/>
      <c r="Z247" s="3"/>
      <c r="AA247" s="2">
        <f t="shared" si="249"/>
        <v>0</v>
      </c>
      <c r="AB247">
        <f t="shared" si="250"/>
        <v>0</v>
      </c>
      <c r="AC247">
        <f t="shared" si="251"/>
        <v>0</v>
      </c>
      <c r="AD247">
        <f t="shared" si="252"/>
        <v>0</v>
      </c>
      <c r="AE247" s="3">
        <f t="shared" si="253"/>
        <v>0</v>
      </c>
      <c r="AF247" s="2">
        <f t="shared" si="254"/>
        <v>0</v>
      </c>
      <c r="AG247">
        <f t="shared" si="255"/>
        <v>0</v>
      </c>
      <c r="AH247">
        <f t="shared" si="256"/>
        <v>0</v>
      </c>
      <c r="AI247" s="2">
        <f t="shared" si="257"/>
        <v>0</v>
      </c>
      <c r="AJ247">
        <f t="shared" si="258"/>
        <v>0</v>
      </c>
      <c r="AK247" s="3">
        <f t="shared" si="259"/>
        <v>0</v>
      </c>
      <c r="AT247" t="str">
        <f t="shared" si="247"/>
        <v/>
      </c>
      <c r="AU247" t="str">
        <f t="shared" si="248"/>
        <v/>
      </c>
      <c r="BY247">
        <v>0</v>
      </c>
      <c r="BZ247">
        <v>0</v>
      </c>
      <c r="CA247">
        <f t="shared" si="201"/>
        <v>0</v>
      </c>
      <c r="CB247">
        <f t="shared" si="202"/>
        <v>0</v>
      </c>
      <c r="CC247">
        <f t="shared" si="203"/>
        <v>0</v>
      </c>
      <c r="CD247">
        <f t="shared" si="204"/>
        <v>0</v>
      </c>
      <c r="CE247">
        <f t="shared" si="205"/>
        <v>0</v>
      </c>
      <c r="CF247">
        <f t="shared" si="206"/>
        <v>0</v>
      </c>
      <c r="CG247">
        <f t="shared" si="207"/>
        <v>0</v>
      </c>
      <c r="CH247">
        <f t="shared" si="208"/>
        <v>0</v>
      </c>
      <c r="CI247">
        <f t="shared" si="209"/>
        <v>0</v>
      </c>
      <c r="CJ247">
        <f t="shared" si="210"/>
        <v>0</v>
      </c>
      <c r="CK247">
        <f t="shared" si="211"/>
        <v>0</v>
      </c>
      <c r="CL247">
        <f t="shared" si="212"/>
        <v>0</v>
      </c>
      <c r="CM247">
        <f t="shared" si="213"/>
        <v>0</v>
      </c>
      <c r="CN247">
        <f t="shared" si="214"/>
        <v>0</v>
      </c>
      <c r="CO247">
        <f t="shared" si="215"/>
        <v>0</v>
      </c>
      <c r="CP247">
        <f t="shared" si="216"/>
        <v>0</v>
      </c>
      <c r="CQ247">
        <f t="shared" si="217"/>
        <v>0</v>
      </c>
      <c r="CR247">
        <f t="shared" si="218"/>
        <v>0</v>
      </c>
      <c r="CS247">
        <f t="shared" si="219"/>
        <v>0</v>
      </c>
      <c r="CT247">
        <f t="shared" si="220"/>
        <v>0</v>
      </c>
      <c r="CU247">
        <f t="shared" si="221"/>
        <v>0</v>
      </c>
      <c r="CV247">
        <f t="shared" si="222"/>
        <v>0</v>
      </c>
      <c r="CW247">
        <f t="shared" si="223"/>
        <v>0</v>
      </c>
      <c r="CX247">
        <f t="shared" si="224"/>
        <v>0</v>
      </c>
      <c r="CY247">
        <f t="shared" si="225"/>
        <v>0</v>
      </c>
      <c r="CZ247">
        <f t="shared" si="226"/>
        <v>0</v>
      </c>
      <c r="DA247">
        <f t="shared" si="227"/>
        <v>0</v>
      </c>
      <c r="DB247">
        <f t="shared" si="228"/>
        <v>0</v>
      </c>
      <c r="DC247">
        <f t="shared" si="229"/>
        <v>0</v>
      </c>
      <c r="DD247">
        <f t="shared" si="230"/>
        <v>0</v>
      </c>
      <c r="DE247">
        <f t="shared" si="231"/>
        <v>0</v>
      </c>
    </row>
    <row r="248" spans="1:109" ht="17" thickBot="1" x14ac:dyDescent="0.25">
      <c r="A248" t="str">
        <f t="shared" si="232"/>
        <v/>
      </c>
      <c r="B248" s="21">
        <v>244</v>
      </c>
      <c r="C248" t="str">
        <f t="shared" si="200"/>
        <v>11110100</v>
      </c>
      <c r="E248" t="str">
        <f t="shared" si="233"/>
        <v>000000000000000000000000000000000</v>
      </c>
      <c r="G248" s="9"/>
      <c r="H248" s="4"/>
      <c r="I248" s="6"/>
      <c r="J248" s="9"/>
      <c r="K248" s="4"/>
      <c r="L248" s="5"/>
      <c r="M248" s="5"/>
      <c r="N248" s="5"/>
      <c r="O248" s="5"/>
      <c r="P248" s="5"/>
      <c r="Q248" s="5"/>
      <c r="R248" s="6"/>
      <c r="S248" s="4"/>
      <c r="T248" s="5"/>
      <c r="U248" s="5"/>
      <c r="V248" s="5"/>
      <c r="W248" s="5"/>
      <c r="X248" s="5"/>
      <c r="Y248" s="5"/>
      <c r="Z248" s="6"/>
      <c r="AA248" s="4">
        <f t="shared" si="249"/>
        <v>0</v>
      </c>
      <c r="AB248" s="5">
        <f t="shared" si="250"/>
        <v>0</v>
      </c>
      <c r="AC248" s="5">
        <f t="shared" si="251"/>
        <v>0</v>
      </c>
      <c r="AD248" s="5">
        <f t="shared" si="252"/>
        <v>0</v>
      </c>
      <c r="AE248" s="6">
        <f t="shared" si="253"/>
        <v>0</v>
      </c>
      <c r="AF248" s="4">
        <f t="shared" si="254"/>
        <v>0</v>
      </c>
      <c r="AG248" s="5">
        <f t="shared" si="255"/>
        <v>0</v>
      </c>
      <c r="AH248" s="5">
        <f t="shared" si="256"/>
        <v>0</v>
      </c>
      <c r="AI248" s="4">
        <f t="shared" si="257"/>
        <v>0</v>
      </c>
      <c r="AJ248" s="5">
        <f t="shared" si="258"/>
        <v>0</v>
      </c>
      <c r="AK248" s="6">
        <f t="shared" si="259"/>
        <v>0</v>
      </c>
      <c r="AT248" t="str">
        <f t="shared" si="247"/>
        <v/>
      </c>
      <c r="AU248" t="str">
        <f t="shared" si="248"/>
        <v/>
      </c>
      <c r="BY248">
        <v>0</v>
      </c>
      <c r="BZ248">
        <v>0</v>
      </c>
      <c r="CA248">
        <f t="shared" si="201"/>
        <v>0</v>
      </c>
      <c r="CB248">
        <f t="shared" si="202"/>
        <v>0</v>
      </c>
      <c r="CC248">
        <f t="shared" si="203"/>
        <v>0</v>
      </c>
      <c r="CD248">
        <f t="shared" si="204"/>
        <v>0</v>
      </c>
      <c r="CE248">
        <f t="shared" si="205"/>
        <v>0</v>
      </c>
      <c r="CF248">
        <f t="shared" si="206"/>
        <v>0</v>
      </c>
      <c r="CG248">
        <f t="shared" si="207"/>
        <v>0</v>
      </c>
      <c r="CH248">
        <f t="shared" si="208"/>
        <v>0</v>
      </c>
      <c r="CI248">
        <f t="shared" si="209"/>
        <v>0</v>
      </c>
      <c r="CJ248">
        <f t="shared" si="210"/>
        <v>0</v>
      </c>
      <c r="CK248">
        <f t="shared" si="211"/>
        <v>0</v>
      </c>
      <c r="CL248">
        <f t="shared" si="212"/>
        <v>0</v>
      </c>
      <c r="CM248">
        <f t="shared" si="213"/>
        <v>0</v>
      </c>
      <c r="CN248">
        <f t="shared" si="214"/>
        <v>0</v>
      </c>
      <c r="CO248">
        <f t="shared" si="215"/>
        <v>0</v>
      </c>
      <c r="CP248">
        <f t="shared" si="216"/>
        <v>0</v>
      </c>
      <c r="CQ248">
        <f t="shared" si="217"/>
        <v>0</v>
      </c>
      <c r="CR248">
        <f t="shared" si="218"/>
        <v>0</v>
      </c>
      <c r="CS248">
        <f t="shared" si="219"/>
        <v>0</v>
      </c>
      <c r="CT248">
        <f t="shared" si="220"/>
        <v>0</v>
      </c>
      <c r="CU248">
        <f t="shared" si="221"/>
        <v>0</v>
      </c>
      <c r="CV248">
        <f t="shared" si="222"/>
        <v>0</v>
      </c>
      <c r="CW248">
        <f t="shared" si="223"/>
        <v>0</v>
      </c>
      <c r="CX248">
        <f t="shared" si="224"/>
        <v>0</v>
      </c>
      <c r="CY248">
        <f t="shared" si="225"/>
        <v>0</v>
      </c>
      <c r="CZ248">
        <f t="shared" si="226"/>
        <v>0</v>
      </c>
      <c r="DA248">
        <f t="shared" si="227"/>
        <v>0</v>
      </c>
      <c r="DB248">
        <f t="shared" si="228"/>
        <v>0</v>
      </c>
      <c r="DC248">
        <f t="shared" si="229"/>
        <v>0</v>
      </c>
      <c r="DD248">
        <f t="shared" si="230"/>
        <v>0</v>
      </c>
      <c r="DE248">
        <f t="shared" si="231"/>
        <v>0</v>
      </c>
    </row>
    <row r="249" spans="1:109" x14ac:dyDescent="0.2">
      <c r="A249" t="str">
        <f t="shared" si="232"/>
        <v/>
      </c>
      <c r="B249" s="21">
        <v>245</v>
      </c>
      <c r="C249" t="str">
        <f t="shared" si="200"/>
        <v>11110101</v>
      </c>
      <c r="E249" t="str">
        <f t="shared" si="233"/>
        <v>000000000000000000000000000000000</v>
      </c>
      <c r="G249" s="7"/>
      <c r="H249" s="10"/>
      <c r="I249" s="11"/>
      <c r="J249" s="7"/>
      <c r="K249" s="10"/>
      <c r="L249" s="12"/>
      <c r="M249" s="12"/>
      <c r="N249" s="12"/>
      <c r="O249" s="12"/>
      <c r="P249" s="12"/>
      <c r="Q249" s="12"/>
      <c r="R249" s="11"/>
      <c r="S249" s="10"/>
      <c r="T249" s="12"/>
      <c r="U249" s="12"/>
      <c r="V249" s="12"/>
      <c r="W249" s="12"/>
      <c r="X249" s="12"/>
      <c r="Y249" s="12"/>
      <c r="Z249" s="11"/>
      <c r="AA249" s="10">
        <f t="shared" si="249"/>
        <v>0</v>
      </c>
      <c r="AB249" s="12">
        <f t="shared" si="250"/>
        <v>0</v>
      </c>
      <c r="AC249" s="12">
        <f t="shared" si="251"/>
        <v>0</v>
      </c>
      <c r="AD249" s="12">
        <f t="shared" si="252"/>
        <v>0</v>
      </c>
      <c r="AE249" s="11">
        <f t="shared" si="253"/>
        <v>0</v>
      </c>
      <c r="AF249" s="10">
        <f t="shared" si="254"/>
        <v>0</v>
      </c>
      <c r="AG249" s="12">
        <f t="shared" si="255"/>
        <v>0</v>
      </c>
      <c r="AH249" s="12">
        <f t="shared" si="256"/>
        <v>0</v>
      </c>
      <c r="AI249" s="10">
        <f t="shared" si="257"/>
        <v>0</v>
      </c>
      <c r="AJ249" s="12">
        <f t="shared" si="258"/>
        <v>0</v>
      </c>
      <c r="AK249" s="11">
        <f t="shared" si="259"/>
        <v>0</v>
      </c>
      <c r="AT249" t="str">
        <f t="shared" si="247"/>
        <v/>
      </c>
      <c r="AU249" t="str">
        <f t="shared" si="248"/>
        <v/>
      </c>
      <c r="BY249">
        <v>0</v>
      </c>
      <c r="BZ249">
        <v>0</v>
      </c>
      <c r="CA249">
        <f t="shared" si="201"/>
        <v>0</v>
      </c>
      <c r="CB249">
        <f t="shared" si="202"/>
        <v>0</v>
      </c>
      <c r="CC249">
        <f t="shared" si="203"/>
        <v>0</v>
      </c>
      <c r="CD249">
        <f t="shared" si="204"/>
        <v>0</v>
      </c>
      <c r="CE249">
        <f t="shared" si="205"/>
        <v>0</v>
      </c>
      <c r="CF249">
        <f t="shared" si="206"/>
        <v>0</v>
      </c>
      <c r="CG249">
        <f t="shared" si="207"/>
        <v>0</v>
      </c>
      <c r="CH249">
        <f t="shared" si="208"/>
        <v>0</v>
      </c>
      <c r="CI249">
        <f t="shared" si="209"/>
        <v>0</v>
      </c>
      <c r="CJ249">
        <f t="shared" si="210"/>
        <v>0</v>
      </c>
      <c r="CK249">
        <f t="shared" si="211"/>
        <v>0</v>
      </c>
      <c r="CL249">
        <f t="shared" si="212"/>
        <v>0</v>
      </c>
      <c r="CM249">
        <f t="shared" si="213"/>
        <v>0</v>
      </c>
      <c r="CN249">
        <f t="shared" si="214"/>
        <v>0</v>
      </c>
      <c r="CO249">
        <f t="shared" si="215"/>
        <v>0</v>
      </c>
      <c r="CP249">
        <f t="shared" si="216"/>
        <v>0</v>
      </c>
      <c r="CQ249">
        <f t="shared" si="217"/>
        <v>0</v>
      </c>
      <c r="CR249">
        <f t="shared" si="218"/>
        <v>0</v>
      </c>
      <c r="CS249">
        <f t="shared" si="219"/>
        <v>0</v>
      </c>
      <c r="CT249">
        <f t="shared" si="220"/>
        <v>0</v>
      </c>
      <c r="CU249">
        <f t="shared" si="221"/>
        <v>0</v>
      </c>
      <c r="CV249">
        <f t="shared" si="222"/>
        <v>0</v>
      </c>
      <c r="CW249">
        <f t="shared" si="223"/>
        <v>0</v>
      </c>
      <c r="CX249">
        <f t="shared" si="224"/>
        <v>0</v>
      </c>
      <c r="CY249">
        <f t="shared" si="225"/>
        <v>0</v>
      </c>
      <c r="CZ249">
        <f t="shared" si="226"/>
        <v>0</v>
      </c>
      <c r="DA249">
        <f t="shared" si="227"/>
        <v>0</v>
      </c>
      <c r="DB249">
        <f t="shared" si="228"/>
        <v>0</v>
      </c>
      <c r="DC249">
        <f t="shared" si="229"/>
        <v>0</v>
      </c>
      <c r="DD249">
        <f t="shared" si="230"/>
        <v>0</v>
      </c>
      <c r="DE249">
        <f t="shared" si="231"/>
        <v>0</v>
      </c>
    </row>
    <row r="250" spans="1:109" x14ac:dyDescent="0.2">
      <c r="A250" t="str">
        <f t="shared" si="232"/>
        <v/>
      </c>
      <c r="B250" s="21">
        <v>246</v>
      </c>
      <c r="C250" t="str">
        <f t="shared" si="200"/>
        <v>11110110</v>
      </c>
      <c r="E250" t="str">
        <f t="shared" si="233"/>
        <v>000000000000000000000000000000000</v>
      </c>
      <c r="G250" s="8"/>
      <c r="H250" s="2"/>
      <c r="I250" s="3"/>
      <c r="J250" s="8"/>
      <c r="K250" s="2"/>
      <c r="R250" s="3"/>
      <c r="S250" s="2"/>
      <c r="Z250" s="3"/>
      <c r="AA250" s="2">
        <f t="shared" si="249"/>
        <v>0</v>
      </c>
      <c r="AB250">
        <f t="shared" si="250"/>
        <v>0</v>
      </c>
      <c r="AC250">
        <f t="shared" si="251"/>
        <v>0</v>
      </c>
      <c r="AD250">
        <f t="shared" si="252"/>
        <v>0</v>
      </c>
      <c r="AE250" s="3">
        <f t="shared" si="253"/>
        <v>0</v>
      </c>
      <c r="AF250" s="2">
        <f t="shared" si="254"/>
        <v>0</v>
      </c>
      <c r="AG250">
        <f t="shared" si="255"/>
        <v>0</v>
      </c>
      <c r="AH250">
        <f t="shared" si="256"/>
        <v>0</v>
      </c>
      <c r="AI250" s="2">
        <f t="shared" si="257"/>
        <v>0</v>
      </c>
      <c r="AJ250">
        <f t="shared" si="258"/>
        <v>0</v>
      </c>
      <c r="AK250" s="3">
        <f t="shared" si="259"/>
        <v>0</v>
      </c>
      <c r="AT250" t="str">
        <f t="shared" si="247"/>
        <v/>
      </c>
      <c r="AU250" t="str">
        <f t="shared" si="248"/>
        <v/>
      </c>
      <c r="BY250">
        <v>0</v>
      </c>
      <c r="BZ250">
        <v>0</v>
      </c>
      <c r="CA250">
        <f t="shared" si="201"/>
        <v>0</v>
      </c>
      <c r="CB250">
        <f t="shared" si="202"/>
        <v>0</v>
      </c>
      <c r="CC250">
        <f t="shared" si="203"/>
        <v>0</v>
      </c>
      <c r="CD250">
        <f t="shared" si="204"/>
        <v>0</v>
      </c>
      <c r="CE250">
        <f t="shared" si="205"/>
        <v>0</v>
      </c>
      <c r="CF250">
        <f t="shared" si="206"/>
        <v>0</v>
      </c>
      <c r="CG250">
        <f t="shared" si="207"/>
        <v>0</v>
      </c>
      <c r="CH250">
        <f t="shared" si="208"/>
        <v>0</v>
      </c>
      <c r="CI250">
        <f t="shared" si="209"/>
        <v>0</v>
      </c>
      <c r="CJ250">
        <f t="shared" si="210"/>
        <v>0</v>
      </c>
      <c r="CK250">
        <f t="shared" si="211"/>
        <v>0</v>
      </c>
      <c r="CL250">
        <f t="shared" si="212"/>
        <v>0</v>
      </c>
      <c r="CM250">
        <f t="shared" si="213"/>
        <v>0</v>
      </c>
      <c r="CN250">
        <f t="shared" si="214"/>
        <v>0</v>
      </c>
      <c r="CO250">
        <f t="shared" si="215"/>
        <v>0</v>
      </c>
      <c r="CP250">
        <f t="shared" si="216"/>
        <v>0</v>
      </c>
      <c r="CQ250">
        <f t="shared" si="217"/>
        <v>0</v>
      </c>
      <c r="CR250">
        <f t="shared" si="218"/>
        <v>0</v>
      </c>
      <c r="CS250">
        <f t="shared" si="219"/>
        <v>0</v>
      </c>
      <c r="CT250">
        <f t="shared" si="220"/>
        <v>0</v>
      </c>
      <c r="CU250">
        <f t="shared" si="221"/>
        <v>0</v>
      </c>
      <c r="CV250">
        <f t="shared" si="222"/>
        <v>0</v>
      </c>
      <c r="CW250">
        <f t="shared" si="223"/>
        <v>0</v>
      </c>
      <c r="CX250">
        <f t="shared" si="224"/>
        <v>0</v>
      </c>
      <c r="CY250">
        <f t="shared" si="225"/>
        <v>0</v>
      </c>
      <c r="CZ250">
        <f t="shared" si="226"/>
        <v>0</v>
      </c>
      <c r="DA250">
        <f t="shared" si="227"/>
        <v>0</v>
      </c>
      <c r="DB250">
        <f t="shared" si="228"/>
        <v>0</v>
      </c>
      <c r="DC250">
        <f t="shared" si="229"/>
        <v>0</v>
      </c>
      <c r="DD250">
        <f t="shared" si="230"/>
        <v>0</v>
      </c>
      <c r="DE250">
        <f t="shared" si="231"/>
        <v>0</v>
      </c>
    </row>
    <row r="251" spans="1:109" x14ac:dyDescent="0.2">
      <c r="A251" t="str">
        <f t="shared" si="232"/>
        <v/>
      </c>
      <c r="B251" s="21">
        <v>247</v>
      </c>
      <c r="C251" t="str">
        <f t="shared" si="200"/>
        <v>11110111</v>
      </c>
      <c r="E251" t="str">
        <f t="shared" si="233"/>
        <v>000000000000000000000000000000000</v>
      </c>
      <c r="G251" s="8"/>
      <c r="H251" s="2"/>
      <c r="I251" s="3"/>
      <c r="J251" s="8"/>
      <c r="K251" s="2"/>
      <c r="R251" s="3"/>
      <c r="S251" s="2"/>
      <c r="Z251" s="3"/>
      <c r="AA251" s="2">
        <f t="shared" si="249"/>
        <v>0</v>
      </c>
      <c r="AB251">
        <f t="shared" si="250"/>
        <v>0</v>
      </c>
      <c r="AC251">
        <f t="shared" si="251"/>
        <v>0</v>
      </c>
      <c r="AD251">
        <f t="shared" si="252"/>
        <v>0</v>
      </c>
      <c r="AE251" s="3">
        <f t="shared" si="253"/>
        <v>0</v>
      </c>
      <c r="AF251" s="2">
        <f t="shared" si="254"/>
        <v>0</v>
      </c>
      <c r="AG251">
        <f t="shared" si="255"/>
        <v>0</v>
      </c>
      <c r="AH251">
        <f t="shared" si="256"/>
        <v>0</v>
      </c>
      <c r="AI251" s="2">
        <f t="shared" si="257"/>
        <v>0</v>
      </c>
      <c r="AJ251">
        <f t="shared" si="258"/>
        <v>0</v>
      </c>
      <c r="AK251" s="3">
        <f t="shared" si="259"/>
        <v>0</v>
      </c>
      <c r="AT251" t="str">
        <f t="shared" si="247"/>
        <v/>
      </c>
      <c r="AU251" t="str">
        <f t="shared" si="248"/>
        <v/>
      </c>
      <c r="BY251">
        <v>0</v>
      </c>
      <c r="BZ251">
        <v>0</v>
      </c>
      <c r="CA251">
        <f t="shared" si="201"/>
        <v>0</v>
      </c>
      <c r="CB251">
        <f t="shared" si="202"/>
        <v>0</v>
      </c>
      <c r="CC251">
        <f t="shared" si="203"/>
        <v>0</v>
      </c>
      <c r="CD251">
        <f t="shared" si="204"/>
        <v>0</v>
      </c>
      <c r="CE251">
        <f t="shared" si="205"/>
        <v>0</v>
      </c>
      <c r="CF251">
        <f t="shared" si="206"/>
        <v>0</v>
      </c>
      <c r="CG251">
        <f t="shared" si="207"/>
        <v>0</v>
      </c>
      <c r="CH251">
        <f t="shared" si="208"/>
        <v>0</v>
      </c>
      <c r="CI251">
        <f t="shared" si="209"/>
        <v>0</v>
      </c>
      <c r="CJ251">
        <f t="shared" si="210"/>
        <v>0</v>
      </c>
      <c r="CK251">
        <f t="shared" si="211"/>
        <v>0</v>
      </c>
      <c r="CL251">
        <f t="shared" si="212"/>
        <v>0</v>
      </c>
      <c r="CM251">
        <f t="shared" si="213"/>
        <v>0</v>
      </c>
      <c r="CN251">
        <f t="shared" si="214"/>
        <v>0</v>
      </c>
      <c r="CO251">
        <f t="shared" si="215"/>
        <v>0</v>
      </c>
      <c r="CP251">
        <f t="shared" si="216"/>
        <v>0</v>
      </c>
      <c r="CQ251">
        <f t="shared" si="217"/>
        <v>0</v>
      </c>
      <c r="CR251">
        <f t="shared" si="218"/>
        <v>0</v>
      </c>
      <c r="CS251">
        <f t="shared" si="219"/>
        <v>0</v>
      </c>
      <c r="CT251">
        <f t="shared" si="220"/>
        <v>0</v>
      </c>
      <c r="CU251">
        <f t="shared" si="221"/>
        <v>0</v>
      </c>
      <c r="CV251">
        <f t="shared" si="222"/>
        <v>0</v>
      </c>
      <c r="CW251">
        <f t="shared" si="223"/>
        <v>0</v>
      </c>
      <c r="CX251">
        <f t="shared" si="224"/>
        <v>0</v>
      </c>
      <c r="CY251">
        <f t="shared" si="225"/>
        <v>0</v>
      </c>
      <c r="CZ251">
        <f t="shared" si="226"/>
        <v>0</v>
      </c>
      <c r="DA251">
        <f t="shared" si="227"/>
        <v>0</v>
      </c>
      <c r="DB251">
        <f t="shared" si="228"/>
        <v>0</v>
      </c>
      <c r="DC251">
        <f t="shared" si="229"/>
        <v>0</v>
      </c>
      <c r="DD251">
        <f t="shared" si="230"/>
        <v>0</v>
      </c>
      <c r="DE251">
        <f t="shared" si="231"/>
        <v>0</v>
      </c>
    </row>
    <row r="252" spans="1:109" x14ac:dyDescent="0.2">
      <c r="A252" t="str">
        <f t="shared" si="232"/>
        <v/>
      </c>
      <c r="B252" s="21">
        <v>248</v>
      </c>
      <c r="C252" t="str">
        <f t="shared" si="200"/>
        <v>11111000</v>
      </c>
      <c r="E252" t="str">
        <f t="shared" si="233"/>
        <v>000000000000000000000000000000000</v>
      </c>
      <c r="G252" s="8"/>
      <c r="H252" s="2"/>
      <c r="I252" s="3"/>
      <c r="J252" s="8"/>
      <c r="K252" s="2"/>
      <c r="R252" s="3"/>
      <c r="S252" s="2"/>
      <c r="Z252" s="3"/>
      <c r="AA252" s="2">
        <f t="shared" si="249"/>
        <v>0</v>
      </c>
      <c r="AB252">
        <f t="shared" si="250"/>
        <v>0</v>
      </c>
      <c r="AC252">
        <f t="shared" si="251"/>
        <v>0</v>
      </c>
      <c r="AD252">
        <f t="shared" si="252"/>
        <v>0</v>
      </c>
      <c r="AE252" s="3">
        <f t="shared" si="253"/>
        <v>0</v>
      </c>
      <c r="AF252" s="2">
        <f t="shared" si="254"/>
        <v>0</v>
      </c>
      <c r="AG252">
        <f t="shared" si="255"/>
        <v>0</v>
      </c>
      <c r="AH252">
        <f t="shared" si="256"/>
        <v>0</v>
      </c>
      <c r="AI252" s="2">
        <f t="shared" si="257"/>
        <v>0</v>
      </c>
      <c r="AJ252">
        <f t="shared" si="258"/>
        <v>0</v>
      </c>
      <c r="AK252" s="3">
        <f t="shared" si="259"/>
        <v>0</v>
      </c>
      <c r="AT252" t="str">
        <f t="shared" si="247"/>
        <v/>
      </c>
      <c r="AU252" t="str">
        <f t="shared" si="248"/>
        <v/>
      </c>
      <c r="BY252">
        <v>0</v>
      </c>
      <c r="BZ252">
        <v>0</v>
      </c>
      <c r="CA252">
        <f t="shared" si="201"/>
        <v>0</v>
      </c>
      <c r="CB252">
        <f t="shared" si="202"/>
        <v>0</v>
      </c>
      <c r="CC252">
        <f t="shared" si="203"/>
        <v>0</v>
      </c>
      <c r="CD252">
        <f t="shared" si="204"/>
        <v>0</v>
      </c>
      <c r="CE252">
        <f t="shared" si="205"/>
        <v>0</v>
      </c>
      <c r="CF252">
        <f t="shared" si="206"/>
        <v>0</v>
      </c>
      <c r="CG252">
        <f t="shared" si="207"/>
        <v>0</v>
      </c>
      <c r="CH252">
        <f t="shared" si="208"/>
        <v>0</v>
      </c>
      <c r="CI252">
        <f t="shared" si="209"/>
        <v>0</v>
      </c>
      <c r="CJ252">
        <f t="shared" si="210"/>
        <v>0</v>
      </c>
      <c r="CK252">
        <f t="shared" si="211"/>
        <v>0</v>
      </c>
      <c r="CL252">
        <f t="shared" si="212"/>
        <v>0</v>
      </c>
      <c r="CM252">
        <f t="shared" si="213"/>
        <v>0</v>
      </c>
      <c r="CN252">
        <f t="shared" si="214"/>
        <v>0</v>
      </c>
      <c r="CO252">
        <f t="shared" si="215"/>
        <v>0</v>
      </c>
      <c r="CP252">
        <f t="shared" si="216"/>
        <v>0</v>
      </c>
      <c r="CQ252">
        <f t="shared" si="217"/>
        <v>0</v>
      </c>
      <c r="CR252">
        <f t="shared" si="218"/>
        <v>0</v>
      </c>
      <c r="CS252">
        <f t="shared" si="219"/>
        <v>0</v>
      </c>
      <c r="CT252">
        <f t="shared" si="220"/>
        <v>0</v>
      </c>
      <c r="CU252">
        <f t="shared" si="221"/>
        <v>0</v>
      </c>
      <c r="CV252">
        <f t="shared" si="222"/>
        <v>0</v>
      </c>
      <c r="CW252">
        <f t="shared" si="223"/>
        <v>0</v>
      </c>
      <c r="CX252">
        <f t="shared" si="224"/>
        <v>0</v>
      </c>
      <c r="CY252">
        <f t="shared" si="225"/>
        <v>0</v>
      </c>
      <c r="CZ252">
        <f t="shared" si="226"/>
        <v>0</v>
      </c>
      <c r="DA252">
        <f t="shared" si="227"/>
        <v>0</v>
      </c>
      <c r="DB252">
        <f t="shared" si="228"/>
        <v>0</v>
      </c>
      <c r="DC252">
        <f t="shared" si="229"/>
        <v>0</v>
      </c>
      <c r="DD252">
        <f t="shared" si="230"/>
        <v>0</v>
      </c>
      <c r="DE252">
        <f t="shared" si="231"/>
        <v>0</v>
      </c>
    </row>
    <row r="253" spans="1:109" ht="17" thickBot="1" x14ac:dyDescent="0.25">
      <c r="A253" t="str">
        <f t="shared" si="232"/>
        <v/>
      </c>
      <c r="B253" s="21">
        <v>249</v>
      </c>
      <c r="C253" t="str">
        <f t="shared" si="200"/>
        <v>11111001</v>
      </c>
      <c r="E253" t="str">
        <f t="shared" si="233"/>
        <v>000000000000000000000000000000000</v>
      </c>
      <c r="G253" s="9"/>
      <c r="H253" s="4"/>
      <c r="I253" s="6"/>
      <c r="J253" s="9"/>
      <c r="K253" s="4"/>
      <c r="L253" s="5"/>
      <c r="M253" s="5"/>
      <c r="N253" s="5"/>
      <c r="O253" s="5"/>
      <c r="P253" s="5"/>
      <c r="Q253" s="5"/>
      <c r="R253" s="6"/>
      <c r="S253" s="4"/>
      <c r="T253" s="5"/>
      <c r="U253" s="5"/>
      <c r="V253" s="5"/>
      <c r="W253" s="5"/>
      <c r="X253" s="5"/>
      <c r="Y253" s="5"/>
      <c r="Z253" s="6"/>
      <c r="AA253" s="4">
        <f t="shared" si="249"/>
        <v>0</v>
      </c>
      <c r="AB253" s="5">
        <f t="shared" si="250"/>
        <v>0</v>
      </c>
      <c r="AC253" s="5">
        <f t="shared" si="251"/>
        <v>0</v>
      </c>
      <c r="AD253" s="5">
        <f t="shared" si="252"/>
        <v>0</v>
      </c>
      <c r="AE253" s="6">
        <f t="shared" si="253"/>
        <v>0</v>
      </c>
      <c r="AF253" s="4">
        <f t="shared" si="254"/>
        <v>0</v>
      </c>
      <c r="AG253" s="5">
        <f t="shared" si="255"/>
        <v>0</v>
      </c>
      <c r="AH253" s="5">
        <f t="shared" si="256"/>
        <v>0</v>
      </c>
      <c r="AI253" s="4">
        <f t="shared" si="257"/>
        <v>0</v>
      </c>
      <c r="AJ253" s="5">
        <f t="shared" si="258"/>
        <v>0</v>
      </c>
      <c r="AK253" s="6">
        <f t="shared" si="259"/>
        <v>0</v>
      </c>
      <c r="AT253" t="str">
        <f t="shared" si="247"/>
        <v/>
      </c>
      <c r="AU253" t="str">
        <f t="shared" si="248"/>
        <v/>
      </c>
      <c r="BY253">
        <v>0</v>
      </c>
      <c r="BZ253">
        <v>0</v>
      </c>
      <c r="CA253">
        <f t="shared" si="201"/>
        <v>0</v>
      </c>
      <c r="CB253">
        <f t="shared" si="202"/>
        <v>0</v>
      </c>
      <c r="CC253">
        <f t="shared" si="203"/>
        <v>0</v>
      </c>
      <c r="CD253">
        <f t="shared" si="204"/>
        <v>0</v>
      </c>
      <c r="CE253">
        <f t="shared" si="205"/>
        <v>0</v>
      </c>
      <c r="CF253">
        <f t="shared" si="206"/>
        <v>0</v>
      </c>
      <c r="CG253">
        <f t="shared" si="207"/>
        <v>0</v>
      </c>
      <c r="CH253">
        <f t="shared" si="208"/>
        <v>0</v>
      </c>
      <c r="CI253">
        <f t="shared" si="209"/>
        <v>0</v>
      </c>
      <c r="CJ253">
        <f t="shared" si="210"/>
        <v>0</v>
      </c>
      <c r="CK253">
        <f t="shared" si="211"/>
        <v>0</v>
      </c>
      <c r="CL253">
        <f t="shared" si="212"/>
        <v>0</v>
      </c>
      <c r="CM253">
        <f t="shared" si="213"/>
        <v>0</v>
      </c>
      <c r="CN253">
        <f t="shared" si="214"/>
        <v>0</v>
      </c>
      <c r="CO253">
        <f t="shared" si="215"/>
        <v>0</v>
      </c>
      <c r="CP253">
        <f t="shared" si="216"/>
        <v>0</v>
      </c>
      <c r="CQ253">
        <f t="shared" si="217"/>
        <v>0</v>
      </c>
      <c r="CR253">
        <f t="shared" si="218"/>
        <v>0</v>
      </c>
      <c r="CS253">
        <f t="shared" si="219"/>
        <v>0</v>
      </c>
      <c r="CT253">
        <f t="shared" si="220"/>
        <v>0</v>
      </c>
      <c r="CU253">
        <f t="shared" si="221"/>
        <v>0</v>
      </c>
      <c r="CV253">
        <f t="shared" si="222"/>
        <v>0</v>
      </c>
      <c r="CW253">
        <f t="shared" si="223"/>
        <v>0</v>
      </c>
      <c r="CX253">
        <f t="shared" si="224"/>
        <v>0</v>
      </c>
      <c r="CY253">
        <f t="shared" si="225"/>
        <v>0</v>
      </c>
      <c r="CZ253">
        <f t="shared" si="226"/>
        <v>0</v>
      </c>
      <c r="DA253">
        <f t="shared" si="227"/>
        <v>0</v>
      </c>
      <c r="DB253">
        <f t="shared" si="228"/>
        <v>0</v>
      </c>
      <c r="DC253">
        <f t="shared" si="229"/>
        <v>0</v>
      </c>
      <c r="DD253">
        <f t="shared" si="230"/>
        <v>0</v>
      </c>
      <c r="DE253">
        <f t="shared" si="231"/>
        <v>0</v>
      </c>
    </row>
    <row r="254" spans="1:109" x14ac:dyDescent="0.2">
      <c r="A254" t="str">
        <f t="shared" si="232"/>
        <v/>
      </c>
      <c r="B254" s="21">
        <v>250</v>
      </c>
      <c r="C254" t="str">
        <f t="shared" si="200"/>
        <v>11111010</v>
      </c>
      <c r="E254" t="str">
        <f t="shared" si="233"/>
        <v>000000000000000000000000000000000</v>
      </c>
      <c r="G254" s="7"/>
      <c r="H254" s="10"/>
      <c r="I254" s="11"/>
      <c r="J254" s="7"/>
      <c r="K254" s="10"/>
      <c r="L254" s="12"/>
      <c r="M254" s="12"/>
      <c r="N254" s="12"/>
      <c r="O254" s="12"/>
      <c r="P254" s="12"/>
      <c r="Q254" s="12"/>
      <c r="R254" s="11"/>
      <c r="S254" s="10"/>
      <c r="T254" s="12"/>
      <c r="U254" s="12"/>
      <c r="V254" s="12"/>
      <c r="W254" s="12"/>
      <c r="X254" s="12"/>
      <c r="Y254" s="12"/>
      <c r="Z254" s="11"/>
      <c r="AA254" s="10">
        <f t="shared" si="249"/>
        <v>0</v>
      </c>
      <c r="AB254" s="12">
        <f t="shared" si="250"/>
        <v>0</v>
      </c>
      <c r="AC254" s="12">
        <f t="shared" si="251"/>
        <v>0</v>
      </c>
      <c r="AD254" s="12">
        <f t="shared" si="252"/>
        <v>0</v>
      </c>
      <c r="AE254" s="11">
        <f t="shared" si="253"/>
        <v>0</v>
      </c>
      <c r="AF254" s="10">
        <f t="shared" si="254"/>
        <v>0</v>
      </c>
      <c r="AG254" s="12">
        <f t="shared" si="255"/>
        <v>0</v>
      </c>
      <c r="AH254" s="12">
        <f t="shared" si="256"/>
        <v>0</v>
      </c>
      <c r="AI254" s="10">
        <f t="shared" si="257"/>
        <v>0</v>
      </c>
      <c r="AJ254" s="12">
        <f t="shared" si="258"/>
        <v>0</v>
      </c>
      <c r="AK254" s="11">
        <f t="shared" si="259"/>
        <v>0</v>
      </c>
      <c r="AT254" t="str">
        <f t="shared" si="247"/>
        <v/>
      </c>
      <c r="AU254" t="str">
        <f t="shared" si="248"/>
        <v/>
      </c>
      <c r="BY254">
        <v>0</v>
      </c>
      <c r="BZ254">
        <v>0</v>
      </c>
      <c r="CA254">
        <f t="shared" si="201"/>
        <v>0</v>
      </c>
      <c r="CB254">
        <f t="shared" si="202"/>
        <v>0</v>
      </c>
      <c r="CC254">
        <f t="shared" si="203"/>
        <v>0</v>
      </c>
      <c r="CD254">
        <f t="shared" si="204"/>
        <v>0</v>
      </c>
      <c r="CE254">
        <f t="shared" si="205"/>
        <v>0</v>
      </c>
      <c r="CF254">
        <f t="shared" si="206"/>
        <v>0</v>
      </c>
      <c r="CG254">
        <f t="shared" si="207"/>
        <v>0</v>
      </c>
      <c r="CH254">
        <f t="shared" si="208"/>
        <v>0</v>
      </c>
      <c r="CI254">
        <f t="shared" si="209"/>
        <v>0</v>
      </c>
      <c r="CJ254">
        <f t="shared" si="210"/>
        <v>0</v>
      </c>
      <c r="CK254">
        <f t="shared" si="211"/>
        <v>0</v>
      </c>
      <c r="CL254">
        <f t="shared" si="212"/>
        <v>0</v>
      </c>
      <c r="CM254">
        <f t="shared" si="213"/>
        <v>0</v>
      </c>
      <c r="CN254">
        <f t="shared" si="214"/>
        <v>0</v>
      </c>
      <c r="CO254">
        <f t="shared" si="215"/>
        <v>0</v>
      </c>
      <c r="CP254">
        <f t="shared" si="216"/>
        <v>0</v>
      </c>
      <c r="CQ254">
        <f t="shared" si="217"/>
        <v>0</v>
      </c>
      <c r="CR254">
        <f t="shared" si="218"/>
        <v>0</v>
      </c>
      <c r="CS254">
        <f t="shared" si="219"/>
        <v>0</v>
      </c>
      <c r="CT254">
        <f t="shared" si="220"/>
        <v>0</v>
      </c>
      <c r="CU254">
        <f t="shared" si="221"/>
        <v>0</v>
      </c>
      <c r="CV254">
        <f t="shared" si="222"/>
        <v>0</v>
      </c>
      <c r="CW254">
        <f t="shared" si="223"/>
        <v>0</v>
      </c>
      <c r="CX254">
        <f t="shared" si="224"/>
        <v>0</v>
      </c>
      <c r="CY254">
        <f t="shared" si="225"/>
        <v>0</v>
      </c>
      <c r="CZ254">
        <f t="shared" si="226"/>
        <v>0</v>
      </c>
      <c r="DA254">
        <f t="shared" si="227"/>
        <v>0</v>
      </c>
      <c r="DB254">
        <f t="shared" si="228"/>
        <v>0</v>
      </c>
      <c r="DC254">
        <f t="shared" si="229"/>
        <v>0</v>
      </c>
      <c r="DD254">
        <f t="shared" si="230"/>
        <v>0</v>
      </c>
      <c r="DE254">
        <f t="shared" si="231"/>
        <v>0</v>
      </c>
    </row>
    <row r="255" spans="1:109" x14ac:dyDescent="0.2">
      <c r="A255" t="str">
        <f t="shared" si="232"/>
        <v/>
      </c>
      <c r="B255" s="21">
        <v>251</v>
      </c>
      <c r="C255" t="str">
        <f t="shared" si="200"/>
        <v>11111011</v>
      </c>
      <c r="E255" t="str">
        <f t="shared" si="233"/>
        <v>000000000000000000000000000000000</v>
      </c>
      <c r="G255" s="8"/>
      <c r="H255" s="2"/>
      <c r="I255" s="3"/>
      <c r="J255" s="8"/>
      <c r="K255" s="2"/>
      <c r="R255" s="3"/>
      <c r="S255" s="2"/>
      <c r="Z255" s="3"/>
      <c r="AA255" s="2">
        <f t="shared" si="249"/>
        <v>0</v>
      </c>
      <c r="AB255">
        <f t="shared" si="250"/>
        <v>0</v>
      </c>
      <c r="AC255">
        <f t="shared" si="251"/>
        <v>0</v>
      </c>
      <c r="AD255">
        <f t="shared" si="252"/>
        <v>0</v>
      </c>
      <c r="AE255" s="3">
        <f t="shared" si="253"/>
        <v>0</v>
      </c>
      <c r="AF255" s="2">
        <f t="shared" si="254"/>
        <v>0</v>
      </c>
      <c r="AG255">
        <f t="shared" si="255"/>
        <v>0</v>
      </c>
      <c r="AH255">
        <f t="shared" si="256"/>
        <v>0</v>
      </c>
      <c r="AI255" s="2">
        <f t="shared" si="257"/>
        <v>0</v>
      </c>
      <c r="AJ255">
        <f t="shared" si="258"/>
        <v>0</v>
      </c>
      <c r="AK255" s="3">
        <f t="shared" si="259"/>
        <v>0</v>
      </c>
      <c r="AT255" t="str">
        <f t="shared" si="247"/>
        <v/>
      </c>
      <c r="AU255" t="str">
        <f t="shared" si="248"/>
        <v/>
      </c>
      <c r="BY255">
        <v>0</v>
      </c>
      <c r="BZ255">
        <v>0</v>
      </c>
      <c r="CA255">
        <f t="shared" si="201"/>
        <v>0</v>
      </c>
      <c r="CB255">
        <f t="shared" si="202"/>
        <v>0</v>
      </c>
      <c r="CC255">
        <f t="shared" si="203"/>
        <v>0</v>
      </c>
      <c r="CD255">
        <f t="shared" si="204"/>
        <v>0</v>
      </c>
      <c r="CE255">
        <f t="shared" si="205"/>
        <v>0</v>
      </c>
      <c r="CF255">
        <f t="shared" si="206"/>
        <v>0</v>
      </c>
      <c r="CG255">
        <f t="shared" si="207"/>
        <v>0</v>
      </c>
      <c r="CH255">
        <f t="shared" si="208"/>
        <v>0</v>
      </c>
      <c r="CI255">
        <f t="shared" si="209"/>
        <v>0</v>
      </c>
      <c r="CJ255">
        <f t="shared" si="210"/>
        <v>0</v>
      </c>
      <c r="CK255">
        <f t="shared" si="211"/>
        <v>0</v>
      </c>
      <c r="CL255">
        <f t="shared" si="212"/>
        <v>0</v>
      </c>
      <c r="CM255">
        <f t="shared" si="213"/>
        <v>0</v>
      </c>
      <c r="CN255">
        <f t="shared" si="214"/>
        <v>0</v>
      </c>
      <c r="CO255">
        <f t="shared" si="215"/>
        <v>0</v>
      </c>
      <c r="CP255">
        <f t="shared" si="216"/>
        <v>0</v>
      </c>
      <c r="CQ255">
        <f t="shared" si="217"/>
        <v>0</v>
      </c>
      <c r="CR255">
        <f t="shared" si="218"/>
        <v>0</v>
      </c>
      <c r="CS255">
        <f t="shared" si="219"/>
        <v>0</v>
      </c>
      <c r="CT255">
        <f t="shared" si="220"/>
        <v>0</v>
      </c>
      <c r="CU255">
        <f t="shared" si="221"/>
        <v>0</v>
      </c>
      <c r="CV255">
        <f t="shared" si="222"/>
        <v>0</v>
      </c>
      <c r="CW255">
        <f t="shared" si="223"/>
        <v>0</v>
      </c>
      <c r="CX255">
        <f t="shared" si="224"/>
        <v>0</v>
      </c>
      <c r="CY255">
        <f t="shared" si="225"/>
        <v>0</v>
      </c>
      <c r="CZ255">
        <f t="shared" si="226"/>
        <v>0</v>
      </c>
      <c r="DA255">
        <f t="shared" si="227"/>
        <v>0</v>
      </c>
      <c r="DB255">
        <f t="shared" si="228"/>
        <v>0</v>
      </c>
      <c r="DC255">
        <f t="shared" si="229"/>
        <v>0</v>
      </c>
      <c r="DD255">
        <f t="shared" si="230"/>
        <v>0</v>
      </c>
      <c r="DE255">
        <f t="shared" si="231"/>
        <v>0</v>
      </c>
    </row>
    <row r="256" spans="1:109" x14ac:dyDescent="0.2">
      <c r="A256" t="str">
        <f t="shared" si="232"/>
        <v/>
      </c>
      <c r="B256" s="21">
        <v>252</v>
      </c>
      <c r="C256" t="str">
        <f t="shared" si="200"/>
        <v>11111100</v>
      </c>
      <c r="E256" t="str">
        <f t="shared" si="233"/>
        <v>000000000000000000000000000000000</v>
      </c>
      <c r="G256" s="8"/>
      <c r="H256" s="2"/>
      <c r="I256" s="3"/>
      <c r="J256" s="8"/>
      <c r="K256" s="2"/>
      <c r="R256" s="3"/>
      <c r="S256" s="2"/>
      <c r="Z256" s="3"/>
      <c r="AA256" s="2">
        <f t="shared" si="249"/>
        <v>0</v>
      </c>
      <c r="AB256">
        <f t="shared" si="250"/>
        <v>0</v>
      </c>
      <c r="AC256">
        <f t="shared" si="251"/>
        <v>0</v>
      </c>
      <c r="AD256">
        <f t="shared" si="252"/>
        <v>0</v>
      </c>
      <c r="AE256" s="3">
        <f t="shared" si="253"/>
        <v>0</v>
      </c>
      <c r="AF256" s="2">
        <f t="shared" si="254"/>
        <v>0</v>
      </c>
      <c r="AG256">
        <f t="shared" si="255"/>
        <v>0</v>
      </c>
      <c r="AH256">
        <f t="shared" si="256"/>
        <v>0</v>
      </c>
      <c r="AI256" s="2">
        <f t="shared" si="257"/>
        <v>0</v>
      </c>
      <c r="AJ256">
        <f t="shared" si="258"/>
        <v>0</v>
      </c>
      <c r="AK256" s="3">
        <f t="shared" si="259"/>
        <v>0</v>
      </c>
      <c r="AT256" t="str">
        <f t="shared" si="247"/>
        <v/>
      </c>
      <c r="AU256" t="str">
        <f t="shared" si="248"/>
        <v/>
      </c>
      <c r="BY256">
        <v>0</v>
      </c>
      <c r="BZ256">
        <v>0</v>
      </c>
      <c r="CA256">
        <f t="shared" ref="CA256:CA259" si="260">IF(G256,1,0)</f>
        <v>0</v>
      </c>
      <c r="CB256">
        <f t="shared" ref="CB256:CB259" si="261">IF(H256,1,0)</f>
        <v>0</v>
      </c>
      <c r="CC256">
        <f t="shared" ref="CC256:CC259" si="262">IF(I256,1,0)</f>
        <v>0</v>
      </c>
      <c r="CD256">
        <f t="shared" ref="CD256:CD259" si="263">IF(J256,1,0)</f>
        <v>0</v>
      </c>
      <c r="CE256">
        <f t="shared" ref="CE256:CE259" si="264">IF(K256,1,0)</f>
        <v>0</v>
      </c>
      <c r="CF256">
        <f t="shared" ref="CF256:CF259" si="265">IF(L256,1,0)</f>
        <v>0</v>
      </c>
      <c r="CG256">
        <f t="shared" ref="CG256:CG259" si="266">IF(M256,1,0)</f>
        <v>0</v>
      </c>
      <c r="CH256">
        <f t="shared" ref="CH256:CH259" si="267">IF(N256,1,0)</f>
        <v>0</v>
      </c>
      <c r="CI256">
        <f t="shared" ref="CI256:CI259" si="268">IF(O256,1,0)</f>
        <v>0</v>
      </c>
      <c r="CJ256">
        <f t="shared" ref="CJ256:CJ259" si="269">IF(P256,1,0)</f>
        <v>0</v>
      </c>
      <c r="CK256">
        <f t="shared" ref="CK256:CK259" si="270">IF(Q256,1,0)</f>
        <v>0</v>
      </c>
      <c r="CL256">
        <f t="shared" ref="CL256:CL259" si="271">IF(R256,1,0)</f>
        <v>0</v>
      </c>
      <c r="CM256">
        <f t="shared" ref="CM256:CM259" si="272">IF(S256,1,0)</f>
        <v>0</v>
      </c>
      <c r="CN256">
        <f t="shared" ref="CN256:CN259" si="273">IF(T256,1,0)</f>
        <v>0</v>
      </c>
      <c r="CO256">
        <f t="shared" ref="CO256:CO259" si="274">IF(U256,1,0)</f>
        <v>0</v>
      </c>
      <c r="CP256">
        <f t="shared" ref="CP256:CP259" si="275">IF(V256,1,0)</f>
        <v>0</v>
      </c>
      <c r="CQ256">
        <f t="shared" ref="CQ256:CQ259" si="276">IF(W256,1,0)</f>
        <v>0</v>
      </c>
      <c r="CR256">
        <f t="shared" ref="CR256:CR259" si="277">IF(X256,1,0)</f>
        <v>0</v>
      </c>
      <c r="CS256">
        <f t="shared" ref="CS256:CS259" si="278">IF(Y256,1,0)</f>
        <v>0</v>
      </c>
      <c r="CT256">
        <f t="shared" ref="CT256:CT259" si="279">IF(Z256,1,0)</f>
        <v>0</v>
      </c>
      <c r="CU256">
        <f t="shared" ref="CU256:CU259" si="280">IF(AA256,1,0)</f>
        <v>0</v>
      </c>
      <c r="CV256">
        <f t="shared" ref="CV256:CV259" si="281">IF(AB256,1,0)</f>
        <v>0</v>
      </c>
      <c r="CW256">
        <f t="shared" ref="CW256:CW259" si="282">IF(AC256,1,0)</f>
        <v>0</v>
      </c>
      <c r="CX256">
        <f t="shared" ref="CX256:CX259" si="283">IF(AD256,1,0)</f>
        <v>0</v>
      </c>
      <c r="CY256">
        <f t="shared" ref="CY256:CY259" si="284">IF(AE256,1,0)</f>
        <v>0</v>
      </c>
      <c r="CZ256">
        <f t="shared" ref="CZ256:CZ259" si="285">IF(AF256,1,0)</f>
        <v>0</v>
      </c>
      <c r="DA256">
        <f t="shared" ref="DA256:DA259" si="286">IF(AG256,1,0)</f>
        <v>0</v>
      </c>
      <c r="DB256">
        <f t="shared" ref="DB256:DB259" si="287">IF(AH256,1,0)</f>
        <v>0</v>
      </c>
      <c r="DC256">
        <f t="shared" ref="DC256:DC259" si="288">IF(AI256,1,0)</f>
        <v>0</v>
      </c>
      <c r="DD256">
        <f t="shared" ref="DD256:DD259" si="289">IF(AJ256,1,0)</f>
        <v>0</v>
      </c>
      <c r="DE256">
        <f t="shared" ref="DE256:DE259" si="290">IF(AK256,1,0)</f>
        <v>0</v>
      </c>
    </row>
    <row r="257" spans="1:109" x14ac:dyDescent="0.2">
      <c r="A257" t="str">
        <f t="shared" si="232"/>
        <v/>
      </c>
      <c r="B257" s="21">
        <v>253</v>
      </c>
      <c r="C257" t="str">
        <f t="shared" si="200"/>
        <v>11111101</v>
      </c>
      <c r="E257" t="str">
        <f t="shared" si="233"/>
        <v>000000000000000000000000000000000</v>
      </c>
      <c r="G257" s="8"/>
      <c r="H257" s="2"/>
      <c r="I257" s="3"/>
      <c r="J257" s="8"/>
      <c r="K257" s="2"/>
      <c r="R257" s="3"/>
      <c r="S257" s="2"/>
      <c r="Z257" s="3"/>
      <c r="AA257" s="2">
        <f t="shared" si="249"/>
        <v>0</v>
      </c>
      <c r="AB257">
        <f t="shared" si="250"/>
        <v>0</v>
      </c>
      <c r="AC257">
        <f t="shared" si="251"/>
        <v>0</v>
      </c>
      <c r="AD257">
        <f t="shared" si="252"/>
        <v>0</v>
      </c>
      <c r="AE257" s="3">
        <f t="shared" si="253"/>
        <v>0</v>
      </c>
      <c r="AF257" s="2">
        <f t="shared" si="254"/>
        <v>0</v>
      </c>
      <c r="AG257">
        <f t="shared" si="255"/>
        <v>0</v>
      </c>
      <c r="AH257">
        <f t="shared" si="256"/>
        <v>0</v>
      </c>
      <c r="AI257" s="2">
        <f t="shared" si="257"/>
        <v>0</v>
      </c>
      <c r="AJ257">
        <f t="shared" si="258"/>
        <v>0</v>
      </c>
      <c r="AK257" s="3">
        <f t="shared" si="259"/>
        <v>0</v>
      </c>
      <c r="AT257" t="str">
        <f t="shared" si="247"/>
        <v/>
      </c>
      <c r="AU257" t="str">
        <f t="shared" si="248"/>
        <v/>
      </c>
      <c r="BY257">
        <v>0</v>
      </c>
      <c r="BZ257">
        <v>0</v>
      </c>
      <c r="CA257">
        <f t="shared" si="260"/>
        <v>0</v>
      </c>
      <c r="CB257">
        <f t="shared" si="261"/>
        <v>0</v>
      </c>
      <c r="CC257">
        <f t="shared" si="262"/>
        <v>0</v>
      </c>
      <c r="CD257">
        <f t="shared" si="263"/>
        <v>0</v>
      </c>
      <c r="CE257">
        <f t="shared" si="264"/>
        <v>0</v>
      </c>
      <c r="CF257">
        <f t="shared" si="265"/>
        <v>0</v>
      </c>
      <c r="CG257">
        <f t="shared" si="266"/>
        <v>0</v>
      </c>
      <c r="CH257">
        <f t="shared" si="267"/>
        <v>0</v>
      </c>
      <c r="CI257">
        <f t="shared" si="268"/>
        <v>0</v>
      </c>
      <c r="CJ257">
        <f t="shared" si="269"/>
        <v>0</v>
      </c>
      <c r="CK257">
        <f t="shared" si="270"/>
        <v>0</v>
      </c>
      <c r="CL257">
        <f t="shared" si="271"/>
        <v>0</v>
      </c>
      <c r="CM257">
        <f t="shared" si="272"/>
        <v>0</v>
      </c>
      <c r="CN257">
        <f t="shared" si="273"/>
        <v>0</v>
      </c>
      <c r="CO257">
        <f t="shared" si="274"/>
        <v>0</v>
      </c>
      <c r="CP257">
        <f t="shared" si="275"/>
        <v>0</v>
      </c>
      <c r="CQ257">
        <f t="shared" si="276"/>
        <v>0</v>
      </c>
      <c r="CR257">
        <f t="shared" si="277"/>
        <v>0</v>
      </c>
      <c r="CS257">
        <f t="shared" si="278"/>
        <v>0</v>
      </c>
      <c r="CT257">
        <f t="shared" si="279"/>
        <v>0</v>
      </c>
      <c r="CU257">
        <f t="shared" si="280"/>
        <v>0</v>
      </c>
      <c r="CV257">
        <f t="shared" si="281"/>
        <v>0</v>
      </c>
      <c r="CW257">
        <f t="shared" si="282"/>
        <v>0</v>
      </c>
      <c r="CX257">
        <f t="shared" si="283"/>
        <v>0</v>
      </c>
      <c r="CY257">
        <f t="shared" si="284"/>
        <v>0</v>
      </c>
      <c r="CZ257">
        <f t="shared" si="285"/>
        <v>0</v>
      </c>
      <c r="DA257">
        <f t="shared" si="286"/>
        <v>0</v>
      </c>
      <c r="DB257">
        <f t="shared" si="287"/>
        <v>0</v>
      </c>
      <c r="DC257">
        <f t="shared" si="288"/>
        <v>0</v>
      </c>
      <c r="DD257">
        <f t="shared" si="289"/>
        <v>0</v>
      </c>
      <c r="DE257">
        <f t="shared" si="290"/>
        <v>0</v>
      </c>
    </row>
    <row r="258" spans="1:109" ht="17" thickBot="1" x14ac:dyDescent="0.25">
      <c r="A258" t="str">
        <f t="shared" si="232"/>
        <v/>
      </c>
      <c r="B258" s="21">
        <v>254</v>
      </c>
      <c r="C258" t="str">
        <f t="shared" si="200"/>
        <v>11111110</v>
      </c>
      <c r="E258" t="str">
        <f t="shared" si="233"/>
        <v>000000000000000000000000000000000</v>
      </c>
      <c r="G258" s="9"/>
      <c r="H258" s="4"/>
      <c r="I258" s="6"/>
      <c r="J258" s="9"/>
      <c r="K258" s="4"/>
      <c r="L258" s="5"/>
      <c r="M258" s="5"/>
      <c r="N258" s="5"/>
      <c r="O258" s="5"/>
      <c r="P258" s="5"/>
      <c r="Q258" s="5"/>
      <c r="R258" s="6"/>
      <c r="S258" s="4"/>
      <c r="T258" s="5"/>
      <c r="U258" s="5"/>
      <c r="V258" s="5"/>
      <c r="W258" s="5"/>
      <c r="X258" s="5"/>
      <c r="Y258" s="5"/>
      <c r="Z258" s="6"/>
      <c r="AA258" s="4">
        <f t="shared" si="249"/>
        <v>0</v>
      </c>
      <c r="AB258" s="5">
        <f t="shared" si="250"/>
        <v>0</v>
      </c>
      <c r="AC258" s="5">
        <f t="shared" si="251"/>
        <v>0</v>
      </c>
      <c r="AD258" s="5">
        <f t="shared" si="252"/>
        <v>0</v>
      </c>
      <c r="AE258" s="6">
        <f t="shared" si="253"/>
        <v>0</v>
      </c>
      <c r="AF258" s="4">
        <f t="shared" si="254"/>
        <v>0</v>
      </c>
      <c r="AG258" s="5">
        <f t="shared" si="255"/>
        <v>0</v>
      </c>
      <c r="AH258" s="5">
        <f t="shared" si="256"/>
        <v>0</v>
      </c>
      <c r="AI258" s="4">
        <f t="shared" si="257"/>
        <v>0</v>
      </c>
      <c r="AJ258" s="5">
        <f t="shared" si="258"/>
        <v>0</v>
      </c>
      <c r="AK258" s="6">
        <f t="shared" si="259"/>
        <v>0</v>
      </c>
      <c r="AT258" t="str">
        <f t="shared" si="247"/>
        <v/>
      </c>
      <c r="AU258" t="str">
        <f t="shared" si="248"/>
        <v/>
      </c>
      <c r="BY258">
        <v>0</v>
      </c>
      <c r="BZ258">
        <v>0</v>
      </c>
      <c r="CA258">
        <f t="shared" si="260"/>
        <v>0</v>
      </c>
      <c r="CB258">
        <f t="shared" si="261"/>
        <v>0</v>
      </c>
      <c r="CC258">
        <f t="shared" si="262"/>
        <v>0</v>
      </c>
      <c r="CD258">
        <f t="shared" si="263"/>
        <v>0</v>
      </c>
      <c r="CE258">
        <f t="shared" si="264"/>
        <v>0</v>
      </c>
      <c r="CF258">
        <f t="shared" si="265"/>
        <v>0</v>
      </c>
      <c r="CG258">
        <f t="shared" si="266"/>
        <v>0</v>
      </c>
      <c r="CH258">
        <f t="shared" si="267"/>
        <v>0</v>
      </c>
      <c r="CI258">
        <f t="shared" si="268"/>
        <v>0</v>
      </c>
      <c r="CJ258">
        <f t="shared" si="269"/>
        <v>0</v>
      </c>
      <c r="CK258">
        <f t="shared" si="270"/>
        <v>0</v>
      </c>
      <c r="CL258">
        <f t="shared" si="271"/>
        <v>0</v>
      </c>
      <c r="CM258">
        <f t="shared" si="272"/>
        <v>0</v>
      </c>
      <c r="CN258">
        <f t="shared" si="273"/>
        <v>0</v>
      </c>
      <c r="CO258">
        <f t="shared" si="274"/>
        <v>0</v>
      </c>
      <c r="CP258">
        <f t="shared" si="275"/>
        <v>0</v>
      </c>
      <c r="CQ258">
        <f t="shared" si="276"/>
        <v>0</v>
      </c>
      <c r="CR258">
        <f t="shared" si="277"/>
        <v>0</v>
      </c>
      <c r="CS258">
        <f t="shared" si="278"/>
        <v>0</v>
      </c>
      <c r="CT258">
        <f t="shared" si="279"/>
        <v>0</v>
      </c>
      <c r="CU258">
        <f t="shared" si="280"/>
        <v>0</v>
      </c>
      <c r="CV258">
        <f t="shared" si="281"/>
        <v>0</v>
      </c>
      <c r="CW258">
        <f t="shared" si="282"/>
        <v>0</v>
      </c>
      <c r="CX258">
        <f t="shared" si="283"/>
        <v>0</v>
      </c>
      <c r="CY258">
        <f t="shared" si="284"/>
        <v>0</v>
      </c>
      <c r="CZ258">
        <f t="shared" si="285"/>
        <v>0</v>
      </c>
      <c r="DA258">
        <f t="shared" si="286"/>
        <v>0</v>
      </c>
      <c r="DB258">
        <f t="shared" si="287"/>
        <v>0</v>
      </c>
      <c r="DC258">
        <f t="shared" si="288"/>
        <v>0</v>
      </c>
      <c r="DD258">
        <f t="shared" si="289"/>
        <v>0</v>
      </c>
      <c r="DE258">
        <f t="shared" si="290"/>
        <v>0</v>
      </c>
    </row>
    <row r="259" spans="1:109" x14ac:dyDescent="0.2">
      <c r="A259" t="str">
        <f t="shared" si="232"/>
        <v/>
      </c>
      <c r="B259" s="21">
        <v>255</v>
      </c>
      <c r="C259" t="str">
        <f t="shared" si="200"/>
        <v>11111111</v>
      </c>
      <c r="E259" t="str">
        <f t="shared" si="233"/>
        <v>000000000000000000000000000000000</v>
      </c>
      <c r="G259" s="7"/>
      <c r="H259" s="10"/>
      <c r="I259" s="11"/>
      <c r="J259" s="7"/>
      <c r="K259" s="10"/>
      <c r="L259" s="12"/>
      <c r="M259" s="12"/>
      <c r="N259" s="12"/>
      <c r="O259" s="12"/>
      <c r="P259" s="12"/>
      <c r="Q259" s="12"/>
      <c r="R259" s="11"/>
      <c r="S259" s="10"/>
      <c r="T259" s="12"/>
      <c r="U259" s="12"/>
      <c r="V259" s="12"/>
      <c r="W259" s="12"/>
      <c r="X259" s="12"/>
      <c r="Y259" s="12"/>
      <c r="Z259" s="11"/>
      <c r="AA259" s="10">
        <f t="shared" si="249"/>
        <v>0</v>
      </c>
      <c r="AB259" s="12">
        <f t="shared" si="250"/>
        <v>0</v>
      </c>
      <c r="AC259" s="12">
        <f t="shared" si="251"/>
        <v>0</v>
      </c>
      <c r="AD259" s="12">
        <f t="shared" si="252"/>
        <v>0</v>
      </c>
      <c r="AE259" s="11">
        <f t="shared" si="253"/>
        <v>0</v>
      </c>
      <c r="AF259" s="10">
        <f t="shared" si="254"/>
        <v>0</v>
      </c>
      <c r="AG259" s="12">
        <f t="shared" si="255"/>
        <v>0</v>
      </c>
      <c r="AH259" s="12">
        <f t="shared" si="256"/>
        <v>0</v>
      </c>
      <c r="AI259" s="10">
        <f t="shared" si="257"/>
        <v>0</v>
      </c>
      <c r="AJ259" s="12">
        <f t="shared" si="258"/>
        <v>0</v>
      </c>
      <c r="AK259" s="11">
        <f t="shared" si="259"/>
        <v>0</v>
      </c>
      <c r="AT259" t="str">
        <f t="shared" si="247"/>
        <v/>
      </c>
      <c r="AU259" t="str">
        <f t="shared" si="248"/>
        <v/>
      </c>
      <c r="BY259">
        <v>0</v>
      </c>
      <c r="BZ259">
        <v>0</v>
      </c>
      <c r="CA259">
        <f t="shared" si="260"/>
        <v>0</v>
      </c>
      <c r="CB259">
        <f t="shared" si="261"/>
        <v>0</v>
      </c>
      <c r="CC259">
        <f t="shared" si="262"/>
        <v>0</v>
      </c>
      <c r="CD259">
        <f t="shared" si="263"/>
        <v>0</v>
      </c>
      <c r="CE259">
        <f t="shared" si="264"/>
        <v>0</v>
      </c>
      <c r="CF259">
        <f t="shared" si="265"/>
        <v>0</v>
      </c>
      <c r="CG259">
        <f t="shared" si="266"/>
        <v>0</v>
      </c>
      <c r="CH259">
        <f t="shared" si="267"/>
        <v>0</v>
      </c>
      <c r="CI259">
        <f t="shared" si="268"/>
        <v>0</v>
      </c>
      <c r="CJ259">
        <f t="shared" si="269"/>
        <v>0</v>
      </c>
      <c r="CK259">
        <f t="shared" si="270"/>
        <v>0</v>
      </c>
      <c r="CL259">
        <f t="shared" si="271"/>
        <v>0</v>
      </c>
      <c r="CM259">
        <f t="shared" si="272"/>
        <v>0</v>
      </c>
      <c r="CN259">
        <f t="shared" si="273"/>
        <v>0</v>
      </c>
      <c r="CO259">
        <f t="shared" si="274"/>
        <v>0</v>
      </c>
      <c r="CP259">
        <f t="shared" si="275"/>
        <v>0</v>
      </c>
      <c r="CQ259">
        <f t="shared" si="276"/>
        <v>0</v>
      </c>
      <c r="CR259">
        <f t="shared" si="277"/>
        <v>0</v>
      </c>
      <c r="CS259">
        <f t="shared" si="278"/>
        <v>0</v>
      </c>
      <c r="CT259">
        <f t="shared" si="279"/>
        <v>0</v>
      </c>
      <c r="CU259">
        <f t="shared" si="280"/>
        <v>0</v>
      </c>
      <c r="CV259">
        <f t="shared" si="281"/>
        <v>0</v>
      </c>
      <c r="CW259">
        <f t="shared" si="282"/>
        <v>0</v>
      </c>
      <c r="CX259">
        <f t="shared" si="283"/>
        <v>0</v>
      </c>
      <c r="CY259">
        <f t="shared" si="284"/>
        <v>0</v>
      </c>
      <c r="CZ259">
        <f t="shared" si="285"/>
        <v>0</v>
      </c>
      <c r="DA259">
        <f t="shared" si="286"/>
        <v>0</v>
      </c>
      <c r="DB259">
        <f t="shared" si="287"/>
        <v>0</v>
      </c>
      <c r="DC259">
        <f t="shared" si="288"/>
        <v>0</v>
      </c>
      <c r="DD259">
        <f t="shared" si="289"/>
        <v>0</v>
      </c>
      <c r="DE259">
        <f t="shared" si="290"/>
        <v>0</v>
      </c>
    </row>
  </sheetData>
  <mergeCells count="6">
    <mergeCell ref="H2:I2"/>
    <mergeCell ref="AF2:AH2"/>
    <mergeCell ref="AI2:AK2"/>
    <mergeCell ref="AA2:AE2"/>
    <mergeCell ref="S2:Z2"/>
    <mergeCell ref="J2:R2"/>
  </mergeCells>
  <phoneticPr fontId="1" type="noConversion"/>
  <conditionalFormatting sqref="S4:Z259">
    <cfRule type="expression" dxfId="3" priority="12">
      <formula>AND($G4=1,SUM($S4:$Z4)=0)</formula>
    </cfRule>
  </conditionalFormatting>
  <conditionalFormatting sqref="H4:H259">
    <cfRule type="cellIs" dxfId="2" priority="4" operator="equal">
      <formula>1</formula>
    </cfRule>
  </conditionalFormatting>
  <conditionalFormatting sqref="I4:I259">
    <cfRule type="cellIs" dxfId="1" priority="3" operator="equal">
      <formula>1</formula>
    </cfRule>
  </conditionalFormatting>
  <conditionalFormatting sqref="J4:J259">
    <cfRule type="expression" dxfId="0" priority="1">
      <formula>AND($G4=1,ISBLANK($J4))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D1448-20D9-7B46-8F25-A8A34CD8C8C0}">
  <dimension ref="A1:C27"/>
  <sheetViews>
    <sheetView zoomScale="166" workbookViewId="0">
      <selection activeCell="A5" sqref="A5"/>
    </sheetView>
  </sheetViews>
  <sheetFormatPr baseColWidth="10" defaultRowHeight="16" x14ac:dyDescent="0.2"/>
  <cols>
    <col min="1" max="1" width="10.83203125" style="1"/>
    <col min="2" max="2" width="11" style="1" bestFit="1" customWidth="1"/>
    <col min="3" max="3" width="32" style="1" customWidth="1"/>
  </cols>
  <sheetData>
    <row r="1" spans="1:3" x14ac:dyDescent="0.2">
      <c r="A1" s="1" t="s">
        <v>24</v>
      </c>
      <c r="B1" s="1" t="s">
        <v>25</v>
      </c>
      <c r="C1" s="1" t="s">
        <v>26</v>
      </c>
    </row>
    <row r="2" spans="1:3" x14ac:dyDescent="0.2">
      <c r="A2" s="1" t="s">
        <v>30</v>
      </c>
      <c r="B2" s="1" t="s">
        <v>27</v>
      </c>
    </row>
    <row r="3" spans="1:3" x14ac:dyDescent="0.2">
      <c r="A3" s="1" t="s">
        <v>78</v>
      </c>
      <c r="B3" s="1" t="s">
        <v>28</v>
      </c>
    </row>
    <row r="4" spans="1:3" x14ac:dyDescent="0.2">
      <c r="A4" s="1" t="s">
        <v>79</v>
      </c>
      <c r="B4" s="1" t="s">
        <v>29</v>
      </c>
      <c r="C4" t="s">
        <v>32</v>
      </c>
    </row>
    <row r="5" spans="1:3" x14ac:dyDescent="0.2">
      <c r="A5" s="1" t="s">
        <v>80</v>
      </c>
      <c r="B5" s="1" t="s">
        <v>31</v>
      </c>
      <c r="C5" t="s">
        <v>35</v>
      </c>
    </row>
    <row r="6" spans="1:3" x14ac:dyDescent="0.2">
      <c r="A6" s="1" t="s">
        <v>81</v>
      </c>
      <c r="B6" s="1" t="s">
        <v>34</v>
      </c>
      <c r="C6" t="s">
        <v>36</v>
      </c>
    </row>
    <row r="7" spans="1:3" x14ac:dyDescent="0.2">
      <c r="A7" s="1" t="s">
        <v>82</v>
      </c>
      <c r="B7" s="1" t="s">
        <v>33</v>
      </c>
      <c r="C7" s="1" t="s">
        <v>39</v>
      </c>
    </row>
    <row r="8" spans="1:3" x14ac:dyDescent="0.2">
      <c r="A8" s="1" t="s">
        <v>83</v>
      </c>
      <c r="B8" s="1" t="s">
        <v>37</v>
      </c>
      <c r="C8" s="1" t="s">
        <v>40</v>
      </c>
    </row>
    <row r="9" spans="1:3" x14ac:dyDescent="0.2">
      <c r="A9" s="1" t="s">
        <v>84</v>
      </c>
      <c r="B9" s="1" t="s">
        <v>38</v>
      </c>
      <c r="C9" s="1" t="s">
        <v>41</v>
      </c>
    </row>
    <row r="10" spans="1:3" x14ac:dyDescent="0.2">
      <c r="A10" s="1" t="s">
        <v>87</v>
      </c>
      <c r="B10" s="1" t="s">
        <v>42</v>
      </c>
      <c r="C10" s="1" t="s">
        <v>45</v>
      </c>
    </row>
    <row r="11" spans="1:3" x14ac:dyDescent="0.2">
      <c r="A11" s="1" t="s">
        <v>88</v>
      </c>
      <c r="B11" s="1" t="s">
        <v>85</v>
      </c>
      <c r="C11" s="1" t="s">
        <v>86</v>
      </c>
    </row>
    <row r="12" spans="1:3" x14ac:dyDescent="0.2">
      <c r="A12" s="1" t="s">
        <v>89</v>
      </c>
      <c r="B12" s="1" t="s">
        <v>43</v>
      </c>
      <c r="C12" s="1" t="s">
        <v>44</v>
      </c>
    </row>
    <row r="13" spans="1:3" x14ac:dyDescent="0.2">
      <c r="B13" s="1" t="s">
        <v>46</v>
      </c>
      <c r="C13" s="1" t="s">
        <v>47</v>
      </c>
    </row>
    <row r="14" spans="1:3" x14ac:dyDescent="0.2">
      <c r="B14" s="1" t="s">
        <v>48</v>
      </c>
      <c r="C14" s="1" t="s">
        <v>49</v>
      </c>
    </row>
    <row r="15" spans="1:3" x14ac:dyDescent="0.2">
      <c r="A15" s="1" t="s">
        <v>90</v>
      </c>
      <c r="B15" s="1" t="s">
        <v>50</v>
      </c>
      <c r="C15" s="1" t="s">
        <v>58</v>
      </c>
    </row>
    <row r="16" spans="1:3" x14ac:dyDescent="0.2">
      <c r="A16" s="1" t="s">
        <v>91</v>
      </c>
      <c r="B16" s="1" t="s">
        <v>51</v>
      </c>
      <c r="C16" s="1" t="s">
        <v>57</v>
      </c>
    </row>
    <row r="17" spans="1:3" x14ac:dyDescent="0.2">
      <c r="A17" s="1" t="s">
        <v>92</v>
      </c>
      <c r="B17" s="1" t="s">
        <v>52</v>
      </c>
      <c r="C17" s="1" t="s">
        <v>56</v>
      </c>
    </row>
    <row r="18" spans="1:3" x14ac:dyDescent="0.2">
      <c r="A18" s="1" t="s">
        <v>93</v>
      </c>
      <c r="B18" s="1" t="s">
        <v>53</v>
      </c>
      <c r="C18" s="1" t="s">
        <v>59</v>
      </c>
    </row>
    <row r="19" spans="1:3" x14ac:dyDescent="0.2">
      <c r="A19" s="1" t="s">
        <v>94</v>
      </c>
      <c r="B19" s="1" t="s">
        <v>54</v>
      </c>
      <c r="C19" s="1" t="s">
        <v>60</v>
      </c>
    </row>
    <row r="20" spans="1:3" x14ac:dyDescent="0.2">
      <c r="A20" s="1" t="s">
        <v>95</v>
      </c>
      <c r="B20" s="1" t="s">
        <v>55</v>
      </c>
      <c r="C20" s="1" t="s">
        <v>61</v>
      </c>
    </row>
    <row r="21" spans="1:3" x14ac:dyDescent="0.2">
      <c r="B21" s="1" t="s">
        <v>67</v>
      </c>
      <c r="C21" s="1" t="s">
        <v>69</v>
      </c>
    </row>
    <row r="22" spans="1:3" x14ac:dyDescent="0.2">
      <c r="B22" s="1" t="s">
        <v>68</v>
      </c>
      <c r="C22" s="1" t="s">
        <v>70</v>
      </c>
    </row>
    <row r="23" spans="1:3" x14ac:dyDescent="0.2">
      <c r="A23" s="1" t="s">
        <v>96</v>
      </c>
      <c r="B23" s="1" t="s">
        <v>62</v>
      </c>
      <c r="C23" s="1" t="s">
        <v>71</v>
      </c>
    </row>
    <row r="24" spans="1:3" x14ac:dyDescent="0.2">
      <c r="A24" s="1" t="s">
        <v>97</v>
      </c>
      <c r="B24" s="1" t="s">
        <v>63</v>
      </c>
    </row>
    <row r="25" spans="1:3" x14ac:dyDescent="0.2">
      <c r="A25" s="1" t="s">
        <v>98</v>
      </c>
      <c r="B25" s="1" t="s">
        <v>64</v>
      </c>
    </row>
    <row r="26" spans="1:3" x14ac:dyDescent="0.2">
      <c r="A26" s="1" t="s">
        <v>99</v>
      </c>
      <c r="B26" s="1" t="s">
        <v>65</v>
      </c>
    </row>
    <row r="27" spans="1:3" x14ac:dyDescent="0.2">
      <c r="A27" s="1" t="s">
        <v>100</v>
      </c>
      <c r="B27" s="1" t="s">
        <v>66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Климович Вадим Романович</dc:creator>
  <cp:lastModifiedBy>Климович Вадим Романович</cp:lastModifiedBy>
  <dcterms:created xsi:type="dcterms:W3CDTF">2024-01-12T16:37:26Z</dcterms:created>
  <dcterms:modified xsi:type="dcterms:W3CDTF">2024-01-23T19:32:22Z</dcterms:modified>
</cp:coreProperties>
</file>