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im405/Desktop/ITMO/Code/cpu-simulator/docs/"/>
    </mc:Choice>
  </mc:AlternateContent>
  <xr:revisionPtr revIDLastSave="0" documentId="13_ncr:1_{77CA5DED-CA7A-9844-9809-547198EA0AA5}" xr6:coauthVersionLast="47" xr6:coauthVersionMax="47" xr10:uidLastSave="{00000000-0000-0000-0000-000000000000}"/>
  <bookViews>
    <workbookView xWindow="0" yWindow="0" windowWidth="28800" windowHeight="18000" xr2:uid="{CC75D5C6-F7EE-7F42-8F16-7E1E8F3809BF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4" i="1" l="1"/>
  <c r="O64" i="1"/>
  <c r="P64" i="1"/>
  <c r="Q64" i="1"/>
  <c r="R64" i="1"/>
  <c r="S64" i="1"/>
  <c r="T64" i="1"/>
  <c r="U64" i="1"/>
  <c r="E65" i="1"/>
  <c r="E66" i="1"/>
  <c r="E67" i="1"/>
  <c r="E68" i="1"/>
  <c r="AU59" i="1"/>
  <c r="AV59" i="1"/>
  <c r="AU60" i="1"/>
  <c r="AV60" i="1"/>
  <c r="AU61" i="1"/>
  <c r="AV61" i="1"/>
  <c r="AU62" i="1"/>
  <c r="AV62" i="1"/>
  <c r="AU63" i="1"/>
  <c r="AV63" i="1" s="1"/>
  <c r="AU64" i="1"/>
  <c r="AV64" i="1" s="1"/>
  <c r="AU65" i="1"/>
  <c r="AV65" i="1" s="1"/>
  <c r="AU66" i="1"/>
  <c r="AV66" i="1" s="1"/>
  <c r="AU67" i="1"/>
  <c r="AV67" i="1" s="1"/>
  <c r="AU68" i="1"/>
  <c r="AV68" i="1" s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53" i="1"/>
  <c r="AV53" i="1"/>
  <c r="AU54" i="1"/>
  <c r="AV54" i="1"/>
  <c r="AU55" i="1"/>
  <c r="AV55" i="1"/>
  <c r="AU56" i="1"/>
  <c r="AV56" i="1"/>
  <c r="AU57" i="1"/>
  <c r="AV57" i="1"/>
  <c r="AU58" i="1"/>
  <c r="AV58" i="1" s="1"/>
  <c r="AU51" i="1"/>
  <c r="AV51" i="1" s="1"/>
  <c r="A49" i="1"/>
  <c r="A50" i="1"/>
  <c r="A51" i="1"/>
  <c r="A52" i="1"/>
  <c r="BT51" i="1" s="1"/>
  <c r="A53" i="1"/>
  <c r="BT52" i="1" s="1"/>
  <c r="A54" i="1"/>
  <c r="AE29" i="1"/>
  <c r="AF29" i="1"/>
  <c r="AI29" i="1"/>
  <c r="AJ29" i="1"/>
  <c r="AK29" i="1"/>
  <c r="DC29" i="1" s="1"/>
  <c r="AL29" i="1"/>
  <c r="AM29" i="1"/>
  <c r="DE29" i="1" s="1"/>
  <c r="AN29" i="1"/>
  <c r="AE30" i="1"/>
  <c r="CW30" i="1" s="1"/>
  <c r="AF30" i="1"/>
  <c r="AI30" i="1"/>
  <c r="AJ30" i="1"/>
  <c r="DB30" i="1" s="1"/>
  <c r="AK30" i="1"/>
  <c r="DC30" i="1" s="1"/>
  <c r="AL30" i="1"/>
  <c r="DD30" i="1" s="1"/>
  <c r="AM30" i="1"/>
  <c r="AN30" i="1"/>
  <c r="AE31" i="1"/>
  <c r="AF31" i="1"/>
  <c r="AI31" i="1"/>
  <c r="AJ31" i="1"/>
  <c r="DB31" i="1" s="1"/>
  <c r="AK31" i="1"/>
  <c r="AL31" i="1"/>
  <c r="AM31" i="1"/>
  <c r="DE31" i="1" s="1"/>
  <c r="AN31" i="1"/>
  <c r="DF31" i="1" s="1"/>
  <c r="AE32" i="1"/>
  <c r="CW32" i="1" s="1"/>
  <c r="AF32" i="1"/>
  <c r="AI32" i="1"/>
  <c r="DA32" i="1" s="1"/>
  <c r="AJ32" i="1"/>
  <c r="AK32" i="1"/>
  <c r="DC32" i="1" s="1"/>
  <c r="AL32" i="1"/>
  <c r="AM32" i="1"/>
  <c r="DE32" i="1" s="1"/>
  <c r="AN32" i="1"/>
  <c r="DF32" i="1" s="1"/>
  <c r="AE33" i="1"/>
  <c r="AF33" i="1"/>
  <c r="AI33" i="1"/>
  <c r="DA33" i="1" s="1"/>
  <c r="AJ33" i="1"/>
  <c r="AK33" i="1"/>
  <c r="AL33" i="1"/>
  <c r="DD33" i="1" s="1"/>
  <c r="AM33" i="1"/>
  <c r="AN33" i="1"/>
  <c r="DF33" i="1" s="1"/>
  <c r="AE34" i="1"/>
  <c r="CW34" i="1" s="1"/>
  <c r="AF34" i="1"/>
  <c r="AI34" i="1"/>
  <c r="DA34" i="1" s="1"/>
  <c r="AJ34" i="1"/>
  <c r="DB34" i="1" s="1"/>
  <c r="AK34" i="1"/>
  <c r="DC34" i="1" s="1"/>
  <c r="AL34" i="1"/>
  <c r="AM34" i="1"/>
  <c r="DE34" i="1" s="1"/>
  <c r="AN34" i="1"/>
  <c r="AE35" i="1"/>
  <c r="AF35" i="1"/>
  <c r="AI35" i="1"/>
  <c r="AJ35" i="1"/>
  <c r="DB35" i="1" s="1"/>
  <c r="AK35" i="1"/>
  <c r="DC35" i="1" s="1"/>
  <c r="AL35" i="1"/>
  <c r="DD35" i="1" s="1"/>
  <c r="AM35" i="1"/>
  <c r="DE35" i="1" s="1"/>
  <c r="AN35" i="1"/>
  <c r="DF35" i="1" s="1"/>
  <c r="AE36" i="1"/>
  <c r="CW36" i="1" s="1"/>
  <c r="AF36" i="1"/>
  <c r="AI36" i="1"/>
  <c r="AJ36" i="1"/>
  <c r="AK36" i="1"/>
  <c r="AL36" i="1"/>
  <c r="DD36" i="1" s="1"/>
  <c r="AM36" i="1"/>
  <c r="DE36" i="1" s="1"/>
  <c r="AN36" i="1"/>
  <c r="DF36" i="1" s="1"/>
  <c r="AE37" i="1"/>
  <c r="AF37" i="1"/>
  <c r="AI37" i="1"/>
  <c r="AJ37" i="1"/>
  <c r="AK37" i="1"/>
  <c r="DC37" i="1" s="1"/>
  <c r="AL37" i="1"/>
  <c r="AM37" i="1"/>
  <c r="DE37" i="1" s="1"/>
  <c r="AN37" i="1"/>
  <c r="AE38" i="1"/>
  <c r="CW38" i="1" s="1"/>
  <c r="AF38" i="1"/>
  <c r="AI38" i="1"/>
  <c r="AJ38" i="1"/>
  <c r="DB38" i="1" s="1"/>
  <c r="AK38" i="1"/>
  <c r="AL38" i="1"/>
  <c r="DD38" i="1" s="1"/>
  <c r="AM38" i="1"/>
  <c r="DE38" i="1" s="1"/>
  <c r="AN38" i="1"/>
  <c r="DF38" i="1" s="1"/>
  <c r="AE39" i="1"/>
  <c r="AF39" i="1"/>
  <c r="AI39" i="1"/>
  <c r="AJ39" i="1"/>
  <c r="DB39" i="1" s="1"/>
  <c r="AK39" i="1"/>
  <c r="DC39" i="1" s="1"/>
  <c r="AL39" i="1"/>
  <c r="DD39" i="1" s="1"/>
  <c r="AM39" i="1"/>
  <c r="DE39" i="1" s="1"/>
  <c r="AN39" i="1"/>
  <c r="DF39" i="1" s="1"/>
  <c r="AE40" i="1"/>
  <c r="CW40" i="1" s="1"/>
  <c r="AF40" i="1"/>
  <c r="AI40" i="1"/>
  <c r="DA40" i="1" s="1"/>
  <c r="AJ40" i="1"/>
  <c r="DB40" i="1" s="1"/>
  <c r="AK40" i="1"/>
  <c r="DC40" i="1" s="1"/>
  <c r="AL40" i="1"/>
  <c r="DD40" i="1" s="1"/>
  <c r="AM40" i="1"/>
  <c r="AN40" i="1"/>
  <c r="DF40" i="1" s="1"/>
  <c r="AE41" i="1"/>
  <c r="AF41" i="1"/>
  <c r="AI41" i="1"/>
  <c r="AJ41" i="1"/>
  <c r="DB41" i="1" s="1"/>
  <c r="AK41" i="1"/>
  <c r="AL41" i="1"/>
  <c r="DD41" i="1" s="1"/>
  <c r="AM41" i="1"/>
  <c r="DE41" i="1" s="1"/>
  <c r="AN41" i="1"/>
  <c r="DF41" i="1" s="1"/>
  <c r="AE42" i="1"/>
  <c r="CW42" i="1" s="1"/>
  <c r="AF42" i="1"/>
  <c r="AI42" i="1"/>
  <c r="AJ42" i="1"/>
  <c r="AK42" i="1"/>
  <c r="AL42" i="1"/>
  <c r="AM42" i="1"/>
  <c r="DE42" i="1" s="1"/>
  <c r="AN42" i="1"/>
  <c r="DF42" i="1" s="1"/>
  <c r="AE43" i="1"/>
  <c r="AF43" i="1"/>
  <c r="AI43" i="1"/>
  <c r="DA43" i="1" s="1"/>
  <c r="AJ43" i="1"/>
  <c r="DB43" i="1" s="1"/>
  <c r="AK43" i="1"/>
  <c r="AL43" i="1"/>
  <c r="DD43" i="1" s="1"/>
  <c r="AM43" i="1"/>
  <c r="AN43" i="1"/>
  <c r="DF43" i="1" s="1"/>
  <c r="AE44" i="1"/>
  <c r="CW44" i="1" s="1"/>
  <c r="AF44" i="1"/>
  <c r="AI44" i="1"/>
  <c r="DA44" i="1" s="1"/>
  <c r="AJ44" i="1"/>
  <c r="AK44" i="1"/>
  <c r="DC44" i="1" s="1"/>
  <c r="AL44" i="1"/>
  <c r="AM44" i="1"/>
  <c r="DE44" i="1" s="1"/>
  <c r="AN44" i="1"/>
  <c r="DF44" i="1" s="1"/>
  <c r="AE45" i="1"/>
  <c r="AF45" i="1"/>
  <c r="AI45" i="1"/>
  <c r="AJ45" i="1"/>
  <c r="AK45" i="1"/>
  <c r="AL45" i="1"/>
  <c r="AM45" i="1"/>
  <c r="AN45" i="1"/>
  <c r="AE46" i="1"/>
  <c r="CW46" i="1" s="1"/>
  <c r="AF46" i="1"/>
  <c r="AI46" i="1"/>
  <c r="AJ46" i="1"/>
  <c r="DB46" i="1" s="1"/>
  <c r="AK46" i="1"/>
  <c r="DC46" i="1" s="1"/>
  <c r="AL46" i="1"/>
  <c r="DD46" i="1" s="1"/>
  <c r="AM46" i="1"/>
  <c r="DE46" i="1" s="1"/>
  <c r="AN46" i="1"/>
  <c r="DF46" i="1" s="1"/>
  <c r="AE47" i="1"/>
  <c r="AF47" i="1"/>
  <c r="AI47" i="1"/>
  <c r="DA47" i="1" s="1"/>
  <c r="AJ47" i="1"/>
  <c r="AK47" i="1"/>
  <c r="DC47" i="1" s="1"/>
  <c r="AL47" i="1"/>
  <c r="DD47" i="1" s="1"/>
  <c r="AM47" i="1"/>
  <c r="DE47" i="1" s="1"/>
  <c r="AN47" i="1"/>
  <c r="DF47" i="1" s="1"/>
  <c r="AE48" i="1"/>
  <c r="CW48" i="1" s="1"/>
  <c r="AF48" i="1"/>
  <c r="AI48" i="1"/>
  <c r="AJ48" i="1"/>
  <c r="AK48" i="1"/>
  <c r="DC48" i="1" s="1"/>
  <c r="AL48" i="1"/>
  <c r="DD48" i="1" s="1"/>
  <c r="AM48" i="1"/>
  <c r="DE48" i="1" s="1"/>
  <c r="AN48" i="1"/>
  <c r="DF48" i="1" s="1"/>
  <c r="AE49" i="1"/>
  <c r="AF49" i="1"/>
  <c r="AI49" i="1"/>
  <c r="DA49" i="1" s="1"/>
  <c r="AJ49" i="1"/>
  <c r="DB49" i="1" s="1"/>
  <c r="AK49" i="1"/>
  <c r="DC49" i="1" s="1"/>
  <c r="AL49" i="1"/>
  <c r="DD49" i="1" s="1"/>
  <c r="AM49" i="1"/>
  <c r="DE49" i="1" s="1"/>
  <c r="AN49" i="1"/>
  <c r="AE50" i="1"/>
  <c r="CW50" i="1" s="1"/>
  <c r="AF50" i="1"/>
  <c r="CX50" i="1" s="1"/>
  <c r="AI50" i="1"/>
  <c r="DA50" i="1" s="1"/>
  <c r="AJ50" i="1"/>
  <c r="DB50" i="1" s="1"/>
  <c r="AK50" i="1"/>
  <c r="DC50" i="1" s="1"/>
  <c r="AL50" i="1"/>
  <c r="DD50" i="1" s="1"/>
  <c r="AM50" i="1"/>
  <c r="DE50" i="1" s="1"/>
  <c r="AN50" i="1"/>
  <c r="DF50" i="1" s="1"/>
  <c r="AE51" i="1"/>
  <c r="CW51" i="1" s="1"/>
  <c r="AF51" i="1"/>
  <c r="AI51" i="1"/>
  <c r="AJ51" i="1"/>
  <c r="DB51" i="1" s="1"/>
  <c r="AK51" i="1"/>
  <c r="AL51" i="1"/>
  <c r="DD51" i="1" s="1"/>
  <c r="AM51" i="1"/>
  <c r="AN51" i="1"/>
  <c r="DF51" i="1" s="1"/>
  <c r="AE52" i="1"/>
  <c r="AF52" i="1"/>
  <c r="AI52" i="1"/>
  <c r="AJ52" i="1"/>
  <c r="AK52" i="1"/>
  <c r="DC52" i="1" s="1"/>
  <c r="AL52" i="1"/>
  <c r="DD52" i="1" s="1"/>
  <c r="AM52" i="1"/>
  <c r="AN52" i="1"/>
  <c r="AE53" i="1"/>
  <c r="CW53" i="1" s="1"/>
  <c r="AF53" i="1"/>
  <c r="AI53" i="1"/>
  <c r="AJ53" i="1"/>
  <c r="DB53" i="1" s="1"/>
  <c r="AK53" i="1"/>
  <c r="DC53" i="1" s="1"/>
  <c r="AL53" i="1"/>
  <c r="AM53" i="1"/>
  <c r="DE53" i="1" s="1"/>
  <c r="AN53" i="1"/>
  <c r="DF53" i="1" s="1"/>
  <c r="AE54" i="1"/>
  <c r="AF54" i="1"/>
  <c r="AI54" i="1"/>
  <c r="DA54" i="1" s="1"/>
  <c r="AJ54" i="1"/>
  <c r="DB54" i="1" s="1"/>
  <c r="AK54" i="1"/>
  <c r="DC54" i="1" s="1"/>
  <c r="AL54" i="1"/>
  <c r="DD54" i="1" s="1"/>
  <c r="AM54" i="1"/>
  <c r="DE54" i="1" s="1"/>
  <c r="AN54" i="1"/>
  <c r="DF54" i="1" s="1"/>
  <c r="AE55" i="1"/>
  <c r="CW55" i="1" s="1"/>
  <c r="AF55" i="1"/>
  <c r="AI55" i="1"/>
  <c r="AJ55" i="1"/>
  <c r="DB55" i="1" s="1"/>
  <c r="AK55" i="1"/>
  <c r="DC55" i="1" s="1"/>
  <c r="AL55" i="1"/>
  <c r="AM55" i="1"/>
  <c r="DE55" i="1" s="1"/>
  <c r="AN55" i="1"/>
  <c r="DF55" i="1" s="1"/>
  <c r="AE56" i="1"/>
  <c r="CW56" i="1" s="1"/>
  <c r="AF56" i="1"/>
  <c r="AI56" i="1"/>
  <c r="AJ56" i="1"/>
  <c r="AK56" i="1"/>
  <c r="AL56" i="1"/>
  <c r="DD56" i="1" s="1"/>
  <c r="AM56" i="1"/>
  <c r="DE56" i="1" s="1"/>
  <c r="AN56" i="1"/>
  <c r="DF56" i="1" s="1"/>
  <c r="AE57" i="1"/>
  <c r="CW57" i="1" s="1"/>
  <c r="AF57" i="1"/>
  <c r="AI57" i="1"/>
  <c r="DA57" i="1" s="1"/>
  <c r="AJ57" i="1"/>
  <c r="DB57" i="1" s="1"/>
  <c r="AK57" i="1"/>
  <c r="DC57" i="1" s="1"/>
  <c r="AL57" i="1"/>
  <c r="DD57" i="1" s="1"/>
  <c r="AM57" i="1"/>
  <c r="DE57" i="1" s="1"/>
  <c r="AN57" i="1"/>
  <c r="DF57" i="1" s="1"/>
  <c r="AE58" i="1"/>
  <c r="CW58" i="1" s="1"/>
  <c r="AF58" i="1"/>
  <c r="AI58" i="1"/>
  <c r="DA58" i="1" s="1"/>
  <c r="AJ58" i="1"/>
  <c r="AK58" i="1"/>
  <c r="AL58" i="1"/>
  <c r="DD58" i="1" s="1"/>
  <c r="AM58" i="1"/>
  <c r="DE58" i="1" s="1"/>
  <c r="AN58" i="1"/>
  <c r="DF58" i="1" s="1"/>
  <c r="AE59" i="1"/>
  <c r="CW59" i="1" s="1"/>
  <c r="AF59" i="1"/>
  <c r="AI59" i="1"/>
  <c r="AJ59" i="1"/>
  <c r="AK59" i="1"/>
  <c r="DC59" i="1" s="1"/>
  <c r="AL59" i="1"/>
  <c r="DD59" i="1" s="1"/>
  <c r="AM59" i="1"/>
  <c r="DE59" i="1" s="1"/>
  <c r="AN59" i="1"/>
  <c r="DF59" i="1" s="1"/>
  <c r="AE60" i="1"/>
  <c r="AF60" i="1"/>
  <c r="AI60" i="1"/>
  <c r="DA60" i="1" s="1"/>
  <c r="AJ60" i="1"/>
  <c r="DB60" i="1" s="1"/>
  <c r="AK60" i="1"/>
  <c r="DC60" i="1" s="1"/>
  <c r="AL60" i="1"/>
  <c r="DD60" i="1" s="1"/>
  <c r="AM60" i="1"/>
  <c r="DE60" i="1" s="1"/>
  <c r="AN60" i="1"/>
  <c r="DF60" i="1" s="1"/>
  <c r="AE61" i="1"/>
  <c r="CW61" i="1" s="1"/>
  <c r="AF61" i="1"/>
  <c r="AI61" i="1"/>
  <c r="DA61" i="1" s="1"/>
  <c r="AJ61" i="1"/>
  <c r="DB61" i="1" s="1"/>
  <c r="AK61" i="1"/>
  <c r="DC61" i="1" s="1"/>
  <c r="AL61" i="1"/>
  <c r="DD61" i="1" s="1"/>
  <c r="AM61" i="1"/>
  <c r="DE61" i="1" s="1"/>
  <c r="AN61" i="1"/>
  <c r="DF61" i="1" s="1"/>
  <c r="AE62" i="1"/>
  <c r="CW62" i="1" s="1"/>
  <c r="AF62" i="1"/>
  <c r="AI62" i="1"/>
  <c r="AJ62" i="1"/>
  <c r="AK62" i="1"/>
  <c r="DC62" i="1" s="1"/>
  <c r="AL62" i="1"/>
  <c r="DD62" i="1" s="1"/>
  <c r="AM62" i="1"/>
  <c r="DE62" i="1" s="1"/>
  <c r="AN62" i="1"/>
  <c r="DF62" i="1" s="1"/>
  <c r="AE63" i="1"/>
  <c r="CW63" i="1" s="1"/>
  <c r="AF63" i="1"/>
  <c r="AI63" i="1"/>
  <c r="AJ63" i="1"/>
  <c r="DB63" i="1" s="1"/>
  <c r="AK63" i="1"/>
  <c r="DC63" i="1" s="1"/>
  <c r="AL63" i="1"/>
  <c r="DD63" i="1" s="1"/>
  <c r="AM63" i="1"/>
  <c r="DE63" i="1" s="1"/>
  <c r="AN63" i="1"/>
  <c r="DF63" i="1" s="1"/>
  <c r="AE64" i="1"/>
  <c r="AF64" i="1"/>
  <c r="AI64" i="1"/>
  <c r="DA64" i="1" s="1"/>
  <c r="AJ64" i="1"/>
  <c r="DB64" i="1" s="1"/>
  <c r="AK64" i="1"/>
  <c r="DC64" i="1" s="1"/>
  <c r="AL64" i="1"/>
  <c r="DD64" i="1" s="1"/>
  <c r="AM64" i="1"/>
  <c r="DE64" i="1" s="1"/>
  <c r="AN64" i="1"/>
  <c r="DF64" i="1" s="1"/>
  <c r="AI65" i="1"/>
  <c r="AJ65" i="1"/>
  <c r="AK65" i="1"/>
  <c r="AL65" i="1"/>
  <c r="DD65" i="1" s="1"/>
  <c r="AM65" i="1"/>
  <c r="AN65" i="1"/>
  <c r="DF65" i="1" s="1"/>
  <c r="AI66" i="1"/>
  <c r="DA66" i="1" s="1"/>
  <c r="AJ66" i="1"/>
  <c r="DB66" i="1" s="1"/>
  <c r="AK66" i="1"/>
  <c r="DC66" i="1" s="1"/>
  <c r="AL66" i="1"/>
  <c r="AM66" i="1"/>
  <c r="DE66" i="1" s="1"/>
  <c r="AN66" i="1"/>
  <c r="AI67" i="1"/>
  <c r="DA67" i="1" s="1"/>
  <c r="AJ67" i="1"/>
  <c r="AK67" i="1"/>
  <c r="AL67" i="1"/>
  <c r="DD67" i="1" s="1"/>
  <c r="AM67" i="1"/>
  <c r="AN67" i="1"/>
  <c r="AI68" i="1"/>
  <c r="DA68" i="1" s="1"/>
  <c r="AJ68" i="1"/>
  <c r="DB68" i="1" s="1"/>
  <c r="AK68" i="1"/>
  <c r="DC68" i="1" s="1"/>
  <c r="AL68" i="1"/>
  <c r="DD68" i="1" s="1"/>
  <c r="AM68" i="1"/>
  <c r="DE68" i="1" s="1"/>
  <c r="AN68" i="1"/>
  <c r="DF68" i="1" s="1"/>
  <c r="CI35" i="1"/>
  <c r="DD44" i="1"/>
  <c r="DD45" i="1"/>
  <c r="CI47" i="1"/>
  <c r="CJ47" i="1"/>
  <c r="CK47" i="1"/>
  <c r="DB47" i="1"/>
  <c r="DD53" i="1"/>
  <c r="DD55" i="1"/>
  <c r="CJ61" i="1"/>
  <c r="CJ65" i="1"/>
  <c r="CJ67" i="1"/>
  <c r="AU47" i="1"/>
  <c r="AV47" i="1" s="1"/>
  <c r="CF47" i="1" s="1"/>
  <c r="AU49" i="1"/>
  <c r="AV49" i="1" s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Y5" i="1"/>
  <c r="CZ5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Y6" i="1"/>
  <c r="CZ6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Y7" i="1"/>
  <c r="CZ7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Y8" i="1"/>
  <c r="CZ8" i="1"/>
  <c r="BY9" i="1"/>
  <c r="BZ9" i="1"/>
  <c r="CA9" i="1"/>
  <c r="CB9" i="1"/>
  <c r="CC9" i="1"/>
  <c r="CD9" i="1"/>
  <c r="CE9" i="1"/>
  <c r="CN9" i="1"/>
  <c r="CO9" i="1"/>
  <c r="CP9" i="1"/>
  <c r="CQ9" i="1"/>
  <c r="CR9" i="1"/>
  <c r="CS9" i="1"/>
  <c r="CT9" i="1"/>
  <c r="CU9" i="1"/>
  <c r="CV9" i="1"/>
  <c r="CY9" i="1"/>
  <c r="CZ9" i="1"/>
  <c r="BY10" i="1"/>
  <c r="BZ10" i="1"/>
  <c r="CA10" i="1"/>
  <c r="CB10" i="1"/>
  <c r="CC10" i="1"/>
  <c r="CD10" i="1"/>
  <c r="CE10" i="1"/>
  <c r="CN10" i="1"/>
  <c r="CO10" i="1"/>
  <c r="CP10" i="1"/>
  <c r="CQ10" i="1"/>
  <c r="CR10" i="1"/>
  <c r="CS10" i="1"/>
  <c r="CT10" i="1"/>
  <c r="CU10" i="1"/>
  <c r="CV10" i="1"/>
  <c r="CY10" i="1"/>
  <c r="CZ10" i="1"/>
  <c r="BY11" i="1"/>
  <c r="BZ11" i="1"/>
  <c r="CA11" i="1"/>
  <c r="CB11" i="1"/>
  <c r="CC11" i="1"/>
  <c r="CD11" i="1"/>
  <c r="CE11" i="1"/>
  <c r="CN11" i="1"/>
  <c r="CO11" i="1"/>
  <c r="CP11" i="1"/>
  <c r="CQ11" i="1"/>
  <c r="CR11" i="1"/>
  <c r="CS11" i="1"/>
  <c r="CT11" i="1"/>
  <c r="CU11" i="1"/>
  <c r="CV11" i="1"/>
  <c r="CY11" i="1"/>
  <c r="CZ11" i="1"/>
  <c r="BY12" i="1"/>
  <c r="BZ12" i="1"/>
  <c r="CA12" i="1"/>
  <c r="CB12" i="1"/>
  <c r="CC12" i="1"/>
  <c r="CD12" i="1"/>
  <c r="CE12" i="1"/>
  <c r="CN12" i="1"/>
  <c r="CO12" i="1"/>
  <c r="CP12" i="1"/>
  <c r="CQ12" i="1"/>
  <c r="CR12" i="1"/>
  <c r="CS12" i="1"/>
  <c r="CT12" i="1"/>
  <c r="CU12" i="1"/>
  <c r="CV12" i="1"/>
  <c r="CY12" i="1"/>
  <c r="CZ12" i="1"/>
  <c r="BY13" i="1"/>
  <c r="BZ13" i="1"/>
  <c r="CA13" i="1"/>
  <c r="CB13" i="1"/>
  <c r="CC13" i="1"/>
  <c r="CD13" i="1"/>
  <c r="CE13" i="1"/>
  <c r="CN13" i="1"/>
  <c r="CO13" i="1"/>
  <c r="CP13" i="1"/>
  <c r="CQ13" i="1"/>
  <c r="CR13" i="1"/>
  <c r="CS13" i="1"/>
  <c r="CT13" i="1"/>
  <c r="CU13" i="1"/>
  <c r="CV13" i="1"/>
  <c r="CY13" i="1"/>
  <c r="CZ13" i="1"/>
  <c r="BY14" i="1"/>
  <c r="BZ14" i="1"/>
  <c r="CA14" i="1"/>
  <c r="CB14" i="1"/>
  <c r="CC14" i="1"/>
  <c r="CD14" i="1"/>
  <c r="CE14" i="1"/>
  <c r="CN14" i="1"/>
  <c r="CO14" i="1"/>
  <c r="CP14" i="1"/>
  <c r="CQ14" i="1"/>
  <c r="CR14" i="1"/>
  <c r="CS14" i="1"/>
  <c r="CT14" i="1"/>
  <c r="CU14" i="1"/>
  <c r="CV14" i="1"/>
  <c r="CY14" i="1"/>
  <c r="CZ14" i="1"/>
  <c r="BY15" i="1"/>
  <c r="BZ15" i="1"/>
  <c r="CA15" i="1"/>
  <c r="CB15" i="1"/>
  <c r="CC15" i="1"/>
  <c r="CD15" i="1"/>
  <c r="CE15" i="1"/>
  <c r="CN15" i="1"/>
  <c r="CO15" i="1"/>
  <c r="CP15" i="1"/>
  <c r="CQ15" i="1"/>
  <c r="CR15" i="1"/>
  <c r="CS15" i="1"/>
  <c r="CT15" i="1"/>
  <c r="CU15" i="1"/>
  <c r="CV15" i="1"/>
  <c r="CY15" i="1"/>
  <c r="CZ15" i="1"/>
  <c r="BY16" i="1"/>
  <c r="BZ16" i="1"/>
  <c r="CA16" i="1"/>
  <c r="CB16" i="1"/>
  <c r="CC16" i="1"/>
  <c r="CD16" i="1"/>
  <c r="CE16" i="1"/>
  <c r="CN16" i="1"/>
  <c r="CO16" i="1"/>
  <c r="CP16" i="1"/>
  <c r="CQ16" i="1"/>
  <c r="CR16" i="1"/>
  <c r="CS16" i="1"/>
  <c r="CT16" i="1"/>
  <c r="CU16" i="1"/>
  <c r="CV16" i="1"/>
  <c r="CY16" i="1"/>
  <c r="CZ16" i="1"/>
  <c r="BY17" i="1"/>
  <c r="BZ17" i="1"/>
  <c r="CA17" i="1"/>
  <c r="CB17" i="1"/>
  <c r="CC17" i="1"/>
  <c r="CD17" i="1"/>
  <c r="CE17" i="1"/>
  <c r="CN17" i="1"/>
  <c r="CO17" i="1"/>
  <c r="CP17" i="1"/>
  <c r="CQ17" i="1"/>
  <c r="CR17" i="1"/>
  <c r="CS17" i="1"/>
  <c r="CT17" i="1"/>
  <c r="CU17" i="1"/>
  <c r="CV17" i="1"/>
  <c r="CY17" i="1"/>
  <c r="CZ17" i="1"/>
  <c r="BY18" i="1"/>
  <c r="BZ18" i="1"/>
  <c r="CA18" i="1"/>
  <c r="CB18" i="1"/>
  <c r="CC18" i="1"/>
  <c r="CD18" i="1"/>
  <c r="CE18" i="1"/>
  <c r="CN18" i="1"/>
  <c r="CO18" i="1"/>
  <c r="CP18" i="1"/>
  <c r="CQ18" i="1"/>
  <c r="CR18" i="1"/>
  <c r="CS18" i="1"/>
  <c r="CT18" i="1"/>
  <c r="CU18" i="1"/>
  <c r="CV18" i="1"/>
  <c r="CY18" i="1"/>
  <c r="CZ18" i="1"/>
  <c r="BY19" i="1"/>
  <c r="BZ19" i="1"/>
  <c r="CA19" i="1"/>
  <c r="CB19" i="1"/>
  <c r="CC19" i="1"/>
  <c r="CD19" i="1"/>
  <c r="CE19" i="1"/>
  <c r="CN19" i="1"/>
  <c r="CO19" i="1"/>
  <c r="CP19" i="1"/>
  <c r="CQ19" i="1"/>
  <c r="CR19" i="1"/>
  <c r="CS19" i="1"/>
  <c r="CT19" i="1"/>
  <c r="CU19" i="1"/>
  <c r="CV19" i="1"/>
  <c r="CY19" i="1"/>
  <c r="CZ19" i="1"/>
  <c r="BY20" i="1"/>
  <c r="BZ20" i="1"/>
  <c r="CA20" i="1"/>
  <c r="CB20" i="1"/>
  <c r="CC20" i="1"/>
  <c r="CD20" i="1"/>
  <c r="CE20" i="1"/>
  <c r="CN20" i="1"/>
  <c r="CO20" i="1"/>
  <c r="CP20" i="1"/>
  <c r="CQ20" i="1"/>
  <c r="CR20" i="1"/>
  <c r="CS20" i="1"/>
  <c r="CT20" i="1"/>
  <c r="CU20" i="1"/>
  <c r="CV20" i="1"/>
  <c r="CY20" i="1"/>
  <c r="CZ20" i="1"/>
  <c r="BY21" i="1"/>
  <c r="BZ21" i="1"/>
  <c r="CA21" i="1"/>
  <c r="CB21" i="1"/>
  <c r="CC21" i="1"/>
  <c r="CD21" i="1"/>
  <c r="CE21" i="1"/>
  <c r="CN21" i="1"/>
  <c r="CO21" i="1"/>
  <c r="CP21" i="1"/>
  <c r="CQ21" i="1"/>
  <c r="CR21" i="1"/>
  <c r="CS21" i="1"/>
  <c r="CT21" i="1"/>
  <c r="CU21" i="1"/>
  <c r="CV21" i="1"/>
  <c r="CY21" i="1"/>
  <c r="CZ21" i="1"/>
  <c r="BY22" i="1"/>
  <c r="BZ22" i="1"/>
  <c r="CA22" i="1"/>
  <c r="CB22" i="1"/>
  <c r="CC22" i="1"/>
  <c r="CD22" i="1"/>
  <c r="CE22" i="1"/>
  <c r="CN22" i="1"/>
  <c r="CO22" i="1"/>
  <c r="CP22" i="1"/>
  <c r="CQ22" i="1"/>
  <c r="CR22" i="1"/>
  <c r="CS22" i="1"/>
  <c r="CT22" i="1"/>
  <c r="CU22" i="1"/>
  <c r="CV22" i="1"/>
  <c r="CY22" i="1"/>
  <c r="CZ22" i="1"/>
  <c r="BY23" i="1"/>
  <c r="BZ23" i="1"/>
  <c r="CA23" i="1"/>
  <c r="CB23" i="1"/>
  <c r="CC23" i="1"/>
  <c r="CD23" i="1"/>
  <c r="CE23" i="1"/>
  <c r="CN23" i="1"/>
  <c r="CO23" i="1"/>
  <c r="CP23" i="1"/>
  <c r="CQ23" i="1"/>
  <c r="CR23" i="1"/>
  <c r="CS23" i="1"/>
  <c r="CT23" i="1"/>
  <c r="CU23" i="1"/>
  <c r="CV23" i="1"/>
  <c r="CY23" i="1"/>
  <c r="CZ23" i="1"/>
  <c r="BY24" i="1"/>
  <c r="BZ24" i="1"/>
  <c r="CA24" i="1"/>
  <c r="CB24" i="1"/>
  <c r="CC24" i="1"/>
  <c r="CD24" i="1"/>
  <c r="CE24" i="1"/>
  <c r="CN24" i="1"/>
  <c r="CO24" i="1"/>
  <c r="CP24" i="1"/>
  <c r="CQ24" i="1"/>
  <c r="CR24" i="1"/>
  <c r="CS24" i="1"/>
  <c r="CT24" i="1"/>
  <c r="CU24" i="1"/>
  <c r="CV24" i="1"/>
  <c r="CY24" i="1"/>
  <c r="CZ24" i="1"/>
  <c r="BY25" i="1"/>
  <c r="BZ25" i="1"/>
  <c r="CA25" i="1"/>
  <c r="CB25" i="1"/>
  <c r="CC25" i="1"/>
  <c r="CD25" i="1"/>
  <c r="CE25" i="1"/>
  <c r="CN25" i="1"/>
  <c r="CO25" i="1"/>
  <c r="CP25" i="1"/>
  <c r="CQ25" i="1"/>
  <c r="CR25" i="1"/>
  <c r="CS25" i="1"/>
  <c r="CT25" i="1"/>
  <c r="CU25" i="1"/>
  <c r="CV25" i="1"/>
  <c r="CY25" i="1"/>
  <c r="CZ25" i="1"/>
  <c r="BY26" i="1"/>
  <c r="BZ26" i="1"/>
  <c r="CA26" i="1"/>
  <c r="CB26" i="1"/>
  <c r="CC26" i="1"/>
  <c r="CD26" i="1"/>
  <c r="CE26" i="1"/>
  <c r="CN26" i="1"/>
  <c r="CO26" i="1"/>
  <c r="CP26" i="1"/>
  <c r="CQ26" i="1"/>
  <c r="CR26" i="1"/>
  <c r="CS26" i="1"/>
  <c r="CT26" i="1"/>
  <c r="CU26" i="1"/>
  <c r="CV26" i="1"/>
  <c r="CY26" i="1"/>
  <c r="CZ26" i="1"/>
  <c r="BY27" i="1"/>
  <c r="BZ27" i="1"/>
  <c r="CA27" i="1"/>
  <c r="CB27" i="1"/>
  <c r="CC27" i="1"/>
  <c r="CD27" i="1"/>
  <c r="CE27" i="1"/>
  <c r="CN27" i="1"/>
  <c r="CO27" i="1"/>
  <c r="CP27" i="1"/>
  <c r="CQ27" i="1"/>
  <c r="CR27" i="1"/>
  <c r="CS27" i="1"/>
  <c r="CT27" i="1"/>
  <c r="CU27" i="1"/>
  <c r="CV27" i="1"/>
  <c r="CY27" i="1"/>
  <c r="CZ27" i="1"/>
  <c r="BY28" i="1"/>
  <c r="BZ28" i="1"/>
  <c r="CA28" i="1"/>
  <c r="CB28" i="1"/>
  <c r="CC28" i="1"/>
  <c r="CD28" i="1"/>
  <c r="CE28" i="1"/>
  <c r="CN28" i="1"/>
  <c r="CO28" i="1"/>
  <c r="CP28" i="1"/>
  <c r="CQ28" i="1"/>
  <c r="CR28" i="1"/>
  <c r="CS28" i="1"/>
  <c r="CT28" i="1"/>
  <c r="CU28" i="1"/>
  <c r="CV28" i="1"/>
  <c r="CY28" i="1"/>
  <c r="CZ28" i="1"/>
  <c r="BY29" i="1"/>
  <c r="BZ29" i="1"/>
  <c r="CA29" i="1"/>
  <c r="CB29" i="1"/>
  <c r="CC29" i="1"/>
  <c r="CD29" i="1"/>
  <c r="CE29" i="1"/>
  <c r="CN29" i="1"/>
  <c r="CO29" i="1"/>
  <c r="CP29" i="1"/>
  <c r="CQ29" i="1"/>
  <c r="CR29" i="1"/>
  <c r="CS29" i="1"/>
  <c r="CT29" i="1"/>
  <c r="CU29" i="1"/>
  <c r="CV29" i="1"/>
  <c r="CY29" i="1"/>
  <c r="CZ29" i="1"/>
  <c r="BY30" i="1"/>
  <c r="BZ30" i="1"/>
  <c r="CA30" i="1"/>
  <c r="CB30" i="1"/>
  <c r="CC30" i="1"/>
  <c r="CD30" i="1"/>
  <c r="CE30" i="1"/>
  <c r="CN30" i="1"/>
  <c r="CO30" i="1"/>
  <c r="CP30" i="1"/>
  <c r="CQ30" i="1"/>
  <c r="CR30" i="1"/>
  <c r="CS30" i="1"/>
  <c r="CT30" i="1"/>
  <c r="CU30" i="1"/>
  <c r="CV30" i="1"/>
  <c r="CY30" i="1"/>
  <c r="CZ30" i="1"/>
  <c r="BY31" i="1"/>
  <c r="BZ31" i="1"/>
  <c r="CA31" i="1"/>
  <c r="CB31" i="1"/>
  <c r="CC31" i="1"/>
  <c r="CD31" i="1"/>
  <c r="CE31" i="1"/>
  <c r="CN31" i="1"/>
  <c r="CO31" i="1"/>
  <c r="CP31" i="1"/>
  <c r="CQ31" i="1"/>
  <c r="CR31" i="1"/>
  <c r="CS31" i="1"/>
  <c r="CT31" i="1"/>
  <c r="CU31" i="1"/>
  <c r="CV31" i="1"/>
  <c r="CY31" i="1"/>
  <c r="CZ31" i="1"/>
  <c r="BY32" i="1"/>
  <c r="BZ32" i="1"/>
  <c r="CA32" i="1"/>
  <c r="CB32" i="1"/>
  <c r="CC32" i="1"/>
  <c r="CD32" i="1"/>
  <c r="CE32" i="1"/>
  <c r="CN32" i="1"/>
  <c r="CO32" i="1"/>
  <c r="CP32" i="1"/>
  <c r="CQ32" i="1"/>
  <c r="CR32" i="1"/>
  <c r="CS32" i="1"/>
  <c r="CT32" i="1"/>
  <c r="CU32" i="1"/>
  <c r="CV32" i="1"/>
  <c r="CY32" i="1"/>
  <c r="CZ32" i="1"/>
  <c r="BY33" i="1"/>
  <c r="BZ33" i="1"/>
  <c r="CA33" i="1"/>
  <c r="CB33" i="1"/>
  <c r="CC33" i="1"/>
  <c r="CD33" i="1"/>
  <c r="CE33" i="1"/>
  <c r="CN33" i="1"/>
  <c r="CO33" i="1"/>
  <c r="CP33" i="1"/>
  <c r="CQ33" i="1"/>
  <c r="CR33" i="1"/>
  <c r="CS33" i="1"/>
  <c r="CT33" i="1"/>
  <c r="CU33" i="1"/>
  <c r="CV33" i="1"/>
  <c r="CY33" i="1"/>
  <c r="CZ33" i="1"/>
  <c r="BY34" i="1"/>
  <c r="BZ34" i="1"/>
  <c r="CA34" i="1"/>
  <c r="CB34" i="1"/>
  <c r="CC34" i="1"/>
  <c r="CD34" i="1"/>
  <c r="CE34" i="1"/>
  <c r="CN34" i="1"/>
  <c r="CO34" i="1"/>
  <c r="CP34" i="1"/>
  <c r="CQ34" i="1"/>
  <c r="CR34" i="1"/>
  <c r="CS34" i="1"/>
  <c r="CT34" i="1"/>
  <c r="CU34" i="1"/>
  <c r="CV34" i="1"/>
  <c r="CY34" i="1"/>
  <c r="CZ34" i="1"/>
  <c r="BY35" i="1"/>
  <c r="BZ35" i="1"/>
  <c r="CA35" i="1"/>
  <c r="CB35" i="1"/>
  <c r="CC35" i="1"/>
  <c r="CD35" i="1"/>
  <c r="CE35" i="1"/>
  <c r="CN35" i="1"/>
  <c r="CO35" i="1"/>
  <c r="CP35" i="1"/>
  <c r="CQ35" i="1"/>
  <c r="CR35" i="1"/>
  <c r="CS35" i="1"/>
  <c r="CT35" i="1"/>
  <c r="CU35" i="1"/>
  <c r="CV35" i="1"/>
  <c r="CY35" i="1"/>
  <c r="CZ35" i="1"/>
  <c r="BY36" i="1"/>
  <c r="BZ36" i="1"/>
  <c r="CA36" i="1"/>
  <c r="CB36" i="1"/>
  <c r="CC36" i="1"/>
  <c r="CD36" i="1"/>
  <c r="CE36" i="1"/>
  <c r="CN36" i="1"/>
  <c r="CO36" i="1"/>
  <c r="CP36" i="1"/>
  <c r="CQ36" i="1"/>
  <c r="CR36" i="1"/>
  <c r="CS36" i="1"/>
  <c r="CT36" i="1"/>
  <c r="CU36" i="1"/>
  <c r="CV36" i="1"/>
  <c r="CY36" i="1"/>
  <c r="CZ36" i="1"/>
  <c r="BY37" i="1"/>
  <c r="BZ37" i="1"/>
  <c r="CA37" i="1"/>
  <c r="CB37" i="1"/>
  <c r="CC37" i="1"/>
  <c r="CD37" i="1"/>
  <c r="CE37" i="1"/>
  <c r="CN37" i="1"/>
  <c r="CO37" i="1"/>
  <c r="CP37" i="1"/>
  <c r="CQ37" i="1"/>
  <c r="CR37" i="1"/>
  <c r="CS37" i="1"/>
  <c r="CT37" i="1"/>
  <c r="CU37" i="1"/>
  <c r="CV37" i="1"/>
  <c r="CY37" i="1"/>
  <c r="CZ37" i="1"/>
  <c r="BY38" i="1"/>
  <c r="BZ38" i="1"/>
  <c r="CA38" i="1"/>
  <c r="CB38" i="1"/>
  <c r="CC38" i="1"/>
  <c r="CD38" i="1"/>
  <c r="CE38" i="1"/>
  <c r="CN38" i="1"/>
  <c r="CO38" i="1"/>
  <c r="CP38" i="1"/>
  <c r="CQ38" i="1"/>
  <c r="CR38" i="1"/>
  <c r="CS38" i="1"/>
  <c r="CT38" i="1"/>
  <c r="CU38" i="1"/>
  <c r="CV38" i="1"/>
  <c r="CY38" i="1"/>
  <c r="CZ38" i="1"/>
  <c r="BY39" i="1"/>
  <c r="BZ39" i="1"/>
  <c r="CA39" i="1"/>
  <c r="CB39" i="1"/>
  <c r="CC39" i="1"/>
  <c r="CD39" i="1"/>
  <c r="CE39" i="1"/>
  <c r="CN39" i="1"/>
  <c r="CO39" i="1"/>
  <c r="CP39" i="1"/>
  <c r="CQ39" i="1"/>
  <c r="CR39" i="1"/>
  <c r="CS39" i="1"/>
  <c r="CT39" i="1"/>
  <c r="CU39" i="1"/>
  <c r="CV39" i="1"/>
  <c r="CY39" i="1"/>
  <c r="CZ39" i="1"/>
  <c r="BY40" i="1"/>
  <c r="BZ40" i="1"/>
  <c r="CA40" i="1"/>
  <c r="CB40" i="1"/>
  <c r="CC40" i="1"/>
  <c r="CD40" i="1"/>
  <c r="CE40" i="1"/>
  <c r="CN40" i="1"/>
  <c r="CO40" i="1"/>
  <c r="CP40" i="1"/>
  <c r="CQ40" i="1"/>
  <c r="CR40" i="1"/>
  <c r="CS40" i="1"/>
  <c r="CT40" i="1"/>
  <c r="CU40" i="1"/>
  <c r="CV40" i="1"/>
  <c r="CY40" i="1"/>
  <c r="CZ40" i="1"/>
  <c r="BY41" i="1"/>
  <c r="BZ41" i="1"/>
  <c r="CA41" i="1"/>
  <c r="CB41" i="1"/>
  <c r="CC41" i="1"/>
  <c r="CD41" i="1"/>
  <c r="CE41" i="1"/>
  <c r="CN41" i="1"/>
  <c r="CO41" i="1"/>
  <c r="CP41" i="1"/>
  <c r="CQ41" i="1"/>
  <c r="CR41" i="1"/>
  <c r="CS41" i="1"/>
  <c r="CT41" i="1"/>
  <c r="CU41" i="1"/>
  <c r="CV41" i="1"/>
  <c r="CY41" i="1"/>
  <c r="CZ41" i="1"/>
  <c r="BY42" i="1"/>
  <c r="BZ42" i="1"/>
  <c r="CA42" i="1"/>
  <c r="CB42" i="1"/>
  <c r="CC42" i="1"/>
  <c r="CD42" i="1"/>
  <c r="CE42" i="1"/>
  <c r="CN42" i="1"/>
  <c r="CO42" i="1"/>
  <c r="CP42" i="1"/>
  <c r="CQ42" i="1"/>
  <c r="CR42" i="1"/>
  <c r="CS42" i="1"/>
  <c r="CT42" i="1"/>
  <c r="CU42" i="1"/>
  <c r="CV42" i="1"/>
  <c r="CY42" i="1"/>
  <c r="CZ42" i="1"/>
  <c r="BY43" i="1"/>
  <c r="BZ43" i="1"/>
  <c r="CA43" i="1"/>
  <c r="CB43" i="1"/>
  <c r="CC43" i="1"/>
  <c r="CD43" i="1"/>
  <c r="CE43" i="1"/>
  <c r="CN43" i="1"/>
  <c r="CO43" i="1"/>
  <c r="CP43" i="1"/>
  <c r="CQ43" i="1"/>
  <c r="CR43" i="1"/>
  <c r="CS43" i="1"/>
  <c r="CT43" i="1"/>
  <c r="CU43" i="1"/>
  <c r="CV43" i="1"/>
  <c r="CY43" i="1"/>
  <c r="CZ43" i="1"/>
  <c r="BY44" i="1"/>
  <c r="BZ44" i="1"/>
  <c r="CA44" i="1"/>
  <c r="CB44" i="1"/>
  <c r="CC44" i="1"/>
  <c r="CD44" i="1"/>
  <c r="CE44" i="1"/>
  <c r="CN44" i="1"/>
  <c r="CO44" i="1"/>
  <c r="CP44" i="1"/>
  <c r="CQ44" i="1"/>
  <c r="CR44" i="1"/>
  <c r="CS44" i="1"/>
  <c r="CT44" i="1"/>
  <c r="CU44" i="1"/>
  <c r="CV44" i="1"/>
  <c r="CY44" i="1"/>
  <c r="CZ44" i="1"/>
  <c r="BY45" i="1"/>
  <c r="BZ45" i="1"/>
  <c r="CA45" i="1"/>
  <c r="CB45" i="1"/>
  <c r="CC45" i="1"/>
  <c r="CD45" i="1"/>
  <c r="CE45" i="1"/>
  <c r="CN45" i="1"/>
  <c r="CO45" i="1"/>
  <c r="CP45" i="1"/>
  <c r="CQ45" i="1"/>
  <c r="CR45" i="1"/>
  <c r="CS45" i="1"/>
  <c r="CT45" i="1"/>
  <c r="CU45" i="1"/>
  <c r="CV45" i="1"/>
  <c r="CY45" i="1"/>
  <c r="CZ45" i="1"/>
  <c r="BY46" i="1"/>
  <c r="BZ46" i="1"/>
  <c r="CA46" i="1"/>
  <c r="CB46" i="1"/>
  <c r="CC46" i="1"/>
  <c r="CD46" i="1"/>
  <c r="CE46" i="1"/>
  <c r="CN46" i="1"/>
  <c r="CO46" i="1"/>
  <c r="CP46" i="1"/>
  <c r="CQ46" i="1"/>
  <c r="CR46" i="1"/>
  <c r="CS46" i="1"/>
  <c r="CT46" i="1"/>
  <c r="CU46" i="1"/>
  <c r="CV46" i="1"/>
  <c r="CY46" i="1"/>
  <c r="CZ46" i="1"/>
  <c r="BY47" i="1"/>
  <c r="BZ47" i="1"/>
  <c r="CA47" i="1"/>
  <c r="CB47" i="1"/>
  <c r="CC47" i="1"/>
  <c r="CD47" i="1"/>
  <c r="CE47" i="1"/>
  <c r="CM47" i="1"/>
  <c r="CN47" i="1"/>
  <c r="CO47" i="1"/>
  <c r="CP47" i="1"/>
  <c r="CQ47" i="1"/>
  <c r="CR47" i="1"/>
  <c r="CS47" i="1"/>
  <c r="CT47" i="1"/>
  <c r="CU47" i="1"/>
  <c r="CV47" i="1"/>
  <c r="CY47" i="1"/>
  <c r="CZ47" i="1"/>
  <c r="BY48" i="1"/>
  <c r="BZ48" i="1"/>
  <c r="CA48" i="1"/>
  <c r="CB48" i="1"/>
  <c r="CC48" i="1"/>
  <c r="CD48" i="1"/>
  <c r="CE48" i="1"/>
  <c r="CN48" i="1"/>
  <c r="CO48" i="1"/>
  <c r="CP48" i="1"/>
  <c r="CQ48" i="1"/>
  <c r="CR48" i="1"/>
  <c r="CS48" i="1"/>
  <c r="CT48" i="1"/>
  <c r="CU48" i="1"/>
  <c r="CV48" i="1"/>
  <c r="CY48" i="1"/>
  <c r="CZ48" i="1"/>
  <c r="BY49" i="1"/>
  <c r="BZ49" i="1"/>
  <c r="CA49" i="1"/>
  <c r="CB49" i="1"/>
  <c r="CC49" i="1"/>
  <c r="CD49" i="1"/>
  <c r="CE49" i="1"/>
  <c r="CN49" i="1"/>
  <c r="CO49" i="1"/>
  <c r="CP49" i="1"/>
  <c r="CQ49" i="1"/>
  <c r="CR49" i="1"/>
  <c r="CS49" i="1"/>
  <c r="CT49" i="1"/>
  <c r="CU49" i="1"/>
  <c r="CV49" i="1"/>
  <c r="CY49" i="1"/>
  <c r="CZ49" i="1"/>
  <c r="BY50" i="1"/>
  <c r="BZ50" i="1"/>
  <c r="CA50" i="1"/>
  <c r="CB50" i="1"/>
  <c r="CC50" i="1"/>
  <c r="CD50" i="1"/>
  <c r="CE50" i="1"/>
  <c r="CN50" i="1"/>
  <c r="CO50" i="1"/>
  <c r="CP50" i="1"/>
  <c r="CQ50" i="1"/>
  <c r="CR50" i="1"/>
  <c r="CS50" i="1"/>
  <c r="CT50" i="1"/>
  <c r="CU50" i="1"/>
  <c r="CV50" i="1"/>
  <c r="CY50" i="1"/>
  <c r="CZ50" i="1"/>
  <c r="BY51" i="1"/>
  <c r="BZ51" i="1"/>
  <c r="CA51" i="1"/>
  <c r="CB51" i="1"/>
  <c r="CC51" i="1"/>
  <c r="CD51" i="1"/>
  <c r="CE51" i="1"/>
  <c r="CN51" i="1"/>
  <c r="CO51" i="1"/>
  <c r="CP51" i="1"/>
  <c r="CQ51" i="1"/>
  <c r="CR51" i="1"/>
  <c r="CS51" i="1"/>
  <c r="CT51" i="1"/>
  <c r="CU51" i="1"/>
  <c r="CV51" i="1"/>
  <c r="CY51" i="1"/>
  <c r="CZ51" i="1"/>
  <c r="BY52" i="1"/>
  <c r="BZ52" i="1"/>
  <c r="CA52" i="1"/>
  <c r="CB52" i="1"/>
  <c r="CC52" i="1"/>
  <c r="CD52" i="1"/>
  <c r="CE52" i="1"/>
  <c r="CN52" i="1"/>
  <c r="CO52" i="1"/>
  <c r="CP52" i="1"/>
  <c r="CQ52" i="1"/>
  <c r="CR52" i="1"/>
  <c r="CS52" i="1"/>
  <c r="CT52" i="1"/>
  <c r="CU52" i="1"/>
  <c r="CV52" i="1"/>
  <c r="CY52" i="1"/>
  <c r="CZ52" i="1"/>
  <c r="BY53" i="1"/>
  <c r="BZ53" i="1"/>
  <c r="CA53" i="1"/>
  <c r="CB53" i="1"/>
  <c r="CC53" i="1"/>
  <c r="CD53" i="1"/>
  <c r="CE53" i="1"/>
  <c r="CN53" i="1"/>
  <c r="CO53" i="1"/>
  <c r="CP53" i="1"/>
  <c r="CQ53" i="1"/>
  <c r="CR53" i="1"/>
  <c r="CS53" i="1"/>
  <c r="CT53" i="1"/>
  <c r="CU53" i="1"/>
  <c r="CV53" i="1"/>
  <c r="CY53" i="1"/>
  <c r="CZ53" i="1"/>
  <c r="BY54" i="1"/>
  <c r="BZ54" i="1"/>
  <c r="CA54" i="1"/>
  <c r="CB54" i="1"/>
  <c r="CC54" i="1"/>
  <c r="CD54" i="1"/>
  <c r="CE54" i="1"/>
  <c r="CN54" i="1"/>
  <c r="CO54" i="1"/>
  <c r="CP54" i="1"/>
  <c r="CQ54" i="1"/>
  <c r="CR54" i="1"/>
  <c r="CS54" i="1"/>
  <c r="CT54" i="1"/>
  <c r="CU54" i="1"/>
  <c r="CV54" i="1"/>
  <c r="CW54" i="1"/>
  <c r="CY54" i="1"/>
  <c r="CZ54" i="1"/>
  <c r="BY55" i="1"/>
  <c r="BZ55" i="1"/>
  <c r="CA55" i="1"/>
  <c r="CB55" i="1"/>
  <c r="CC55" i="1"/>
  <c r="CD55" i="1"/>
  <c r="CE55" i="1"/>
  <c r="CN55" i="1"/>
  <c r="CO55" i="1"/>
  <c r="CP55" i="1"/>
  <c r="CQ55" i="1"/>
  <c r="CR55" i="1"/>
  <c r="CS55" i="1"/>
  <c r="CT55" i="1"/>
  <c r="CU55" i="1"/>
  <c r="CV55" i="1"/>
  <c r="CY55" i="1"/>
  <c r="CZ55" i="1"/>
  <c r="BY56" i="1"/>
  <c r="BZ56" i="1"/>
  <c r="CA56" i="1"/>
  <c r="CB56" i="1"/>
  <c r="CC56" i="1"/>
  <c r="CD56" i="1"/>
  <c r="CE56" i="1"/>
  <c r="CN56" i="1"/>
  <c r="CO56" i="1"/>
  <c r="CP56" i="1"/>
  <c r="CQ56" i="1"/>
  <c r="CR56" i="1"/>
  <c r="CS56" i="1"/>
  <c r="CT56" i="1"/>
  <c r="CU56" i="1"/>
  <c r="CV56" i="1"/>
  <c r="CY56" i="1"/>
  <c r="CZ56" i="1"/>
  <c r="BY57" i="1"/>
  <c r="BZ57" i="1"/>
  <c r="CA57" i="1"/>
  <c r="CB57" i="1"/>
  <c r="CC57" i="1"/>
  <c r="CD57" i="1"/>
  <c r="CE57" i="1"/>
  <c r="CN57" i="1"/>
  <c r="CO57" i="1"/>
  <c r="CP57" i="1"/>
  <c r="CQ57" i="1"/>
  <c r="CR57" i="1"/>
  <c r="CS57" i="1"/>
  <c r="CT57" i="1"/>
  <c r="CU57" i="1"/>
  <c r="CV57" i="1"/>
  <c r="CY57" i="1"/>
  <c r="CZ57" i="1"/>
  <c r="BY58" i="1"/>
  <c r="BZ58" i="1"/>
  <c r="CA58" i="1"/>
  <c r="CB58" i="1"/>
  <c r="CC58" i="1"/>
  <c r="CD58" i="1"/>
  <c r="CE58" i="1"/>
  <c r="CN58" i="1"/>
  <c r="CO58" i="1"/>
  <c r="CP58" i="1"/>
  <c r="CQ58" i="1"/>
  <c r="CR58" i="1"/>
  <c r="CS58" i="1"/>
  <c r="CT58" i="1"/>
  <c r="CU58" i="1"/>
  <c r="CV58" i="1"/>
  <c r="CY58" i="1"/>
  <c r="CZ58" i="1"/>
  <c r="BY59" i="1"/>
  <c r="BZ59" i="1"/>
  <c r="CA59" i="1"/>
  <c r="CB59" i="1"/>
  <c r="CC59" i="1"/>
  <c r="CD59" i="1"/>
  <c r="CE59" i="1"/>
  <c r="CN59" i="1"/>
  <c r="CO59" i="1"/>
  <c r="CP59" i="1"/>
  <c r="CQ59" i="1"/>
  <c r="CR59" i="1"/>
  <c r="CS59" i="1"/>
  <c r="CT59" i="1"/>
  <c r="CU59" i="1"/>
  <c r="CV59" i="1"/>
  <c r="CY59" i="1"/>
  <c r="CZ59" i="1"/>
  <c r="BY60" i="1"/>
  <c r="BZ60" i="1"/>
  <c r="CA60" i="1"/>
  <c r="CB60" i="1"/>
  <c r="CC60" i="1"/>
  <c r="CD60" i="1"/>
  <c r="CE60" i="1"/>
  <c r="CN60" i="1"/>
  <c r="CO60" i="1"/>
  <c r="CP60" i="1"/>
  <c r="CQ60" i="1"/>
  <c r="CR60" i="1"/>
  <c r="CS60" i="1"/>
  <c r="CT60" i="1"/>
  <c r="CU60" i="1"/>
  <c r="CV60" i="1"/>
  <c r="CY60" i="1"/>
  <c r="CZ60" i="1"/>
  <c r="BY61" i="1"/>
  <c r="BZ61" i="1"/>
  <c r="CA61" i="1"/>
  <c r="CB61" i="1"/>
  <c r="CC61" i="1"/>
  <c r="CD61" i="1"/>
  <c r="CE61" i="1"/>
  <c r="CN61" i="1"/>
  <c r="CO61" i="1"/>
  <c r="CP61" i="1"/>
  <c r="CQ61" i="1"/>
  <c r="CR61" i="1"/>
  <c r="CS61" i="1"/>
  <c r="CT61" i="1"/>
  <c r="CU61" i="1"/>
  <c r="CV61" i="1"/>
  <c r="CY61" i="1"/>
  <c r="CZ61" i="1"/>
  <c r="BY62" i="1"/>
  <c r="BZ62" i="1"/>
  <c r="CA62" i="1"/>
  <c r="CB62" i="1"/>
  <c r="CC62" i="1"/>
  <c r="CD62" i="1"/>
  <c r="CE62" i="1"/>
  <c r="CN62" i="1"/>
  <c r="CO62" i="1"/>
  <c r="CP62" i="1"/>
  <c r="CQ62" i="1"/>
  <c r="CR62" i="1"/>
  <c r="CS62" i="1"/>
  <c r="CT62" i="1"/>
  <c r="CU62" i="1"/>
  <c r="CV62" i="1"/>
  <c r="CY62" i="1"/>
  <c r="CZ62" i="1"/>
  <c r="BY63" i="1"/>
  <c r="BZ63" i="1"/>
  <c r="CA63" i="1"/>
  <c r="CB63" i="1"/>
  <c r="CC63" i="1"/>
  <c r="CD63" i="1"/>
  <c r="CE63" i="1"/>
  <c r="CN63" i="1"/>
  <c r="CO63" i="1"/>
  <c r="CP63" i="1"/>
  <c r="CQ63" i="1"/>
  <c r="CR63" i="1"/>
  <c r="CS63" i="1"/>
  <c r="CT63" i="1"/>
  <c r="CU63" i="1"/>
  <c r="CV63" i="1"/>
  <c r="CY63" i="1"/>
  <c r="CZ63" i="1"/>
  <c r="BY64" i="1"/>
  <c r="BZ64" i="1"/>
  <c r="CA64" i="1"/>
  <c r="CB64" i="1"/>
  <c r="CC64" i="1"/>
  <c r="CD64" i="1"/>
  <c r="CE64" i="1"/>
  <c r="CN64" i="1"/>
  <c r="CO64" i="1"/>
  <c r="CP64" i="1"/>
  <c r="CQ64" i="1"/>
  <c r="CR64" i="1"/>
  <c r="CS64" i="1"/>
  <c r="CT64" i="1"/>
  <c r="CU64" i="1"/>
  <c r="CV64" i="1"/>
  <c r="CY64" i="1"/>
  <c r="CZ64" i="1"/>
  <c r="BY65" i="1"/>
  <c r="BZ65" i="1"/>
  <c r="CA65" i="1"/>
  <c r="CB65" i="1"/>
  <c r="CC65" i="1"/>
  <c r="CD65" i="1"/>
  <c r="CE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BY66" i="1"/>
  <c r="BZ66" i="1"/>
  <c r="CA66" i="1"/>
  <c r="CB66" i="1"/>
  <c r="CC66" i="1"/>
  <c r="CD66" i="1"/>
  <c r="CE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BY67" i="1"/>
  <c r="BZ67" i="1"/>
  <c r="CA67" i="1"/>
  <c r="CB67" i="1"/>
  <c r="CC67" i="1"/>
  <c r="CD67" i="1"/>
  <c r="CE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BY68" i="1"/>
  <c r="BZ68" i="1"/>
  <c r="CA68" i="1"/>
  <c r="CB68" i="1"/>
  <c r="CC68" i="1"/>
  <c r="CD68" i="1"/>
  <c r="CE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Y4" i="1"/>
  <c r="CZ4" i="1"/>
  <c r="BY4" i="1"/>
  <c r="AU39" i="1"/>
  <c r="AV39" i="1" s="1"/>
  <c r="AU41" i="1"/>
  <c r="AV41" i="1" s="1"/>
  <c r="AU46" i="1"/>
  <c r="AV46" i="1" s="1"/>
  <c r="AU45" i="1"/>
  <c r="AV45" i="1" s="1"/>
  <c r="AE5" i="1"/>
  <c r="CW5" i="1" s="1"/>
  <c r="AF5" i="1"/>
  <c r="CX5" i="1" s="1"/>
  <c r="AE6" i="1"/>
  <c r="CW6" i="1" s="1"/>
  <c r="AF6" i="1"/>
  <c r="CX6" i="1" s="1"/>
  <c r="AE7" i="1"/>
  <c r="CW7" i="1" s="1"/>
  <c r="AF7" i="1"/>
  <c r="CX7" i="1" s="1"/>
  <c r="AE8" i="1"/>
  <c r="CW8" i="1" s="1"/>
  <c r="AF8" i="1"/>
  <c r="CX8" i="1" s="1"/>
  <c r="AE9" i="1"/>
  <c r="CW9" i="1" s="1"/>
  <c r="AF9" i="1"/>
  <c r="CX9" i="1" s="1"/>
  <c r="AE10" i="1"/>
  <c r="CW10" i="1" s="1"/>
  <c r="AF10" i="1"/>
  <c r="CX10" i="1" s="1"/>
  <c r="AE11" i="1"/>
  <c r="CW11" i="1" s="1"/>
  <c r="AF11" i="1"/>
  <c r="CX11" i="1" s="1"/>
  <c r="AE12" i="1"/>
  <c r="CW12" i="1" s="1"/>
  <c r="AF12" i="1"/>
  <c r="CX12" i="1" s="1"/>
  <c r="AE13" i="1"/>
  <c r="CW13" i="1" s="1"/>
  <c r="AF13" i="1"/>
  <c r="CX13" i="1" s="1"/>
  <c r="AE14" i="1"/>
  <c r="CW14" i="1" s="1"/>
  <c r="AF14" i="1"/>
  <c r="CX14" i="1" s="1"/>
  <c r="AE15" i="1"/>
  <c r="CW15" i="1" s="1"/>
  <c r="AF15" i="1"/>
  <c r="CX15" i="1" s="1"/>
  <c r="AE16" i="1"/>
  <c r="CW16" i="1" s="1"/>
  <c r="AF16" i="1"/>
  <c r="CX16" i="1" s="1"/>
  <c r="AE17" i="1"/>
  <c r="CW17" i="1" s="1"/>
  <c r="AF17" i="1"/>
  <c r="CX17" i="1" s="1"/>
  <c r="AE18" i="1"/>
  <c r="CW18" i="1" s="1"/>
  <c r="AF18" i="1"/>
  <c r="CX18" i="1" s="1"/>
  <c r="AE19" i="1"/>
  <c r="CW19" i="1" s="1"/>
  <c r="AF19" i="1"/>
  <c r="CX19" i="1" s="1"/>
  <c r="AE20" i="1"/>
  <c r="CW20" i="1" s="1"/>
  <c r="AF20" i="1"/>
  <c r="CX20" i="1" s="1"/>
  <c r="AE21" i="1"/>
  <c r="CW21" i="1" s="1"/>
  <c r="AF21" i="1"/>
  <c r="CX21" i="1" s="1"/>
  <c r="AE22" i="1"/>
  <c r="CW22" i="1" s="1"/>
  <c r="AF22" i="1"/>
  <c r="CX22" i="1" s="1"/>
  <c r="AE23" i="1"/>
  <c r="CW23" i="1" s="1"/>
  <c r="AF23" i="1"/>
  <c r="CX23" i="1" s="1"/>
  <c r="AE24" i="1"/>
  <c r="CW24" i="1" s="1"/>
  <c r="AF24" i="1"/>
  <c r="CX24" i="1" s="1"/>
  <c r="AE25" i="1"/>
  <c r="CW25" i="1" s="1"/>
  <c r="AF25" i="1"/>
  <c r="CX25" i="1" s="1"/>
  <c r="AE26" i="1"/>
  <c r="CW26" i="1" s="1"/>
  <c r="AF26" i="1"/>
  <c r="CX26" i="1" s="1"/>
  <c r="AE27" i="1"/>
  <c r="CW27" i="1" s="1"/>
  <c r="AF27" i="1"/>
  <c r="CX27" i="1" s="1"/>
  <c r="AE28" i="1"/>
  <c r="CW28" i="1" s="1"/>
  <c r="AF28" i="1"/>
  <c r="CX28" i="1" s="1"/>
  <c r="CW29" i="1"/>
  <c r="CX29" i="1"/>
  <c r="CX30" i="1"/>
  <c r="CW31" i="1"/>
  <c r="CX31" i="1"/>
  <c r="CX32" i="1"/>
  <c r="CW33" i="1"/>
  <c r="CX33" i="1"/>
  <c r="CX34" i="1"/>
  <c r="CW35" i="1"/>
  <c r="CX35" i="1"/>
  <c r="CX36" i="1"/>
  <c r="CW37" i="1"/>
  <c r="CX37" i="1"/>
  <c r="CX38" i="1"/>
  <c r="CW39" i="1"/>
  <c r="CX39" i="1"/>
  <c r="CX40" i="1"/>
  <c r="CW41" i="1"/>
  <c r="CX41" i="1"/>
  <c r="CX42" i="1"/>
  <c r="CW43" i="1"/>
  <c r="CX43" i="1"/>
  <c r="CX44" i="1"/>
  <c r="CW45" i="1"/>
  <c r="CX45" i="1"/>
  <c r="CX46" i="1"/>
  <c r="CW47" i="1"/>
  <c r="CX47" i="1"/>
  <c r="CX48" i="1"/>
  <c r="CW49" i="1"/>
  <c r="CX49" i="1"/>
  <c r="CX51" i="1"/>
  <c r="CW52" i="1"/>
  <c r="CX52" i="1"/>
  <c r="CX53" i="1"/>
  <c r="CX54" i="1"/>
  <c r="CX55" i="1"/>
  <c r="CX56" i="1"/>
  <c r="CX57" i="1"/>
  <c r="CX58" i="1"/>
  <c r="CX59" i="1"/>
  <c r="CW60" i="1"/>
  <c r="CX60" i="1"/>
  <c r="CX61" i="1"/>
  <c r="CX62" i="1"/>
  <c r="CX63" i="1"/>
  <c r="CW64" i="1"/>
  <c r="CX64" i="1"/>
  <c r="AE4" i="1"/>
  <c r="CW4" i="1" s="1"/>
  <c r="AF4" i="1"/>
  <c r="CX4" i="1" s="1"/>
  <c r="AL5" i="1"/>
  <c r="DD5" i="1" s="1"/>
  <c r="AM5" i="1"/>
  <c r="DE5" i="1" s="1"/>
  <c r="AN5" i="1"/>
  <c r="DF5" i="1" s="1"/>
  <c r="AL6" i="1"/>
  <c r="DD6" i="1" s="1"/>
  <c r="AM6" i="1"/>
  <c r="DE6" i="1" s="1"/>
  <c r="AN6" i="1"/>
  <c r="DF6" i="1" s="1"/>
  <c r="AL7" i="1"/>
  <c r="DD7" i="1" s="1"/>
  <c r="AM7" i="1"/>
  <c r="DE7" i="1" s="1"/>
  <c r="AN7" i="1"/>
  <c r="DF7" i="1" s="1"/>
  <c r="AL8" i="1"/>
  <c r="DD8" i="1" s="1"/>
  <c r="AM8" i="1"/>
  <c r="DE8" i="1" s="1"/>
  <c r="AN8" i="1"/>
  <c r="DF8" i="1" s="1"/>
  <c r="AL9" i="1"/>
  <c r="DD9" i="1" s="1"/>
  <c r="AM9" i="1"/>
  <c r="DE9" i="1" s="1"/>
  <c r="AN9" i="1"/>
  <c r="DF9" i="1" s="1"/>
  <c r="AL10" i="1"/>
  <c r="DD10" i="1" s="1"/>
  <c r="AM10" i="1"/>
  <c r="DE10" i="1" s="1"/>
  <c r="AN10" i="1"/>
  <c r="DF10" i="1" s="1"/>
  <c r="AL11" i="1"/>
  <c r="DD11" i="1" s="1"/>
  <c r="AM11" i="1"/>
  <c r="DE11" i="1" s="1"/>
  <c r="AN11" i="1"/>
  <c r="DF11" i="1" s="1"/>
  <c r="AL12" i="1"/>
  <c r="DD12" i="1" s="1"/>
  <c r="AM12" i="1"/>
  <c r="DE12" i="1" s="1"/>
  <c r="AN12" i="1"/>
  <c r="DF12" i="1" s="1"/>
  <c r="AL13" i="1"/>
  <c r="DD13" i="1" s="1"/>
  <c r="AM13" i="1"/>
  <c r="DE13" i="1" s="1"/>
  <c r="AN13" i="1"/>
  <c r="DF13" i="1" s="1"/>
  <c r="AL14" i="1"/>
  <c r="DD14" i="1" s="1"/>
  <c r="AM14" i="1"/>
  <c r="DE14" i="1" s="1"/>
  <c r="AN14" i="1"/>
  <c r="DF14" i="1" s="1"/>
  <c r="AL15" i="1"/>
  <c r="DD15" i="1" s="1"/>
  <c r="AM15" i="1"/>
  <c r="DE15" i="1" s="1"/>
  <c r="AN15" i="1"/>
  <c r="DF15" i="1" s="1"/>
  <c r="AL16" i="1"/>
  <c r="DD16" i="1" s="1"/>
  <c r="AM16" i="1"/>
  <c r="DE16" i="1" s="1"/>
  <c r="AN16" i="1"/>
  <c r="DF16" i="1" s="1"/>
  <c r="AL17" i="1"/>
  <c r="DD17" i="1" s="1"/>
  <c r="AM17" i="1"/>
  <c r="DE17" i="1" s="1"/>
  <c r="AN17" i="1"/>
  <c r="DF17" i="1" s="1"/>
  <c r="AL18" i="1"/>
  <c r="DD18" i="1" s="1"/>
  <c r="AM18" i="1"/>
  <c r="DE18" i="1" s="1"/>
  <c r="AN18" i="1"/>
  <c r="DF18" i="1" s="1"/>
  <c r="AL19" i="1"/>
  <c r="DD19" i="1" s="1"/>
  <c r="AM19" i="1"/>
  <c r="DE19" i="1" s="1"/>
  <c r="AN19" i="1"/>
  <c r="DF19" i="1" s="1"/>
  <c r="AL20" i="1"/>
  <c r="DD20" i="1" s="1"/>
  <c r="AM20" i="1"/>
  <c r="DE20" i="1" s="1"/>
  <c r="AN20" i="1"/>
  <c r="DF20" i="1" s="1"/>
  <c r="AL21" i="1"/>
  <c r="DD21" i="1" s="1"/>
  <c r="AM21" i="1"/>
  <c r="DE21" i="1" s="1"/>
  <c r="AN21" i="1"/>
  <c r="DF21" i="1" s="1"/>
  <c r="AL22" i="1"/>
  <c r="DD22" i="1" s="1"/>
  <c r="AM22" i="1"/>
  <c r="DE22" i="1" s="1"/>
  <c r="AN22" i="1"/>
  <c r="DF22" i="1" s="1"/>
  <c r="AL23" i="1"/>
  <c r="DD23" i="1" s="1"/>
  <c r="AM23" i="1"/>
  <c r="DE23" i="1" s="1"/>
  <c r="AN23" i="1"/>
  <c r="DF23" i="1" s="1"/>
  <c r="AL24" i="1"/>
  <c r="DD24" i="1" s="1"/>
  <c r="AM24" i="1"/>
  <c r="DE24" i="1" s="1"/>
  <c r="AN24" i="1"/>
  <c r="DF24" i="1" s="1"/>
  <c r="AL25" i="1"/>
  <c r="DD25" i="1" s="1"/>
  <c r="AM25" i="1"/>
  <c r="DE25" i="1" s="1"/>
  <c r="AN25" i="1"/>
  <c r="DF25" i="1" s="1"/>
  <c r="AL26" i="1"/>
  <c r="DD26" i="1" s="1"/>
  <c r="AM26" i="1"/>
  <c r="DE26" i="1" s="1"/>
  <c r="AN26" i="1"/>
  <c r="DF26" i="1" s="1"/>
  <c r="AL27" i="1"/>
  <c r="DD27" i="1" s="1"/>
  <c r="AM27" i="1"/>
  <c r="DE27" i="1" s="1"/>
  <c r="AN27" i="1"/>
  <c r="DF27" i="1" s="1"/>
  <c r="AL28" i="1"/>
  <c r="DD28" i="1" s="1"/>
  <c r="AM28" i="1"/>
  <c r="DE28" i="1" s="1"/>
  <c r="AN28" i="1"/>
  <c r="DF28" i="1" s="1"/>
  <c r="DD29" i="1"/>
  <c r="DF29" i="1"/>
  <c r="DE30" i="1"/>
  <c r="DF30" i="1"/>
  <c r="DD31" i="1"/>
  <c r="DD32" i="1"/>
  <c r="DE33" i="1"/>
  <c r="DD34" i="1"/>
  <c r="DF34" i="1"/>
  <c r="DD37" i="1"/>
  <c r="DF37" i="1"/>
  <c r="DE40" i="1"/>
  <c r="DD42" i="1"/>
  <c r="DE43" i="1"/>
  <c r="DE45" i="1"/>
  <c r="DF45" i="1"/>
  <c r="DF49" i="1"/>
  <c r="DE51" i="1"/>
  <c r="DE52" i="1"/>
  <c r="DF52" i="1"/>
  <c r="AL4" i="1"/>
  <c r="DD4" i="1" s="1"/>
  <c r="AU5" i="1"/>
  <c r="AV5" i="1"/>
  <c r="AU6" i="1"/>
  <c r="AV6" i="1"/>
  <c r="AU7" i="1"/>
  <c r="AV7" i="1"/>
  <c r="AU8" i="1"/>
  <c r="AV8" i="1"/>
  <c r="AU9" i="1"/>
  <c r="AV9" i="1" s="1"/>
  <c r="AU10" i="1"/>
  <c r="AV10" i="1" s="1"/>
  <c r="AU11" i="1"/>
  <c r="AV11" i="1" s="1"/>
  <c r="AU12" i="1"/>
  <c r="AV12" i="1" s="1"/>
  <c r="AU13" i="1"/>
  <c r="AV13" i="1" s="1"/>
  <c r="AU14" i="1"/>
  <c r="AV14" i="1" s="1"/>
  <c r="AU15" i="1"/>
  <c r="AV15" i="1" s="1"/>
  <c r="AU16" i="1"/>
  <c r="AV16" i="1" s="1"/>
  <c r="AU17" i="1"/>
  <c r="AV17" i="1" s="1"/>
  <c r="AU18" i="1"/>
  <c r="AV18" i="1" s="1"/>
  <c r="AU19" i="1"/>
  <c r="AV19" i="1" s="1"/>
  <c r="AU20" i="1"/>
  <c r="AV20" i="1" s="1"/>
  <c r="AU21" i="1"/>
  <c r="AV21" i="1" s="1"/>
  <c r="AU22" i="1"/>
  <c r="AV22" i="1" s="1"/>
  <c r="AU23" i="1"/>
  <c r="AV23" i="1" s="1"/>
  <c r="AU24" i="1"/>
  <c r="AV24" i="1" s="1"/>
  <c r="AU25" i="1"/>
  <c r="AV25" i="1" s="1"/>
  <c r="AU26" i="1"/>
  <c r="AV26" i="1" s="1"/>
  <c r="AU27" i="1"/>
  <c r="AV27" i="1" s="1"/>
  <c r="AU28" i="1"/>
  <c r="AV28" i="1" s="1"/>
  <c r="AU29" i="1"/>
  <c r="AV29" i="1" s="1"/>
  <c r="AU30" i="1"/>
  <c r="AV30" i="1" s="1"/>
  <c r="AU31" i="1"/>
  <c r="AV31" i="1" s="1"/>
  <c r="AU32" i="1"/>
  <c r="AV32" i="1"/>
  <c r="CI32" i="1" s="1"/>
  <c r="AU33" i="1"/>
  <c r="AV33" i="1" s="1"/>
  <c r="AU34" i="1"/>
  <c r="AV34" i="1" s="1"/>
  <c r="AU35" i="1"/>
  <c r="AV35" i="1"/>
  <c r="AU36" i="1"/>
  <c r="AV36" i="1" s="1"/>
  <c r="AU37" i="1"/>
  <c r="AV37" i="1" s="1"/>
  <c r="CM37" i="1" s="1"/>
  <c r="AU38" i="1"/>
  <c r="AV38" i="1" s="1"/>
  <c r="AU40" i="1"/>
  <c r="AV40" i="1"/>
  <c r="CI40" i="1" s="1"/>
  <c r="AU42" i="1"/>
  <c r="AV42" i="1"/>
  <c r="CM42" i="1" s="1"/>
  <c r="AU43" i="1"/>
  <c r="AV43" i="1" s="1"/>
  <c r="AU44" i="1"/>
  <c r="AV44" i="1" s="1"/>
  <c r="AU50" i="1"/>
  <c r="AV50" i="1"/>
  <c r="CI50" i="1" s="1"/>
  <c r="AU52" i="1"/>
  <c r="AV52" i="1" s="1"/>
  <c r="CM54" i="1"/>
  <c r="CI56" i="1"/>
  <c r="CI60" i="1"/>
  <c r="CI67" i="1"/>
  <c r="CM68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V4" i="1"/>
  <c r="AU4" i="1"/>
  <c r="DA39" i="1"/>
  <c r="DA41" i="1"/>
  <c r="DC41" i="1"/>
  <c r="DA42" i="1"/>
  <c r="DB42" i="1"/>
  <c r="DC42" i="1"/>
  <c r="DC43" i="1"/>
  <c r="DB44" i="1"/>
  <c r="DA45" i="1"/>
  <c r="DB45" i="1"/>
  <c r="DC45" i="1"/>
  <c r="DA46" i="1"/>
  <c r="DA48" i="1"/>
  <c r="DB48" i="1"/>
  <c r="DA51" i="1"/>
  <c r="DC51" i="1"/>
  <c r="DA52" i="1"/>
  <c r="DB52" i="1"/>
  <c r="DA53" i="1"/>
  <c r="DA55" i="1"/>
  <c r="DA56" i="1"/>
  <c r="DB56" i="1"/>
  <c r="DC56" i="1"/>
  <c r="DB58" i="1"/>
  <c r="DC58" i="1"/>
  <c r="DA59" i="1"/>
  <c r="DB59" i="1"/>
  <c r="DA62" i="1"/>
  <c r="DB62" i="1"/>
  <c r="DA63" i="1"/>
  <c r="DA65" i="1"/>
  <c r="DB65" i="1"/>
  <c r="DC65" i="1"/>
  <c r="DB67" i="1"/>
  <c r="DC67" i="1"/>
  <c r="AI69" i="1"/>
  <c r="DA69" i="1" s="1"/>
  <c r="AJ69" i="1"/>
  <c r="DB69" i="1" s="1"/>
  <c r="AK69" i="1"/>
  <c r="DC69" i="1" s="1"/>
  <c r="AI70" i="1"/>
  <c r="DA70" i="1" s="1"/>
  <c r="AJ70" i="1"/>
  <c r="DB70" i="1" s="1"/>
  <c r="AK70" i="1"/>
  <c r="DC70" i="1" s="1"/>
  <c r="DE65" i="1"/>
  <c r="DD66" i="1"/>
  <c r="DF66" i="1"/>
  <c r="DE67" i="1"/>
  <c r="DF67" i="1"/>
  <c r="AL69" i="1"/>
  <c r="DD69" i="1" s="1"/>
  <c r="AM69" i="1"/>
  <c r="DE69" i="1" s="1"/>
  <c r="AN69" i="1"/>
  <c r="DF69" i="1" s="1"/>
  <c r="AL70" i="1"/>
  <c r="DD70" i="1" s="1"/>
  <c r="AM70" i="1"/>
  <c r="DE70" i="1" s="1"/>
  <c r="AN70" i="1"/>
  <c r="DF70" i="1" s="1"/>
  <c r="A39" i="1"/>
  <c r="BT38" i="1" s="1"/>
  <c r="A40" i="1"/>
  <c r="BT39" i="1" s="1"/>
  <c r="AJ5" i="1"/>
  <c r="DB5" i="1" s="1"/>
  <c r="AK5" i="1"/>
  <c r="DC5" i="1" s="1"/>
  <c r="AJ6" i="1"/>
  <c r="DB6" i="1" s="1"/>
  <c r="AK6" i="1"/>
  <c r="DC6" i="1" s="1"/>
  <c r="AJ7" i="1"/>
  <c r="DB7" i="1" s="1"/>
  <c r="AK7" i="1"/>
  <c r="DC7" i="1" s="1"/>
  <c r="AJ8" i="1"/>
  <c r="DB8" i="1" s="1"/>
  <c r="AK8" i="1"/>
  <c r="DC8" i="1" s="1"/>
  <c r="AJ9" i="1"/>
  <c r="DB9" i="1" s="1"/>
  <c r="AK9" i="1"/>
  <c r="DC9" i="1" s="1"/>
  <c r="AJ10" i="1"/>
  <c r="DB10" i="1" s="1"/>
  <c r="AK10" i="1"/>
  <c r="DC10" i="1" s="1"/>
  <c r="AJ11" i="1"/>
  <c r="DB11" i="1" s="1"/>
  <c r="AK11" i="1"/>
  <c r="DC11" i="1" s="1"/>
  <c r="AJ12" i="1"/>
  <c r="DB12" i="1" s="1"/>
  <c r="AK12" i="1"/>
  <c r="DC12" i="1" s="1"/>
  <c r="AJ13" i="1"/>
  <c r="DB13" i="1" s="1"/>
  <c r="AK13" i="1"/>
  <c r="DC13" i="1" s="1"/>
  <c r="AJ14" i="1"/>
  <c r="DB14" i="1" s="1"/>
  <c r="AK14" i="1"/>
  <c r="DC14" i="1" s="1"/>
  <c r="AJ15" i="1"/>
  <c r="DB15" i="1" s="1"/>
  <c r="AK15" i="1"/>
  <c r="DC15" i="1" s="1"/>
  <c r="AJ16" i="1"/>
  <c r="DB16" i="1" s="1"/>
  <c r="AK16" i="1"/>
  <c r="DC16" i="1" s="1"/>
  <c r="AJ17" i="1"/>
  <c r="DB17" i="1" s="1"/>
  <c r="AK17" i="1"/>
  <c r="DC17" i="1" s="1"/>
  <c r="AJ18" i="1"/>
  <c r="DB18" i="1" s="1"/>
  <c r="AK18" i="1"/>
  <c r="DC18" i="1" s="1"/>
  <c r="AJ19" i="1"/>
  <c r="DB19" i="1" s="1"/>
  <c r="AK19" i="1"/>
  <c r="DC19" i="1" s="1"/>
  <c r="AJ20" i="1"/>
  <c r="DB20" i="1" s="1"/>
  <c r="AK20" i="1"/>
  <c r="DC20" i="1" s="1"/>
  <c r="AJ21" i="1"/>
  <c r="DB21" i="1" s="1"/>
  <c r="AK21" i="1"/>
  <c r="DC21" i="1" s="1"/>
  <c r="AJ22" i="1"/>
  <c r="DB22" i="1" s="1"/>
  <c r="AK22" i="1"/>
  <c r="DC22" i="1" s="1"/>
  <c r="AJ23" i="1"/>
  <c r="DB23" i="1" s="1"/>
  <c r="AK23" i="1"/>
  <c r="DC23" i="1" s="1"/>
  <c r="AJ24" i="1"/>
  <c r="DB24" i="1" s="1"/>
  <c r="AK24" i="1"/>
  <c r="DC24" i="1" s="1"/>
  <c r="AJ25" i="1"/>
  <c r="DB25" i="1" s="1"/>
  <c r="AK25" i="1"/>
  <c r="DC25" i="1" s="1"/>
  <c r="AJ26" i="1"/>
  <c r="DB26" i="1" s="1"/>
  <c r="AK26" i="1"/>
  <c r="DC26" i="1" s="1"/>
  <c r="AJ27" i="1"/>
  <c r="DB27" i="1" s="1"/>
  <c r="AK27" i="1"/>
  <c r="DC27" i="1" s="1"/>
  <c r="AJ28" i="1"/>
  <c r="DB28" i="1" s="1"/>
  <c r="AK28" i="1"/>
  <c r="DC28" i="1" s="1"/>
  <c r="DB29" i="1"/>
  <c r="DC31" i="1"/>
  <c r="DB32" i="1"/>
  <c r="DB33" i="1"/>
  <c r="DC33" i="1"/>
  <c r="DB36" i="1"/>
  <c r="DC36" i="1"/>
  <c r="DB37" i="1"/>
  <c r="DC38" i="1"/>
  <c r="AJ4" i="1"/>
  <c r="DB4" i="1" s="1"/>
  <c r="AK4" i="1"/>
  <c r="DC4" i="1" s="1"/>
  <c r="A5" i="1"/>
  <c r="BT4" i="1" s="1"/>
  <c r="A6" i="1"/>
  <c r="BT5" i="1" s="1"/>
  <c r="A7" i="1"/>
  <c r="BT6" i="1" s="1"/>
  <c r="A8" i="1"/>
  <c r="BT7" i="1" s="1"/>
  <c r="A9" i="1"/>
  <c r="BT8" i="1" s="1"/>
  <c r="A10" i="1"/>
  <c r="BT9" i="1" s="1"/>
  <c r="A11" i="1"/>
  <c r="BT10" i="1" s="1"/>
  <c r="A12" i="1"/>
  <c r="BT11" i="1" s="1"/>
  <c r="A13" i="1"/>
  <c r="BT12" i="1" s="1"/>
  <c r="A14" i="1"/>
  <c r="BT13" i="1" s="1"/>
  <c r="A15" i="1"/>
  <c r="BT14" i="1" s="1"/>
  <c r="A16" i="1"/>
  <c r="BT15" i="1" s="1"/>
  <c r="A17" i="1"/>
  <c r="BT16" i="1" s="1"/>
  <c r="A18" i="1"/>
  <c r="BT17" i="1" s="1"/>
  <c r="A19" i="1"/>
  <c r="BT18" i="1" s="1"/>
  <c r="A20" i="1"/>
  <c r="BT19" i="1" s="1"/>
  <c r="A21" i="1"/>
  <c r="BT20" i="1" s="1"/>
  <c r="A22" i="1"/>
  <c r="BT21" i="1" s="1"/>
  <c r="A23" i="1"/>
  <c r="BT22" i="1" s="1"/>
  <c r="A24" i="1"/>
  <c r="BT23" i="1" s="1"/>
  <c r="A25" i="1"/>
  <c r="BT24" i="1" s="1"/>
  <c r="A26" i="1"/>
  <c r="BT25" i="1" s="1"/>
  <c r="A27" i="1"/>
  <c r="BT26" i="1" s="1"/>
  <c r="A28" i="1"/>
  <c r="BT27" i="1" s="1"/>
  <c r="A29" i="1"/>
  <c r="BT28" i="1" s="1"/>
  <c r="A30" i="1"/>
  <c r="BT29" i="1" s="1"/>
  <c r="A31" i="1"/>
  <c r="BT30" i="1" s="1"/>
  <c r="A32" i="1"/>
  <c r="BT31" i="1" s="1"/>
  <c r="A33" i="1"/>
  <c r="BT32" i="1" s="1"/>
  <c r="A34" i="1"/>
  <c r="BT33" i="1" s="1"/>
  <c r="A35" i="1"/>
  <c r="BT34" i="1" s="1"/>
  <c r="A36" i="1"/>
  <c r="BT35" i="1" s="1"/>
  <c r="A37" i="1"/>
  <c r="BT36" i="1" s="1"/>
  <c r="A38" i="1"/>
  <c r="BT37" i="1" s="1"/>
  <c r="A41" i="1"/>
  <c r="BT40" i="1" s="1"/>
  <c r="A42" i="1"/>
  <c r="BT41" i="1" s="1"/>
  <c r="A43" i="1"/>
  <c r="BT42" i="1" s="1"/>
  <c r="A44" i="1"/>
  <c r="BT43" i="1" s="1"/>
  <c r="A45" i="1"/>
  <c r="BT44" i="1" s="1"/>
  <c r="A46" i="1"/>
  <c r="BT45" i="1" s="1"/>
  <c r="A47" i="1"/>
  <c r="BT46" i="1" s="1"/>
  <c r="A48" i="1"/>
  <c r="BT47" i="1" s="1"/>
  <c r="BT48" i="1"/>
  <c r="BT49" i="1"/>
  <c r="BT50" i="1"/>
  <c r="BT53" i="1"/>
  <c r="A55" i="1"/>
  <c r="BT54" i="1" s="1"/>
  <c r="A56" i="1"/>
  <c r="BT55" i="1" s="1"/>
  <c r="A57" i="1"/>
  <c r="BT56" i="1" s="1"/>
  <c r="A58" i="1"/>
  <c r="BT57" i="1" s="1"/>
  <c r="A59" i="1"/>
  <c r="BT58" i="1" s="1"/>
  <c r="A60" i="1"/>
  <c r="BT59" i="1" s="1"/>
  <c r="A61" i="1"/>
  <c r="BT60" i="1" s="1"/>
  <c r="A62" i="1"/>
  <c r="BT61" i="1" s="1"/>
  <c r="A63" i="1"/>
  <c r="BT62" i="1" s="1"/>
  <c r="A64" i="1"/>
  <c r="BT63" i="1" s="1"/>
  <c r="A65" i="1"/>
  <c r="BT64" i="1" s="1"/>
  <c r="A66" i="1"/>
  <c r="BT65" i="1" s="1"/>
  <c r="A67" i="1"/>
  <c r="BT66" i="1" s="1"/>
  <c r="A68" i="1"/>
  <c r="BT67" i="1" s="1"/>
  <c r="A69" i="1"/>
  <c r="BT68" i="1" s="1"/>
  <c r="A70" i="1"/>
  <c r="BT69" i="1" s="1"/>
  <c r="A4" i="1"/>
  <c r="BR4" i="1"/>
  <c r="BS4" i="1"/>
  <c r="BU4" i="1"/>
  <c r="BX4" i="1"/>
  <c r="BR5" i="1"/>
  <c r="BS5" i="1"/>
  <c r="BU5" i="1"/>
  <c r="BX5" i="1"/>
  <c r="BR6" i="1"/>
  <c r="BS6" i="1"/>
  <c r="BU6" i="1"/>
  <c r="BX6" i="1"/>
  <c r="BR7" i="1"/>
  <c r="BS7" i="1"/>
  <c r="BU7" i="1"/>
  <c r="BX7" i="1"/>
  <c r="BR8" i="1"/>
  <c r="BS8" i="1"/>
  <c r="BU8" i="1"/>
  <c r="BX8" i="1"/>
  <c r="BR9" i="1"/>
  <c r="BS9" i="1"/>
  <c r="BU9" i="1"/>
  <c r="BX9" i="1"/>
  <c r="BR10" i="1"/>
  <c r="BS10" i="1"/>
  <c r="BU10" i="1"/>
  <c r="BX10" i="1"/>
  <c r="BR11" i="1"/>
  <c r="BS11" i="1"/>
  <c r="BU11" i="1"/>
  <c r="BX11" i="1"/>
  <c r="BR12" i="1"/>
  <c r="BS12" i="1"/>
  <c r="BU12" i="1"/>
  <c r="BX12" i="1"/>
  <c r="BR13" i="1"/>
  <c r="BS13" i="1"/>
  <c r="BU13" i="1"/>
  <c r="BX13" i="1"/>
  <c r="BR14" i="1"/>
  <c r="BS14" i="1"/>
  <c r="BU14" i="1"/>
  <c r="BX14" i="1"/>
  <c r="BR15" i="1"/>
  <c r="BS15" i="1"/>
  <c r="BU15" i="1"/>
  <c r="BX15" i="1"/>
  <c r="BR16" i="1"/>
  <c r="BS16" i="1"/>
  <c r="BU16" i="1"/>
  <c r="BX16" i="1"/>
  <c r="BR17" i="1"/>
  <c r="BS17" i="1"/>
  <c r="BU17" i="1"/>
  <c r="BX17" i="1"/>
  <c r="BR18" i="1"/>
  <c r="BS18" i="1"/>
  <c r="BU18" i="1"/>
  <c r="BX18" i="1"/>
  <c r="BR19" i="1"/>
  <c r="BS19" i="1"/>
  <c r="BU19" i="1"/>
  <c r="BX19" i="1"/>
  <c r="BR20" i="1"/>
  <c r="BS20" i="1"/>
  <c r="BU20" i="1"/>
  <c r="BX20" i="1"/>
  <c r="BR21" i="1"/>
  <c r="BS21" i="1"/>
  <c r="BU21" i="1"/>
  <c r="BX21" i="1"/>
  <c r="BR22" i="1"/>
  <c r="BS22" i="1"/>
  <c r="BU22" i="1"/>
  <c r="BX22" i="1"/>
  <c r="BR23" i="1"/>
  <c r="BS23" i="1"/>
  <c r="BU23" i="1"/>
  <c r="BX23" i="1"/>
  <c r="BR24" i="1"/>
  <c r="BS24" i="1"/>
  <c r="BU24" i="1"/>
  <c r="BX24" i="1"/>
  <c r="BR25" i="1"/>
  <c r="BS25" i="1"/>
  <c r="BU25" i="1"/>
  <c r="BX25" i="1"/>
  <c r="BR26" i="1"/>
  <c r="BS26" i="1"/>
  <c r="BU26" i="1"/>
  <c r="BX26" i="1"/>
  <c r="BR27" i="1"/>
  <c r="BS27" i="1"/>
  <c r="BU27" i="1"/>
  <c r="BX27" i="1"/>
  <c r="BR28" i="1"/>
  <c r="BS28" i="1"/>
  <c r="BU28" i="1"/>
  <c r="BX28" i="1"/>
  <c r="BR29" i="1"/>
  <c r="BS29" i="1"/>
  <c r="BU29" i="1"/>
  <c r="BX29" i="1"/>
  <c r="BR30" i="1"/>
  <c r="BS30" i="1"/>
  <c r="BU30" i="1"/>
  <c r="BX30" i="1"/>
  <c r="BR31" i="1"/>
  <c r="BS31" i="1"/>
  <c r="BU31" i="1"/>
  <c r="BX31" i="1"/>
  <c r="BR32" i="1"/>
  <c r="BS32" i="1"/>
  <c r="BU32" i="1"/>
  <c r="BX32" i="1"/>
  <c r="BR33" i="1"/>
  <c r="BS33" i="1"/>
  <c r="BU33" i="1"/>
  <c r="BX33" i="1"/>
  <c r="BR34" i="1"/>
  <c r="BS34" i="1"/>
  <c r="BU34" i="1"/>
  <c r="BX34" i="1"/>
  <c r="BR35" i="1"/>
  <c r="BS35" i="1"/>
  <c r="BU35" i="1"/>
  <c r="BX35" i="1"/>
  <c r="BR36" i="1"/>
  <c r="BS36" i="1"/>
  <c r="BU36" i="1"/>
  <c r="BX36" i="1"/>
  <c r="BR37" i="1"/>
  <c r="BS37" i="1"/>
  <c r="BU37" i="1"/>
  <c r="BX37" i="1"/>
  <c r="BR38" i="1"/>
  <c r="BS38" i="1"/>
  <c r="BU38" i="1"/>
  <c r="BX38" i="1"/>
  <c r="BR39" i="1"/>
  <c r="BS39" i="1"/>
  <c r="BU39" i="1"/>
  <c r="BX39" i="1"/>
  <c r="BR40" i="1"/>
  <c r="BS40" i="1"/>
  <c r="BU40" i="1"/>
  <c r="BX40" i="1"/>
  <c r="BR41" i="1"/>
  <c r="BS41" i="1"/>
  <c r="BU41" i="1"/>
  <c r="BX41" i="1"/>
  <c r="BR42" i="1"/>
  <c r="BS42" i="1"/>
  <c r="BU42" i="1"/>
  <c r="BX42" i="1"/>
  <c r="BR43" i="1"/>
  <c r="BS43" i="1"/>
  <c r="BU43" i="1"/>
  <c r="BX43" i="1"/>
  <c r="BR44" i="1"/>
  <c r="BS44" i="1"/>
  <c r="BU44" i="1"/>
  <c r="BX44" i="1"/>
  <c r="BR45" i="1"/>
  <c r="BS45" i="1"/>
  <c r="BU45" i="1"/>
  <c r="BX45" i="1"/>
  <c r="BR46" i="1"/>
  <c r="BS46" i="1"/>
  <c r="BU46" i="1"/>
  <c r="BX46" i="1"/>
  <c r="BR47" i="1"/>
  <c r="BS47" i="1"/>
  <c r="BU47" i="1"/>
  <c r="BX47" i="1"/>
  <c r="BR48" i="1"/>
  <c r="BS48" i="1"/>
  <c r="BU48" i="1"/>
  <c r="BX48" i="1"/>
  <c r="BR49" i="1"/>
  <c r="BS49" i="1"/>
  <c r="BU49" i="1"/>
  <c r="BX49" i="1"/>
  <c r="BR50" i="1"/>
  <c r="BS50" i="1"/>
  <c r="BU50" i="1"/>
  <c r="BX50" i="1"/>
  <c r="BR51" i="1"/>
  <c r="BS51" i="1"/>
  <c r="BU51" i="1"/>
  <c r="BX51" i="1"/>
  <c r="BR52" i="1"/>
  <c r="BS52" i="1"/>
  <c r="BU52" i="1"/>
  <c r="BX52" i="1"/>
  <c r="BR53" i="1"/>
  <c r="BS53" i="1"/>
  <c r="BU53" i="1"/>
  <c r="BX53" i="1"/>
  <c r="BR54" i="1"/>
  <c r="BS54" i="1"/>
  <c r="BU54" i="1"/>
  <c r="BX54" i="1"/>
  <c r="BR55" i="1"/>
  <c r="BS55" i="1"/>
  <c r="BU55" i="1"/>
  <c r="BX55" i="1"/>
  <c r="BR56" i="1"/>
  <c r="BS56" i="1"/>
  <c r="BU56" i="1"/>
  <c r="BX56" i="1"/>
  <c r="BR57" i="1"/>
  <c r="BS57" i="1"/>
  <c r="BU57" i="1"/>
  <c r="BX57" i="1"/>
  <c r="BR58" i="1"/>
  <c r="BS58" i="1"/>
  <c r="BU58" i="1"/>
  <c r="BX58" i="1"/>
  <c r="BR59" i="1"/>
  <c r="BS59" i="1"/>
  <c r="BU59" i="1"/>
  <c r="BX59" i="1"/>
  <c r="BR60" i="1"/>
  <c r="BS60" i="1"/>
  <c r="BU60" i="1"/>
  <c r="BX60" i="1"/>
  <c r="BR61" i="1"/>
  <c r="BS61" i="1"/>
  <c r="BU61" i="1"/>
  <c r="BX61" i="1"/>
  <c r="BR62" i="1"/>
  <c r="BS62" i="1"/>
  <c r="BU62" i="1"/>
  <c r="BX62" i="1"/>
  <c r="BR63" i="1"/>
  <c r="BS63" i="1"/>
  <c r="BU63" i="1"/>
  <c r="BX63" i="1"/>
  <c r="BR64" i="1"/>
  <c r="BS64" i="1"/>
  <c r="BU64" i="1"/>
  <c r="BW64" i="1"/>
  <c r="BX64" i="1"/>
  <c r="BR65" i="1"/>
  <c r="BS65" i="1"/>
  <c r="BU65" i="1"/>
  <c r="BW65" i="1"/>
  <c r="BX65" i="1"/>
  <c r="BR66" i="1"/>
  <c r="BS66" i="1"/>
  <c r="BU66" i="1"/>
  <c r="BW66" i="1"/>
  <c r="BX66" i="1"/>
  <c r="BR67" i="1"/>
  <c r="BS67" i="1"/>
  <c r="BU67" i="1"/>
  <c r="BW67" i="1"/>
  <c r="BX67" i="1"/>
  <c r="BR68" i="1"/>
  <c r="BS68" i="1"/>
  <c r="BU68" i="1"/>
  <c r="BW68" i="1"/>
  <c r="BX68" i="1"/>
  <c r="BR69" i="1"/>
  <c r="BS69" i="1"/>
  <c r="BU69" i="1"/>
  <c r="BW69" i="1"/>
  <c r="BX69" i="1"/>
  <c r="BR70" i="1"/>
  <c r="BS70" i="1"/>
  <c r="BT70" i="1"/>
  <c r="BU70" i="1"/>
  <c r="BV70" i="1"/>
  <c r="BW70" i="1"/>
  <c r="BX70" i="1"/>
  <c r="BR71" i="1"/>
  <c r="BS71" i="1"/>
  <c r="BT71" i="1"/>
  <c r="BU71" i="1"/>
  <c r="BV71" i="1"/>
  <c r="BW71" i="1"/>
  <c r="BX71" i="1"/>
  <c r="BR72" i="1"/>
  <c r="BS72" i="1"/>
  <c r="BT72" i="1"/>
  <c r="BU72" i="1"/>
  <c r="BV72" i="1"/>
  <c r="BW72" i="1"/>
  <c r="BX72" i="1"/>
  <c r="BR73" i="1"/>
  <c r="BS73" i="1"/>
  <c r="BT73" i="1"/>
  <c r="BU73" i="1"/>
  <c r="BV73" i="1"/>
  <c r="BW73" i="1"/>
  <c r="BX73" i="1"/>
  <c r="BR74" i="1"/>
  <c r="BS74" i="1"/>
  <c r="BT74" i="1"/>
  <c r="BU74" i="1"/>
  <c r="BV74" i="1"/>
  <c r="BW74" i="1"/>
  <c r="BX74" i="1"/>
  <c r="BR75" i="1"/>
  <c r="BS75" i="1"/>
  <c r="BT75" i="1"/>
  <c r="BU75" i="1"/>
  <c r="BV75" i="1"/>
  <c r="BW75" i="1"/>
  <c r="BX75" i="1"/>
  <c r="BR76" i="1"/>
  <c r="BS76" i="1"/>
  <c r="BT76" i="1"/>
  <c r="BU76" i="1"/>
  <c r="BV76" i="1"/>
  <c r="BW76" i="1"/>
  <c r="BX76" i="1"/>
  <c r="BR77" i="1"/>
  <c r="BS77" i="1"/>
  <c r="BT77" i="1"/>
  <c r="BU77" i="1"/>
  <c r="BV77" i="1"/>
  <c r="BW77" i="1"/>
  <c r="BX77" i="1"/>
  <c r="BR78" i="1"/>
  <c r="BS78" i="1"/>
  <c r="BT78" i="1"/>
  <c r="BU78" i="1"/>
  <c r="BV78" i="1"/>
  <c r="BW78" i="1"/>
  <c r="BX78" i="1"/>
  <c r="BR79" i="1"/>
  <c r="BS79" i="1"/>
  <c r="BT79" i="1"/>
  <c r="BU79" i="1"/>
  <c r="BV79" i="1"/>
  <c r="BW79" i="1"/>
  <c r="BX79" i="1"/>
  <c r="BR80" i="1"/>
  <c r="BS80" i="1"/>
  <c r="BT80" i="1"/>
  <c r="BU80" i="1"/>
  <c r="BV80" i="1"/>
  <c r="BW80" i="1"/>
  <c r="BX80" i="1"/>
  <c r="BR81" i="1"/>
  <c r="BS81" i="1"/>
  <c r="BT81" i="1"/>
  <c r="BU81" i="1"/>
  <c r="BV81" i="1"/>
  <c r="BW81" i="1"/>
  <c r="BX81" i="1"/>
  <c r="BR82" i="1"/>
  <c r="BS82" i="1"/>
  <c r="BT82" i="1"/>
  <c r="BU82" i="1"/>
  <c r="BV82" i="1"/>
  <c r="BW82" i="1"/>
  <c r="BX82" i="1"/>
  <c r="BR83" i="1"/>
  <c r="BS83" i="1"/>
  <c r="BT83" i="1"/>
  <c r="BU83" i="1"/>
  <c r="BV83" i="1"/>
  <c r="BW83" i="1"/>
  <c r="BX83" i="1"/>
  <c r="BR84" i="1"/>
  <c r="BS84" i="1"/>
  <c r="BT84" i="1"/>
  <c r="BU84" i="1"/>
  <c r="BV84" i="1"/>
  <c r="BW84" i="1"/>
  <c r="BX84" i="1"/>
  <c r="BR85" i="1"/>
  <c r="BS85" i="1"/>
  <c r="BT85" i="1"/>
  <c r="BU85" i="1"/>
  <c r="BV85" i="1"/>
  <c r="BW85" i="1"/>
  <c r="BX85" i="1"/>
  <c r="BR86" i="1"/>
  <c r="BS86" i="1"/>
  <c r="BT86" i="1"/>
  <c r="BU86" i="1"/>
  <c r="BV86" i="1"/>
  <c r="BW86" i="1"/>
  <c r="BX86" i="1"/>
  <c r="BR87" i="1"/>
  <c r="BS87" i="1"/>
  <c r="BT87" i="1"/>
  <c r="BU87" i="1"/>
  <c r="BV87" i="1"/>
  <c r="BW87" i="1"/>
  <c r="BX87" i="1"/>
  <c r="BR88" i="1"/>
  <c r="BS88" i="1"/>
  <c r="BT88" i="1"/>
  <c r="BU88" i="1"/>
  <c r="BV88" i="1"/>
  <c r="BW88" i="1"/>
  <c r="BX88" i="1"/>
  <c r="BR89" i="1"/>
  <c r="BS89" i="1"/>
  <c r="BT89" i="1"/>
  <c r="BU89" i="1"/>
  <c r="BV89" i="1"/>
  <c r="BW89" i="1"/>
  <c r="BX89" i="1"/>
  <c r="BR90" i="1"/>
  <c r="BS90" i="1"/>
  <c r="BT90" i="1"/>
  <c r="BU90" i="1"/>
  <c r="BV90" i="1"/>
  <c r="BW90" i="1"/>
  <c r="BX90" i="1"/>
  <c r="BR91" i="1"/>
  <c r="BS91" i="1"/>
  <c r="BT91" i="1"/>
  <c r="BU91" i="1"/>
  <c r="BV91" i="1"/>
  <c r="BW91" i="1"/>
  <c r="BX91" i="1"/>
  <c r="BR92" i="1"/>
  <c r="BS92" i="1"/>
  <c r="BT92" i="1"/>
  <c r="BU92" i="1"/>
  <c r="BV92" i="1"/>
  <c r="BW92" i="1"/>
  <c r="BX92" i="1"/>
  <c r="BR93" i="1"/>
  <c r="BS93" i="1"/>
  <c r="BT93" i="1"/>
  <c r="BU93" i="1"/>
  <c r="BV93" i="1"/>
  <c r="BW93" i="1"/>
  <c r="BX93" i="1"/>
  <c r="BR94" i="1"/>
  <c r="BS94" i="1"/>
  <c r="BT94" i="1"/>
  <c r="BU94" i="1"/>
  <c r="BV94" i="1"/>
  <c r="BW94" i="1"/>
  <c r="BX94" i="1"/>
  <c r="BR95" i="1"/>
  <c r="BS95" i="1"/>
  <c r="BT95" i="1"/>
  <c r="BU95" i="1"/>
  <c r="BV95" i="1"/>
  <c r="BW95" i="1"/>
  <c r="BX95" i="1"/>
  <c r="BR96" i="1"/>
  <c r="BS96" i="1"/>
  <c r="BT96" i="1"/>
  <c r="BU96" i="1"/>
  <c r="BV96" i="1"/>
  <c r="BW96" i="1"/>
  <c r="BX96" i="1"/>
  <c r="BR97" i="1"/>
  <c r="BS97" i="1"/>
  <c r="BT97" i="1"/>
  <c r="BU97" i="1"/>
  <c r="BV97" i="1"/>
  <c r="BW97" i="1"/>
  <c r="BX97" i="1"/>
  <c r="BR98" i="1"/>
  <c r="BS98" i="1"/>
  <c r="BT98" i="1"/>
  <c r="BU98" i="1"/>
  <c r="BV98" i="1"/>
  <c r="BW98" i="1"/>
  <c r="BX98" i="1"/>
  <c r="BR99" i="1"/>
  <c r="BS99" i="1"/>
  <c r="BT99" i="1"/>
  <c r="BU99" i="1"/>
  <c r="BV99" i="1"/>
  <c r="BW99" i="1"/>
  <c r="BX99" i="1"/>
  <c r="BR100" i="1"/>
  <c r="BS100" i="1"/>
  <c r="BT100" i="1"/>
  <c r="BU100" i="1"/>
  <c r="BV100" i="1"/>
  <c r="BW100" i="1"/>
  <c r="BX100" i="1"/>
  <c r="BR101" i="1"/>
  <c r="BS101" i="1"/>
  <c r="BT101" i="1"/>
  <c r="BU101" i="1"/>
  <c r="BV101" i="1"/>
  <c r="BW101" i="1"/>
  <c r="BX101" i="1"/>
  <c r="BR102" i="1"/>
  <c r="BS102" i="1"/>
  <c r="BT102" i="1"/>
  <c r="BU102" i="1"/>
  <c r="BV102" i="1"/>
  <c r="BW102" i="1"/>
  <c r="BX102" i="1"/>
  <c r="BR103" i="1"/>
  <c r="BS103" i="1"/>
  <c r="BT103" i="1"/>
  <c r="BU103" i="1"/>
  <c r="BV103" i="1"/>
  <c r="BW103" i="1"/>
  <c r="BX103" i="1"/>
  <c r="BR104" i="1"/>
  <c r="BS104" i="1"/>
  <c r="BT104" i="1"/>
  <c r="BU104" i="1"/>
  <c r="BV104" i="1"/>
  <c r="BW104" i="1"/>
  <c r="BX104" i="1"/>
  <c r="BR105" i="1"/>
  <c r="BS105" i="1"/>
  <c r="BT105" i="1"/>
  <c r="BU105" i="1"/>
  <c r="BV105" i="1"/>
  <c r="BW105" i="1"/>
  <c r="BX105" i="1"/>
  <c r="BR106" i="1"/>
  <c r="BS106" i="1"/>
  <c r="BT106" i="1"/>
  <c r="BU106" i="1"/>
  <c r="BV106" i="1"/>
  <c r="BW106" i="1"/>
  <c r="BX106" i="1"/>
  <c r="BR107" i="1"/>
  <c r="BS107" i="1"/>
  <c r="BT107" i="1"/>
  <c r="BU107" i="1"/>
  <c r="BV107" i="1"/>
  <c r="BW107" i="1"/>
  <c r="BX107" i="1"/>
  <c r="BR108" i="1"/>
  <c r="BS108" i="1"/>
  <c r="BT108" i="1"/>
  <c r="BU108" i="1"/>
  <c r="BV108" i="1"/>
  <c r="BW108" i="1"/>
  <c r="BX108" i="1"/>
  <c r="BR109" i="1"/>
  <c r="BS109" i="1"/>
  <c r="BT109" i="1"/>
  <c r="BU109" i="1"/>
  <c r="BV109" i="1"/>
  <c r="BW109" i="1"/>
  <c r="BX109" i="1"/>
  <c r="BR110" i="1"/>
  <c r="BS110" i="1"/>
  <c r="BT110" i="1"/>
  <c r="BU110" i="1"/>
  <c r="BV110" i="1"/>
  <c r="BW110" i="1"/>
  <c r="BX110" i="1"/>
  <c r="BR111" i="1"/>
  <c r="BS111" i="1"/>
  <c r="BT111" i="1"/>
  <c r="BU111" i="1"/>
  <c r="BV111" i="1"/>
  <c r="BW111" i="1"/>
  <c r="BX111" i="1"/>
  <c r="BR112" i="1"/>
  <c r="BS112" i="1"/>
  <c r="BT112" i="1"/>
  <c r="BU112" i="1"/>
  <c r="BV112" i="1"/>
  <c r="BW112" i="1"/>
  <c r="BX112" i="1"/>
  <c r="BR113" i="1"/>
  <c r="BS113" i="1"/>
  <c r="BT113" i="1"/>
  <c r="BU113" i="1"/>
  <c r="BV113" i="1"/>
  <c r="BW113" i="1"/>
  <c r="BX113" i="1"/>
  <c r="BR114" i="1"/>
  <c r="BS114" i="1"/>
  <c r="BT114" i="1"/>
  <c r="BU114" i="1"/>
  <c r="BV114" i="1"/>
  <c r="BW114" i="1"/>
  <c r="BX114" i="1"/>
  <c r="BR115" i="1"/>
  <c r="BS115" i="1"/>
  <c r="BT115" i="1"/>
  <c r="BU115" i="1"/>
  <c r="BV115" i="1"/>
  <c r="BW115" i="1"/>
  <c r="BX115" i="1"/>
  <c r="BR116" i="1"/>
  <c r="BS116" i="1"/>
  <c r="BT116" i="1"/>
  <c r="BU116" i="1"/>
  <c r="BV116" i="1"/>
  <c r="BW116" i="1"/>
  <c r="BX116" i="1"/>
  <c r="BR117" i="1"/>
  <c r="BS117" i="1"/>
  <c r="BT117" i="1"/>
  <c r="BU117" i="1"/>
  <c r="BV117" i="1"/>
  <c r="BW117" i="1"/>
  <c r="BX117" i="1"/>
  <c r="BR118" i="1"/>
  <c r="BS118" i="1"/>
  <c r="BT118" i="1"/>
  <c r="BU118" i="1"/>
  <c r="BV118" i="1"/>
  <c r="BW118" i="1"/>
  <c r="BX118" i="1"/>
  <c r="BR119" i="1"/>
  <c r="BS119" i="1"/>
  <c r="BT119" i="1"/>
  <c r="BU119" i="1"/>
  <c r="BV119" i="1"/>
  <c r="BW119" i="1"/>
  <c r="BX119" i="1"/>
  <c r="BR120" i="1"/>
  <c r="BS120" i="1"/>
  <c r="BT120" i="1"/>
  <c r="BU120" i="1"/>
  <c r="BV120" i="1"/>
  <c r="BW120" i="1"/>
  <c r="BX120" i="1"/>
  <c r="BR121" i="1"/>
  <c r="BS121" i="1"/>
  <c r="BT121" i="1"/>
  <c r="BU121" i="1"/>
  <c r="BV121" i="1"/>
  <c r="BW121" i="1"/>
  <c r="BX121" i="1"/>
  <c r="BR122" i="1"/>
  <c r="BS122" i="1"/>
  <c r="BT122" i="1"/>
  <c r="BU122" i="1"/>
  <c r="BV122" i="1"/>
  <c r="BW122" i="1"/>
  <c r="BX122" i="1"/>
  <c r="BR123" i="1"/>
  <c r="BS123" i="1"/>
  <c r="BT123" i="1"/>
  <c r="BU123" i="1"/>
  <c r="BV123" i="1"/>
  <c r="BW123" i="1"/>
  <c r="BX123" i="1"/>
  <c r="BR124" i="1"/>
  <c r="BS124" i="1"/>
  <c r="BT124" i="1"/>
  <c r="BU124" i="1"/>
  <c r="BV124" i="1"/>
  <c r="BW124" i="1"/>
  <c r="BX124" i="1"/>
  <c r="C42" i="1"/>
  <c r="BV41" i="1" s="1"/>
  <c r="C43" i="1"/>
  <c r="BV42" i="1" s="1"/>
  <c r="C44" i="1"/>
  <c r="BV43" i="1" s="1"/>
  <c r="C45" i="1"/>
  <c r="BV44" i="1" s="1"/>
  <c r="C46" i="1"/>
  <c r="BV45" i="1" s="1"/>
  <c r="C47" i="1"/>
  <c r="BV46" i="1" s="1"/>
  <c r="C48" i="1"/>
  <c r="BV47" i="1" s="1"/>
  <c r="C49" i="1"/>
  <c r="BV48" i="1" s="1"/>
  <c r="C50" i="1"/>
  <c r="BV49" i="1" s="1"/>
  <c r="C51" i="1"/>
  <c r="BV50" i="1" s="1"/>
  <c r="C52" i="1"/>
  <c r="BV51" i="1" s="1"/>
  <c r="C53" i="1"/>
  <c r="BV52" i="1" s="1"/>
  <c r="C54" i="1"/>
  <c r="BV53" i="1" s="1"/>
  <c r="C55" i="1"/>
  <c r="BV54" i="1" s="1"/>
  <c r="C56" i="1"/>
  <c r="BV55" i="1" s="1"/>
  <c r="C57" i="1"/>
  <c r="BV56" i="1" s="1"/>
  <c r="C58" i="1"/>
  <c r="BV57" i="1" s="1"/>
  <c r="C59" i="1"/>
  <c r="BV58" i="1" s="1"/>
  <c r="C60" i="1"/>
  <c r="BV59" i="1" s="1"/>
  <c r="C61" i="1"/>
  <c r="BV60" i="1" s="1"/>
  <c r="C62" i="1"/>
  <c r="BV61" i="1" s="1"/>
  <c r="C63" i="1"/>
  <c r="BV62" i="1" s="1"/>
  <c r="C64" i="1"/>
  <c r="BV63" i="1" s="1"/>
  <c r="C65" i="1"/>
  <c r="BV64" i="1" s="1"/>
  <c r="C66" i="1"/>
  <c r="BV65" i="1" s="1"/>
  <c r="C67" i="1"/>
  <c r="BV66" i="1" s="1"/>
  <c r="C68" i="1"/>
  <c r="BV67" i="1" s="1"/>
  <c r="C69" i="1"/>
  <c r="BV68" i="1" s="1"/>
  <c r="C70" i="1"/>
  <c r="BV69" i="1" s="1"/>
  <c r="C5" i="1"/>
  <c r="BV4" i="1" s="1"/>
  <c r="C6" i="1"/>
  <c r="BV5" i="1" s="1"/>
  <c r="C7" i="1"/>
  <c r="BV6" i="1" s="1"/>
  <c r="C8" i="1"/>
  <c r="BV7" i="1" s="1"/>
  <c r="C9" i="1"/>
  <c r="BV8" i="1" s="1"/>
  <c r="C10" i="1"/>
  <c r="BV9" i="1" s="1"/>
  <c r="C11" i="1"/>
  <c r="BV10" i="1" s="1"/>
  <c r="C12" i="1"/>
  <c r="BV11" i="1" s="1"/>
  <c r="C13" i="1"/>
  <c r="BV12" i="1" s="1"/>
  <c r="C14" i="1"/>
  <c r="BV13" i="1" s="1"/>
  <c r="C15" i="1"/>
  <c r="BV14" i="1" s="1"/>
  <c r="C16" i="1"/>
  <c r="BV15" i="1" s="1"/>
  <c r="C17" i="1"/>
  <c r="BV16" i="1" s="1"/>
  <c r="C18" i="1"/>
  <c r="BV17" i="1" s="1"/>
  <c r="C19" i="1"/>
  <c r="BV18" i="1" s="1"/>
  <c r="C20" i="1"/>
  <c r="BV19" i="1" s="1"/>
  <c r="C21" i="1"/>
  <c r="BV20" i="1" s="1"/>
  <c r="C22" i="1"/>
  <c r="BV21" i="1" s="1"/>
  <c r="C23" i="1"/>
  <c r="BV22" i="1" s="1"/>
  <c r="C24" i="1"/>
  <c r="BV23" i="1" s="1"/>
  <c r="C25" i="1"/>
  <c r="BV24" i="1" s="1"/>
  <c r="C26" i="1"/>
  <c r="BV25" i="1" s="1"/>
  <c r="C27" i="1"/>
  <c r="BV26" i="1" s="1"/>
  <c r="C28" i="1"/>
  <c r="BV27" i="1" s="1"/>
  <c r="C29" i="1"/>
  <c r="BV28" i="1" s="1"/>
  <c r="C30" i="1"/>
  <c r="BV29" i="1" s="1"/>
  <c r="C31" i="1"/>
  <c r="BV30" i="1" s="1"/>
  <c r="C32" i="1"/>
  <c r="BV31" i="1" s="1"/>
  <c r="C33" i="1"/>
  <c r="BV32" i="1" s="1"/>
  <c r="C34" i="1"/>
  <c r="BV33" i="1" s="1"/>
  <c r="C35" i="1"/>
  <c r="BV34" i="1" s="1"/>
  <c r="C36" i="1"/>
  <c r="BV35" i="1" s="1"/>
  <c r="C37" i="1"/>
  <c r="BV36" i="1" s="1"/>
  <c r="C38" i="1"/>
  <c r="BV37" i="1" s="1"/>
  <c r="C39" i="1"/>
  <c r="BV38" i="1" s="1"/>
  <c r="C40" i="1"/>
  <c r="BV39" i="1" s="1"/>
  <c r="C41" i="1"/>
  <c r="BV40" i="1" s="1"/>
  <c r="C4" i="1"/>
  <c r="AM4" i="1"/>
  <c r="DE4" i="1" s="1"/>
  <c r="AN4" i="1"/>
  <c r="DF4" i="1" s="1"/>
  <c r="AI9" i="1"/>
  <c r="DA9" i="1" s="1"/>
  <c r="AI10" i="1"/>
  <c r="DA10" i="1" s="1"/>
  <c r="AI11" i="1"/>
  <c r="DA11" i="1" s="1"/>
  <c r="AI12" i="1"/>
  <c r="DA12" i="1" s="1"/>
  <c r="AI13" i="1"/>
  <c r="DA13" i="1" s="1"/>
  <c r="AI14" i="1"/>
  <c r="DA14" i="1" s="1"/>
  <c r="AI15" i="1"/>
  <c r="DA15" i="1" s="1"/>
  <c r="AI16" i="1"/>
  <c r="DA16" i="1" s="1"/>
  <c r="AI17" i="1"/>
  <c r="DA17" i="1" s="1"/>
  <c r="AI18" i="1"/>
  <c r="DA18" i="1" s="1"/>
  <c r="AI19" i="1"/>
  <c r="DA19" i="1" s="1"/>
  <c r="AI20" i="1"/>
  <c r="DA20" i="1" s="1"/>
  <c r="AI21" i="1"/>
  <c r="DA21" i="1" s="1"/>
  <c r="AI22" i="1"/>
  <c r="DA22" i="1" s="1"/>
  <c r="AI23" i="1"/>
  <c r="DA23" i="1" s="1"/>
  <c r="AI24" i="1"/>
  <c r="DA24" i="1" s="1"/>
  <c r="AI25" i="1"/>
  <c r="DA25" i="1" s="1"/>
  <c r="AI26" i="1"/>
  <c r="DA26" i="1" s="1"/>
  <c r="AI27" i="1"/>
  <c r="DA27" i="1" s="1"/>
  <c r="AI28" i="1"/>
  <c r="DA28" i="1" s="1"/>
  <c r="DA29" i="1"/>
  <c r="DA30" i="1"/>
  <c r="DA31" i="1"/>
  <c r="DA35" i="1"/>
  <c r="DA36" i="1"/>
  <c r="DA37" i="1"/>
  <c r="DA38" i="1"/>
  <c r="AI6" i="1"/>
  <c r="DA6" i="1" s="1"/>
  <c r="AI7" i="1"/>
  <c r="DA7" i="1" s="1"/>
  <c r="AI8" i="1"/>
  <c r="DA8" i="1" s="1"/>
  <c r="AI5" i="1"/>
  <c r="DA5" i="1" s="1"/>
  <c r="AI4" i="1"/>
  <c r="DA4" i="1" s="1"/>
  <c r="AM1" i="1"/>
  <c r="AL1" i="1" s="1"/>
  <c r="AK1" i="1" s="1"/>
  <c r="AJ1" i="1" s="1"/>
  <c r="AI1" i="1" s="1"/>
  <c r="AH1" i="1" s="1"/>
  <c r="AG1" i="1" s="1"/>
  <c r="AF1" i="1" s="1"/>
  <c r="AE1" i="1" s="1"/>
  <c r="CF66" i="1" l="1"/>
  <c r="CG66" i="1"/>
  <c r="CH66" i="1"/>
  <c r="CL66" i="1"/>
  <c r="CJ66" i="1"/>
  <c r="CK66" i="1"/>
  <c r="CM66" i="1"/>
  <c r="CI66" i="1"/>
  <c r="CF55" i="1"/>
  <c r="CG55" i="1"/>
  <c r="CH55" i="1"/>
  <c r="CL55" i="1"/>
  <c r="CJ55" i="1"/>
  <c r="CI55" i="1"/>
  <c r="CK55" i="1"/>
  <c r="CM55" i="1"/>
  <c r="CF53" i="1"/>
  <c r="CG53" i="1"/>
  <c r="CH53" i="1"/>
  <c r="CL53" i="1"/>
  <c r="CI53" i="1"/>
  <c r="CJ53" i="1"/>
  <c r="CK53" i="1"/>
  <c r="CM53" i="1"/>
  <c r="CF45" i="1"/>
  <c r="CG45" i="1"/>
  <c r="CH45" i="1"/>
  <c r="CL45" i="1"/>
  <c r="CJ45" i="1"/>
  <c r="CK45" i="1"/>
  <c r="CM45" i="1"/>
  <c r="CI45" i="1"/>
  <c r="CF62" i="1"/>
  <c r="CG62" i="1"/>
  <c r="CH62" i="1"/>
  <c r="CL62" i="1"/>
  <c r="CJ62" i="1"/>
  <c r="CK62" i="1"/>
  <c r="CM62" i="1"/>
  <c r="CI62" i="1"/>
  <c r="CF64" i="1"/>
  <c r="CG64" i="1"/>
  <c r="CH64" i="1"/>
  <c r="CL64" i="1"/>
  <c r="CF61" i="1"/>
  <c r="CG61" i="1"/>
  <c r="CH61" i="1"/>
  <c r="CL61" i="1"/>
  <c r="CI68" i="1"/>
  <c r="CI64" i="1"/>
  <c r="CI54" i="1"/>
  <c r="CM32" i="1"/>
  <c r="CF59" i="1"/>
  <c r="CG59" i="1"/>
  <c r="CH59" i="1"/>
  <c r="CL59" i="1"/>
  <c r="CF65" i="1"/>
  <c r="CG65" i="1"/>
  <c r="CH65" i="1"/>
  <c r="CL65" i="1"/>
  <c r="CF56" i="1"/>
  <c r="CG56" i="1"/>
  <c r="CH56" i="1"/>
  <c r="CL56" i="1"/>
  <c r="CF42" i="1"/>
  <c r="CG42" i="1"/>
  <c r="CH42" i="1"/>
  <c r="CJ42" i="1"/>
  <c r="CL42" i="1"/>
  <c r="CF35" i="1"/>
  <c r="CG35" i="1"/>
  <c r="CH35" i="1"/>
  <c r="CJ35" i="1"/>
  <c r="CK35" i="1"/>
  <c r="CL35" i="1"/>
  <c r="CM67" i="1"/>
  <c r="CM65" i="1"/>
  <c r="CM61" i="1"/>
  <c r="CM59" i="1"/>
  <c r="CK42" i="1"/>
  <c r="CF50" i="1"/>
  <c r="CG50" i="1"/>
  <c r="CH50" i="1"/>
  <c r="CL50" i="1"/>
  <c r="CF60" i="1"/>
  <c r="CG60" i="1"/>
  <c r="CH60" i="1"/>
  <c r="CL60" i="1"/>
  <c r="CK67" i="1"/>
  <c r="CK65" i="1"/>
  <c r="CK61" i="1"/>
  <c r="CK59" i="1"/>
  <c r="CI42" i="1"/>
  <c r="CM35" i="1"/>
  <c r="CF40" i="1"/>
  <c r="CG40" i="1"/>
  <c r="CH40" i="1"/>
  <c r="CJ40" i="1"/>
  <c r="CL40" i="1"/>
  <c r="CI65" i="1"/>
  <c r="CI61" i="1"/>
  <c r="CI59" i="1"/>
  <c r="CF32" i="1"/>
  <c r="CG32" i="1"/>
  <c r="CH32" i="1"/>
  <c r="CJ32" i="1"/>
  <c r="CK32" i="1"/>
  <c r="CL32" i="1"/>
  <c r="CM64" i="1"/>
  <c r="CM60" i="1"/>
  <c r="CM56" i="1"/>
  <c r="CM50" i="1"/>
  <c r="CF68" i="1"/>
  <c r="CG68" i="1"/>
  <c r="CH68" i="1"/>
  <c r="CL68" i="1"/>
  <c r="CF54" i="1"/>
  <c r="CG54" i="1"/>
  <c r="CH54" i="1"/>
  <c r="CL54" i="1"/>
  <c r="CF67" i="1"/>
  <c r="CG67" i="1"/>
  <c r="CH67" i="1"/>
  <c r="CL67" i="1"/>
  <c r="CK68" i="1"/>
  <c r="CK64" i="1"/>
  <c r="CK60" i="1"/>
  <c r="CK56" i="1"/>
  <c r="CK54" i="1"/>
  <c r="CK50" i="1"/>
  <c r="CM40" i="1"/>
  <c r="CJ59" i="1"/>
  <c r="CF37" i="1"/>
  <c r="CG37" i="1"/>
  <c r="CH37" i="1"/>
  <c r="CJ37" i="1"/>
  <c r="CK37" i="1"/>
  <c r="CL37" i="1"/>
  <c r="CJ68" i="1"/>
  <c r="CJ64" i="1"/>
  <c r="CJ60" i="1"/>
  <c r="CJ56" i="1"/>
  <c r="CJ54" i="1"/>
  <c r="CJ50" i="1"/>
  <c r="CK40" i="1"/>
  <c r="CI37" i="1"/>
  <c r="CL47" i="1"/>
  <c r="CH47" i="1"/>
  <c r="CG47" i="1"/>
  <c r="E7" i="1"/>
  <c r="BW6" i="1" s="1"/>
  <c r="E8" i="1"/>
  <c r="E4" i="1"/>
  <c r="E5" i="1"/>
  <c r="BW4" i="1" s="1"/>
  <c r="E6" i="1"/>
  <c r="BW5" i="1" s="1"/>
  <c r="AD1" i="1"/>
  <c r="AC1" i="1" s="1"/>
  <c r="AB1" i="1" s="1"/>
  <c r="AA1" i="1" s="1"/>
  <c r="Z1" i="1" s="1"/>
  <c r="Y1" i="1" s="1"/>
  <c r="X1" i="1" s="1"/>
  <c r="W1" i="1" s="1"/>
  <c r="V1" i="1" s="1"/>
  <c r="U1" i="1" s="1"/>
  <c r="U38" i="1" s="1"/>
  <c r="CM38" i="1" s="1"/>
  <c r="E64" i="1" l="1"/>
  <c r="BW63" i="1" s="1"/>
  <c r="E61" i="1"/>
  <c r="BW60" i="1" s="1"/>
  <c r="E59" i="1"/>
  <c r="BW58" i="1" s="1"/>
  <c r="E60" i="1"/>
  <c r="BW59" i="1" s="1"/>
  <c r="E62" i="1"/>
  <c r="BW61" i="1" s="1"/>
  <c r="E55" i="1"/>
  <c r="BW54" i="1" s="1"/>
  <c r="U14" i="1"/>
  <c r="U22" i="1"/>
  <c r="CM22" i="1" s="1"/>
  <c r="CM63" i="1"/>
  <c r="U58" i="1"/>
  <c r="CM58" i="1" s="1"/>
  <c r="E56" i="1"/>
  <c r="BW55" i="1" s="1"/>
  <c r="U12" i="1"/>
  <c r="CM12" i="1" s="1"/>
  <c r="U20" i="1"/>
  <c r="U9" i="1"/>
  <c r="CM9" i="1" s="1"/>
  <c r="E53" i="1"/>
  <c r="BW52" i="1" s="1"/>
  <c r="U41" i="1"/>
  <c r="CM41" i="1" s="1"/>
  <c r="U31" i="1"/>
  <c r="CM31" i="1" s="1"/>
  <c r="U13" i="1"/>
  <c r="CM13" i="1" s="1"/>
  <c r="U21" i="1"/>
  <c r="CM21" i="1" s="1"/>
  <c r="U46" i="1"/>
  <c r="CM46" i="1" s="1"/>
  <c r="U49" i="1"/>
  <c r="CM49" i="1" s="1"/>
  <c r="U51" i="1"/>
  <c r="CM51" i="1" s="1"/>
  <c r="U52" i="1"/>
  <c r="CM52" i="1" s="1"/>
  <c r="U17" i="1"/>
  <c r="CM17" i="1" s="1"/>
  <c r="U26" i="1"/>
  <c r="CM26" i="1" s="1"/>
  <c r="U33" i="1"/>
  <c r="CM33" i="1" s="1"/>
  <c r="U44" i="1"/>
  <c r="CM44" i="1" s="1"/>
  <c r="U43" i="1"/>
  <c r="CM43" i="1" s="1"/>
  <c r="U23" i="1"/>
  <c r="CM23" i="1" s="1"/>
  <c r="U29" i="1"/>
  <c r="CM29" i="1" s="1"/>
  <c r="U16" i="1"/>
  <c r="CM16" i="1" s="1"/>
  <c r="U39" i="1"/>
  <c r="CM39" i="1" s="1"/>
  <c r="U36" i="1"/>
  <c r="CM36" i="1" s="1"/>
  <c r="U18" i="1"/>
  <c r="CM18" i="1" s="1"/>
  <c r="U27" i="1"/>
  <c r="CM27" i="1" s="1"/>
  <c r="U34" i="1"/>
  <c r="CM34" i="1" s="1"/>
  <c r="U30" i="1"/>
  <c r="CM30" i="1" s="1"/>
  <c r="CM57" i="1"/>
  <c r="U25" i="1"/>
  <c r="CM25" i="1" s="1"/>
  <c r="U15" i="1"/>
  <c r="CM15" i="1" s="1"/>
  <c r="U24" i="1"/>
  <c r="CM24" i="1" s="1"/>
  <c r="U10" i="1"/>
  <c r="CM10" i="1" s="1"/>
  <c r="U11" i="1"/>
  <c r="CM11" i="1" s="1"/>
  <c r="U19" i="1"/>
  <c r="CM19" i="1" s="1"/>
  <c r="U28" i="1"/>
  <c r="CM28" i="1" s="1"/>
  <c r="E54" i="1"/>
  <c r="BW53" i="1" s="1"/>
  <c r="E50" i="1"/>
  <c r="BW49" i="1" s="1"/>
  <c r="E37" i="1"/>
  <c r="CM48" i="1"/>
  <c r="CM14" i="1"/>
  <c r="CM20" i="1"/>
  <c r="T1" i="1"/>
  <c r="T58" i="1" l="1"/>
  <c r="CL58" i="1" s="1"/>
  <c r="CL63" i="1"/>
  <c r="T33" i="1"/>
  <c r="CL33" i="1" s="1"/>
  <c r="T26" i="1"/>
  <c r="CL26" i="1" s="1"/>
  <c r="T17" i="1"/>
  <c r="CL17" i="1" s="1"/>
  <c r="T16" i="1"/>
  <c r="CL16" i="1" s="1"/>
  <c r="T49" i="1"/>
  <c r="CL49" i="1" s="1"/>
  <c r="T13" i="1"/>
  <c r="CL13" i="1" s="1"/>
  <c r="T36" i="1"/>
  <c r="CL36" i="1" s="1"/>
  <c r="T41" i="1"/>
  <c r="CL41" i="1" s="1"/>
  <c r="T51" i="1"/>
  <c r="CL51" i="1" s="1"/>
  <c r="T31" i="1"/>
  <c r="CL31" i="1" s="1"/>
  <c r="T24" i="1"/>
  <c r="CL24" i="1" s="1"/>
  <c r="T29" i="1"/>
  <c r="CL29" i="1" s="1"/>
  <c r="T22" i="1"/>
  <c r="CL22" i="1" s="1"/>
  <c r="CL57" i="1"/>
  <c r="T44" i="1"/>
  <c r="CL44" i="1" s="1"/>
  <c r="T21" i="1"/>
  <c r="CL21" i="1" s="1"/>
  <c r="T9" i="1"/>
  <c r="CL9" i="1" s="1"/>
  <c r="T12" i="1"/>
  <c r="CL12" i="1" s="1"/>
  <c r="T30" i="1"/>
  <c r="T23" i="1"/>
  <c r="CL23" i="1" s="1"/>
  <c r="T15" i="1"/>
  <c r="CL15" i="1" s="1"/>
  <c r="T14" i="1"/>
  <c r="CL14" i="1" s="1"/>
  <c r="T25" i="1"/>
  <c r="CL25" i="1" s="1"/>
  <c r="T43" i="1"/>
  <c r="CL43" i="1" s="1"/>
  <c r="T46" i="1"/>
  <c r="T52" i="1"/>
  <c r="CL52" i="1" s="1"/>
  <c r="T39" i="1"/>
  <c r="CL39" i="1" s="1"/>
  <c r="T38" i="1"/>
  <c r="CL38" i="1" s="1"/>
  <c r="T28" i="1"/>
  <c r="CL28" i="1" s="1"/>
  <c r="T19" i="1"/>
  <c r="CL19" i="1" s="1"/>
  <c r="T11" i="1"/>
  <c r="CL11" i="1" s="1"/>
  <c r="T34" i="1"/>
  <c r="CL34" i="1" s="1"/>
  <c r="T27" i="1"/>
  <c r="CL27" i="1" s="1"/>
  <c r="T18" i="1"/>
  <c r="CL18" i="1" s="1"/>
  <c r="T10" i="1"/>
  <c r="CL10" i="1" s="1"/>
  <c r="T20" i="1"/>
  <c r="CL20" i="1" s="1"/>
  <c r="CL30" i="1"/>
  <c r="CL48" i="1"/>
  <c r="CL46" i="1"/>
  <c r="S1" i="1"/>
  <c r="CK63" i="1" l="1"/>
  <c r="S58" i="1"/>
  <c r="CK58" i="1" s="1"/>
  <c r="S36" i="1"/>
  <c r="CK36" i="1" s="1"/>
  <c r="S9" i="1"/>
  <c r="CK9" i="1" s="1"/>
  <c r="S20" i="1"/>
  <c r="S12" i="1"/>
  <c r="CK12" i="1" s="1"/>
  <c r="S28" i="1"/>
  <c r="CK28" i="1" s="1"/>
  <c r="S11" i="1"/>
  <c r="CK11" i="1" s="1"/>
  <c r="S26" i="1"/>
  <c r="CK26" i="1" s="1"/>
  <c r="S46" i="1"/>
  <c r="CK46" i="1" s="1"/>
  <c r="S34" i="1"/>
  <c r="CK34" i="1" s="1"/>
  <c r="S19" i="1"/>
  <c r="CK19" i="1" s="1"/>
  <c r="CK57" i="1"/>
  <c r="S31" i="1"/>
  <c r="CK31" i="1" s="1"/>
  <c r="S17" i="1"/>
  <c r="CK17" i="1" s="1"/>
  <c r="S49" i="1"/>
  <c r="CK49" i="1" s="1"/>
  <c r="S16" i="1"/>
  <c r="CK16" i="1" s="1"/>
  <c r="S23" i="1"/>
  <c r="CK23" i="1" s="1"/>
  <c r="S51" i="1"/>
  <c r="CK51" i="1" s="1"/>
  <c r="S33" i="1"/>
  <c r="CK33" i="1" s="1"/>
  <c r="S27" i="1"/>
  <c r="CK27" i="1" s="1"/>
  <c r="S18" i="1"/>
  <c r="CK18" i="1" s="1"/>
  <c r="S10" i="1"/>
  <c r="CK10" i="1" s="1"/>
  <c r="S30" i="1"/>
  <c r="CK30" i="1" s="1"/>
  <c r="S24" i="1"/>
  <c r="CK24" i="1" s="1"/>
  <c r="S25" i="1"/>
  <c r="CK25" i="1" s="1"/>
  <c r="S29" i="1"/>
  <c r="S52" i="1"/>
  <c r="CK52" i="1" s="1"/>
  <c r="S44" i="1"/>
  <c r="CK44" i="1" s="1"/>
  <c r="S43" i="1"/>
  <c r="CK43" i="1" s="1"/>
  <c r="S41" i="1"/>
  <c r="CK41" i="1" s="1"/>
  <c r="S22" i="1"/>
  <c r="CK22" i="1" s="1"/>
  <c r="S14" i="1"/>
  <c r="CK14" i="1" s="1"/>
  <c r="S39" i="1"/>
  <c r="CK39" i="1" s="1"/>
  <c r="S38" i="1"/>
  <c r="CK38" i="1" s="1"/>
  <c r="S21" i="1"/>
  <c r="CK21" i="1" s="1"/>
  <c r="S13" i="1"/>
  <c r="CK13" i="1" s="1"/>
  <c r="S15" i="1"/>
  <c r="CK15" i="1" s="1"/>
  <c r="CK20" i="1"/>
  <c r="CK29" i="1"/>
  <c r="CK48" i="1"/>
  <c r="R1" i="1"/>
  <c r="R58" i="1" l="1"/>
  <c r="CJ58" i="1" s="1"/>
  <c r="CJ63" i="1"/>
  <c r="R44" i="1"/>
  <c r="R31" i="1"/>
  <c r="CJ31" i="1" s="1"/>
  <c r="R23" i="1"/>
  <c r="CJ23" i="1" s="1"/>
  <c r="R15" i="1"/>
  <c r="CJ15" i="1" s="1"/>
  <c r="R14" i="1"/>
  <c r="CJ14" i="1" s="1"/>
  <c r="R39" i="1"/>
  <c r="CJ39" i="1" s="1"/>
  <c r="R9" i="1"/>
  <c r="CJ9" i="1" s="1"/>
  <c r="R28" i="1"/>
  <c r="CJ28" i="1" s="1"/>
  <c r="R36" i="1"/>
  <c r="R43" i="1"/>
  <c r="CJ43" i="1" s="1"/>
  <c r="R30" i="1"/>
  <c r="CJ30" i="1" s="1"/>
  <c r="R22" i="1"/>
  <c r="CJ22" i="1" s="1"/>
  <c r="R51" i="1"/>
  <c r="CJ51" i="1" s="1"/>
  <c r="R12" i="1"/>
  <c r="CJ12" i="1" s="1"/>
  <c r="R38" i="1"/>
  <c r="CJ38" i="1" s="1"/>
  <c r="R11" i="1"/>
  <c r="CJ11" i="1" s="1"/>
  <c r="R27" i="1"/>
  <c r="CJ27" i="1" s="1"/>
  <c r="R10" i="1"/>
  <c r="CJ10" i="1" s="1"/>
  <c r="CJ57" i="1"/>
  <c r="R41" i="1"/>
  <c r="CJ41" i="1" s="1"/>
  <c r="R29" i="1"/>
  <c r="CJ29" i="1" s="1"/>
  <c r="R21" i="1"/>
  <c r="CJ21" i="1" s="1"/>
  <c r="R13" i="1"/>
  <c r="CJ13" i="1" s="1"/>
  <c r="R20" i="1"/>
  <c r="CJ20" i="1" s="1"/>
  <c r="R19" i="1"/>
  <c r="CJ19" i="1" s="1"/>
  <c r="R49" i="1"/>
  <c r="CJ49" i="1" s="1"/>
  <c r="R34" i="1"/>
  <c r="CJ34" i="1" s="1"/>
  <c r="R26" i="1"/>
  <c r="CJ26" i="1" s="1"/>
  <c r="R17" i="1"/>
  <c r="CJ17" i="1" s="1"/>
  <c r="R52" i="1"/>
  <c r="CJ52" i="1" s="1"/>
  <c r="R46" i="1"/>
  <c r="CJ46" i="1" s="1"/>
  <c r="R33" i="1"/>
  <c r="CJ33" i="1" s="1"/>
  <c r="R24" i="1"/>
  <c r="CJ24" i="1" s="1"/>
  <c r="R16" i="1"/>
  <c r="CJ16" i="1" s="1"/>
  <c r="R18" i="1"/>
  <c r="CJ18" i="1" s="1"/>
  <c r="R25" i="1"/>
  <c r="CJ25" i="1" s="1"/>
  <c r="CJ36" i="1"/>
  <c r="CJ44" i="1"/>
  <c r="CJ48" i="1"/>
  <c r="Q1" i="1"/>
  <c r="CI63" i="1" l="1"/>
  <c r="Q58" i="1"/>
  <c r="CI58" i="1" s="1"/>
  <c r="Q52" i="1"/>
  <c r="CI52" i="1" s="1"/>
  <c r="Q44" i="1"/>
  <c r="CI44" i="1" s="1"/>
  <c r="Q43" i="1"/>
  <c r="CI43" i="1" s="1"/>
  <c r="Q34" i="1"/>
  <c r="CI34" i="1" s="1"/>
  <c r="Q28" i="1"/>
  <c r="CI28" i="1" s="1"/>
  <c r="Q19" i="1"/>
  <c r="CI19" i="1" s="1"/>
  <c r="Q11" i="1"/>
  <c r="CI11" i="1" s="1"/>
  <c r="Q18" i="1"/>
  <c r="CI18" i="1" s="1"/>
  <c r="Q30" i="1"/>
  <c r="Q24" i="1"/>
  <c r="CI24" i="1" s="1"/>
  <c r="Q23" i="1"/>
  <c r="Q51" i="1"/>
  <c r="CI51" i="1" s="1"/>
  <c r="CI57" i="1"/>
  <c r="Q39" i="1"/>
  <c r="CI39" i="1" s="1"/>
  <c r="Q33" i="1"/>
  <c r="CI33" i="1" s="1"/>
  <c r="Q27" i="1"/>
  <c r="CI27" i="1" s="1"/>
  <c r="Q10" i="1"/>
  <c r="CI10" i="1" s="1"/>
  <c r="Q49" i="1"/>
  <c r="CI49" i="1" s="1"/>
  <c r="Q29" i="1"/>
  <c r="Q14" i="1"/>
  <c r="CI14" i="1" s="1"/>
  <c r="Q31" i="1"/>
  <c r="CI31" i="1" s="1"/>
  <c r="Q26" i="1"/>
  <c r="CI26" i="1" s="1"/>
  <c r="Q17" i="1"/>
  <c r="CI17" i="1" s="1"/>
  <c r="Q16" i="1"/>
  <c r="CI16" i="1" s="1"/>
  <c r="Q46" i="1"/>
  <c r="CI46" i="1" s="1"/>
  <c r="Q15" i="1"/>
  <c r="Q41" i="1"/>
  <c r="CI41" i="1" s="1"/>
  <c r="Q38" i="1"/>
  <c r="CI38" i="1" s="1"/>
  <c r="Q21" i="1"/>
  <c r="CI21" i="1" s="1"/>
  <c r="Q13" i="1"/>
  <c r="CI13" i="1" s="1"/>
  <c r="Q25" i="1"/>
  <c r="CI25" i="1" s="1"/>
  <c r="Q36" i="1"/>
  <c r="CI36" i="1" s="1"/>
  <c r="Q9" i="1"/>
  <c r="CI9" i="1" s="1"/>
  <c r="Q20" i="1"/>
  <c r="CI20" i="1" s="1"/>
  <c r="Q12" i="1"/>
  <c r="CI12" i="1" s="1"/>
  <c r="Q22" i="1"/>
  <c r="CI22" i="1" s="1"/>
  <c r="CI29" i="1"/>
  <c r="CI15" i="1"/>
  <c r="CI30" i="1"/>
  <c r="CI48" i="1"/>
  <c r="CI23" i="1"/>
  <c r="P1" i="1"/>
  <c r="P58" i="1" l="1"/>
  <c r="CH58" i="1" s="1"/>
  <c r="CH63" i="1"/>
  <c r="CH57" i="1"/>
  <c r="P51" i="1"/>
  <c r="CH51" i="1" s="1"/>
  <c r="P43" i="1"/>
  <c r="P30" i="1"/>
  <c r="CH30" i="1" s="1"/>
  <c r="P24" i="1"/>
  <c r="CH24" i="1" s="1"/>
  <c r="P16" i="1"/>
  <c r="CH16" i="1" s="1"/>
  <c r="P23" i="1"/>
  <c r="CH23" i="1" s="1"/>
  <c r="P21" i="1"/>
  <c r="CH21" i="1" s="1"/>
  <c r="P9" i="1"/>
  <c r="P49" i="1"/>
  <c r="CH49" i="1" s="1"/>
  <c r="P52" i="1"/>
  <c r="CH52" i="1" s="1"/>
  <c r="P41" i="1"/>
  <c r="CH41" i="1" s="1"/>
  <c r="P29" i="1"/>
  <c r="CH29" i="1" s="1"/>
  <c r="P15" i="1"/>
  <c r="CH15" i="1" s="1"/>
  <c r="P38" i="1"/>
  <c r="CH38" i="1" s="1"/>
  <c r="P20" i="1"/>
  <c r="CH20" i="1" s="1"/>
  <c r="P39" i="1"/>
  <c r="P22" i="1"/>
  <c r="CH22" i="1" s="1"/>
  <c r="P14" i="1"/>
  <c r="CH14" i="1" s="1"/>
  <c r="P13" i="1"/>
  <c r="CH13" i="1" s="1"/>
  <c r="P36" i="1"/>
  <c r="CH36" i="1" s="1"/>
  <c r="P12" i="1"/>
  <c r="CH12" i="1" s="1"/>
  <c r="P34" i="1"/>
  <c r="CH34" i="1" s="1"/>
  <c r="P46" i="1"/>
  <c r="CH46" i="1" s="1"/>
  <c r="P33" i="1"/>
  <c r="CH33" i="1" s="1"/>
  <c r="P27" i="1"/>
  <c r="CH27" i="1" s="1"/>
  <c r="P18" i="1"/>
  <c r="CH18" i="1" s="1"/>
  <c r="P10" i="1"/>
  <c r="CH10" i="1" s="1"/>
  <c r="P44" i="1"/>
  <c r="CH44" i="1" s="1"/>
  <c r="P31" i="1"/>
  <c r="CH31" i="1" s="1"/>
  <c r="P26" i="1"/>
  <c r="CH26" i="1" s="1"/>
  <c r="P17" i="1"/>
  <c r="CH17" i="1" s="1"/>
  <c r="P25" i="1"/>
  <c r="P19" i="1"/>
  <c r="CH19" i="1" s="1"/>
  <c r="P28" i="1"/>
  <c r="CH28" i="1" s="1"/>
  <c r="P11" i="1"/>
  <c r="CH11" i="1" s="1"/>
  <c r="CH43" i="1"/>
  <c r="CH39" i="1"/>
  <c r="CH48" i="1"/>
  <c r="CH9" i="1"/>
  <c r="CH25" i="1"/>
  <c r="O1" i="1"/>
  <c r="O58" i="1" l="1"/>
  <c r="CG58" i="1" s="1"/>
  <c r="CG63" i="1"/>
  <c r="O38" i="1"/>
  <c r="CG38" i="1" s="1"/>
  <c r="O9" i="1"/>
  <c r="CG9" i="1" s="1"/>
  <c r="O20" i="1"/>
  <c r="O12" i="1"/>
  <c r="CG12" i="1" s="1"/>
  <c r="O25" i="1"/>
  <c r="CG25" i="1" s="1"/>
  <c r="O28" i="1"/>
  <c r="CG28" i="1" s="1"/>
  <c r="O11" i="1"/>
  <c r="CG11" i="1" s="1"/>
  <c r="O10" i="1"/>
  <c r="CG10" i="1" s="1"/>
  <c r="O46" i="1"/>
  <c r="CG46" i="1" s="1"/>
  <c r="O17" i="1"/>
  <c r="CG17" i="1" s="1"/>
  <c r="O24" i="1"/>
  <c r="CG24" i="1" s="1"/>
  <c r="O16" i="1"/>
  <c r="CG16" i="1" s="1"/>
  <c r="O43" i="1"/>
  <c r="CG43" i="1" s="1"/>
  <c r="O36" i="1"/>
  <c r="CG36" i="1" s="1"/>
  <c r="O19" i="1"/>
  <c r="CG19" i="1" s="1"/>
  <c r="O33" i="1"/>
  <c r="CG33" i="1" s="1"/>
  <c r="O26" i="1"/>
  <c r="O44" i="1"/>
  <c r="CG44" i="1" s="1"/>
  <c r="O52" i="1"/>
  <c r="CG52" i="1" s="1"/>
  <c r="O49" i="1"/>
  <c r="CG49" i="1" s="1"/>
  <c r="O34" i="1"/>
  <c r="CG34" i="1" s="1"/>
  <c r="O27" i="1"/>
  <c r="CG27" i="1" s="1"/>
  <c r="O18" i="1"/>
  <c r="CG18" i="1" s="1"/>
  <c r="O31" i="1"/>
  <c r="CG31" i="1" s="1"/>
  <c r="O30" i="1"/>
  <c r="O41" i="1"/>
  <c r="CG41" i="1" s="1"/>
  <c r="O29" i="1"/>
  <c r="CG29" i="1" s="1"/>
  <c r="O22" i="1"/>
  <c r="CG22" i="1" s="1"/>
  <c r="O14" i="1"/>
  <c r="CG14" i="1" s="1"/>
  <c r="CG57" i="1"/>
  <c r="O51" i="1"/>
  <c r="CG51" i="1" s="1"/>
  <c r="O39" i="1"/>
  <c r="CG39" i="1" s="1"/>
  <c r="O21" i="1"/>
  <c r="CG21" i="1" s="1"/>
  <c r="O13" i="1"/>
  <c r="CG13" i="1" s="1"/>
  <c r="O15" i="1"/>
  <c r="CG15" i="1" s="1"/>
  <c r="O23" i="1"/>
  <c r="CG23" i="1" s="1"/>
  <c r="CG20" i="1"/>
  <c r="CG30" i="1"/>
  <c r="CG48" i="1"/>
  <c r="CG26" i="1"/>
  <c r="N1" i="1"/>
  <c r="CF63" i="1" l="1"/>
  <c r="E63" i="1" s="1"/>
  <c r="BW62" i="1" s="1"/>
  <c r="N58" i="1"/>
  <c r="CF58" i="1" s="1"/>
  <c r="E58" i="1" s="1"/>
  <c r="BW57" i="1" s="1"/>
  <c r="N36" i="1"/>
  <c r="N27" i="1"/>
  <c r="CF27" i="1" s="1"/>
  <c r="E27" i="1" s="1"/>
  <c r="BW26" i="1" s="1"/>
  <c r="N46" i="1"/>
  <c r="N19" i="1"/>
  <c r="CF19" i="1" s="1"/>
  <c r="E19" i="1" s="1"/>
  <c r="BW18" i="1" s="1"/>
  <c r="N14" i="1"/>
  <c r="CF14" i="1" s="1"/>
  <c r="N15" i="1"/>
  <c r="N49" i="1"/>
  <c r="CF49" i="1" s="1"/>
  <c r="E49" i="1" s="1"/>
  <c r="BW48" i="1" s="1"/>
  <c r="N30" i="1"/>
  <c r="CF30" i="1" s="1"/>
  <c r="E30" i="1" s="1"/>
  <c r="BW29" i="1" s="1"/>
  <c r="N33" i="1"/>
  <c r="CF33" i="1" s="1"/>
  <c r="N25" i="1"/>
  <c r="CF25" i="1" s="1"/>
  <c r="E25" i="1" s="1"/>
  <c r="BW24" i="1" s="1"/>
  <c r="N31" i="1"/>
  <c r="N18" i="1"/>
  <c r="CF18" i="1" s="1"/>
  <c r="E18" i="1" s="1"/>
  <c r="BW17" i="1" s="1"/>
  <c r="N9" i="1"/>
  <c r="CF9" i="1" s="1"/>
  <c r="N24" i="1"/>
  <c r="CF24" i="1" s="1"/>
  <c r="E24" i="1" s="1"/>
  <c r="BW23" i="1" s="1"/>
  <c r="N52" i="1"/>
  <c r="CF52" i="1" s="1"/>
  <c r="E52" i="1" s="1"/>
  <c r="BW51" i="1" s="1"/>
  <c r="N39" i="1"/>
  <c r="CF39" i="1" s="1"/>
  <c r="E39" i="1" s="1"/>
  <c r="BW38" i="1" s="1"/>
  <c r="N44" i="1"/>
  <c r="N22" i="1"/>
  <c r="N26" i="1"/>
  <c r="CF26" i="1" s="1"/>
  <c r="E26" i="1" s="1"/>
  <c r="BW25" i="1" s="1"/>
  <c r="N17" i="1"/>
  <c r="CF17" i="1" s="1"/>
  <c r="E17" i="1" s="1"/>
  <c r="BW16" i="1" s="1"/>
  <c r="N38" i="1"/>
  <c r="CF38" i="1" s="1"/>
  <c r="E38" i="1" s="1"/>
  <c r="BW37" i="1" s="1"/>
  <c r="N23" i="1"/>
  <c r="CF23" i="1" s="1"/>
  <c r="E23" i="1" s="1"/>
  <c r="BW22" i="1" s="1"/>
  <c r="N10" i="1"/>
  <c r="CF10" i="1" s="1"/>
  <c r="N16" i="1"/>
  <c r="CF16" i="1" s="1"/>
  <c r="N21" i="1"/>
  <c r="N29" i="1"/>
  <c r="CF29" i="1" s="1"/>
  <c r="E29" i="1" s="1"/>
  <c r="BW28" i="1" s="1"/>
  <c r="N13" i="1"/>
  <c r="CF13" i="1" s="1"/>
  <c r="N12" i="1"/>
  <c r="CF12" i="1" s="1"/>
  <c r="N28" i="1"/>
  <c r="CF28" i="1" s="1"/>
  <c r="E28" i="1" s="1"/>
  <c r="BW27" i="1" s="1"/>
  <c r="N20" i="1"/>
  <c r="CF20" i="1" s="1"/>
  <c r="E20" i="1" s="1"/>
  <c r="BW19" i="1" s="1"/>
  <c r="CF57" i="1"/>
  <c r="E57" i="1" s="1"/>
  <c r="BW56" i="1" s="1"/>
  <c r="N51" i="1"/>
  <c r="CF51" i="1" s="1"/>
  <c r="E51" i="1" s="1"/>
  <c r="BW50" i="1" s="1"/>
  <c r="N43" i="1"/>
  <c r="N41" i="1"/>
  <c r="CF41" i="1" s="1"/>
  <c r="E41" i="1" s="1"/>
  <c r="BW40" i="1" s="1"/>
  <c r="N11" i="1"/>
  <c r="CF11" i="1" s="1"/>
  <c r="N34" i="1"/>
  <c r="CF34" i="1" s="1"/>
  <c r="E34" i="1" s="1"/>
  <c r="BW33" i="1" s="1"/>
  <c r="CF21" i="1"/>
  <c r="E21" i="1" s="1"/>
  <c r="BW20" i="1" s="1"/>
  <c r="CF36" i="1"/>
  <c r="E36" i="1" s="1"/>
  <c r="BW35" i="1" s="1"/>
  <c r="CF31" i="1"/>
  <c r="E31" i="1" s="1"/>
  <c r="BW30" i="1" s="1"/>
  <c r="CF46" i="1"/>
  <c r="E46" i="1" s="1"/>
  <c r="BW45" i="1" s="1"/>
  <c r="CF15" i="1"/>
  <c r="CF44" i="1"/>
  <c r="E44" i="1" s="1"/>
  <c r="BW43" i="1" s="1"/>
  <c r="CF48" i="1"/>
  <c r="E48" i="1" s="1"/>
  <c r="BW47" i="1" s="1"/>
  <c r="CF22" i="1"/>
  <c r="E22" i="1" s="1"/>
  <c r="BW21" i="1" s="1"/>
  <c r="CF43" i="1"/>
  <c r="E47" i="1"/>
  <c r="BW46" i="1" s="1"/>
  <c r="E45" i="1"/>
  <c r="BW44" i="1" s="1"/>
  <c r="E35" i="1"/>
  <c r="BW34" i="1" s="1"/>
  <c r="E32" i="1"/>
  <c r="BW31" i="1" s="1"/>
  <c r="BW36" i="1"/>
  <c r="E33" i="1"/>
  <c r="BW32" i="1" s="1"/>
  <c r="E40" i="1"/>
  <c r="BW39" i="1" s="1"/>
  <c r="E43" i="1"/>
  <c r="BW42" i="1" s="1"/>
  <c r="E42" i="1"/>
  <c r="BW41" i="1" s="1"/>
  <c r="M1" i="1"/>
  <c r="L1" i="1" s="1"/>
  <c r="K1" i="1" s="1"/>
  <c r="J1" i="1" s="1"/>
  <c r="I1" i="1" s="1"/>
  <c r="H1" i="1" s="1"/>
  <c r="G1" i="1" s="1"/>
  <c r="BW7" i="1"/>
  <c r="E14" i="1" l="1"/>
  <c r="BW13" i="1" s="1"/>
  <c r="E11" i="1"/>
  <c r="BW10" i="1" s="1"/>
  <c r="E10" i="1"/>
  <c r="BW9" i="1" s="1"/>
  <c r="E12" i="1"/>
  <c r="BW11" i="1" s="1"/>
  <c r="E15" i="1"/>
  <c r="BW14" i="1" s="1"/>
  <c r="E9" i="1"/>
  <c r="BW8" i="1" s="1"/>
  <c r="E13" i="1"/>
  <c r="BW12" i="1" s="1"/>
  <c r="E16" i="1"/>
  <c r="BW15" i="1" s="1"/>
</calcChain>
</file>

<file path=xl/sharedStrings.xml><?xml version="1.0" encoding="utf-8"?>
<sst xmlns="http://schemas.openxmlformats.org/spreadsheetml/2006/main" count="306" uniqueCount="192">
  <si>
    <t>Read A</t>
  </si>
  <si>
    <t>ALU</t>
  </si>
  <si>
    <t>Memory</t>
  </si>
  <si>
    <t>Store</t>
  </si>
  <si>
    <t>Load</t>
  </si>
  <si>
    <t>ARL</t>
  </si>
  <si>
    <t>ARH</t>
  </si>
  <si>
    <t>SPL</t>
  </si>
  <si>
    <t>SPH</t>
  </si>
  <si>
    <t>CPL</t>
  </si>
  <si>
    <t>CPH</t>
  </si>
  <si>
    <t>CR</t>
  </si>
  <si>
    <t>DR</t>
  </si>
  <si>
    <t>BR</t>
  </si>
  <si>
    <t>AC</t>
  </si>
  <si>
    <t>N</t>
  </si>
  <si>
    <t>Z</t>
  </si>
  <si>
    <t>V</t>
  </si>
  <si>
    <t>C</t>
  </si>
  <si>
    <t>input ready</t>
  </si>
  <si>
    <t>output ready</t>
  </si>
  <si>
    <t>work</t>
  </si>
  <si>
    <t>Control</t>
  </si>
  <si>
    <t>NEG alu a</t>
  </si>
  <si>
    <t>ALU mode</t>
  </si>
  <si>
    <t>Add C</t>
  </si>
  <si>
    <t>READ B</t>
  </si>
  <si>
    <t>set SR_MASK / CONDITION BIT MASK</t>
  </si>
  <si>
    <t>WriteSignal / addrs</t>
  </si>
  <si>
    <t>DESCRIPTION</t>
  </si>
  <si>
    <t>CODE</t>
  </si>
  <si>
    <t>MNEMONIC</t>
  </si>
  <si>
    <t>ACTIONS</t>
  </si>
  <si>
    <t>NOP</t>
  </si>
  <si>
    <t>HLT</t>
  </si>
  <si>
    <t>CLA</t>
  </si>
  <si>
    <t>00</t>
  </si>
  <si>
    <t>CLC</t>
  </si>
  <si>
    <t>AC -&gt; 0</t>
  </si>
  <si>
    <t>INC</t>
  </si>
  <si>
    <t>CMC</t>
  </si>
  <si>
    <t>C -&gt; 0</t>
  </si>
  <si>
    <t>~C -&gt; C</t>
  </si>
  <si>
    <t>DEC</t>
  </si>
  <si>
    <t>NEG</t>
  </si>
  <si>
    <t>AC + 1 -&gt; AC</t>
  </si>
  <si>
    <t>AC - 1 -&gt; AC</t>
  </si>
  <si>
    <t>~AC + 1 -&gt; AC</t>
  </si>
  <si>
    <t>POP</t>
  </si>
  <si>
    <t>PUSH</t>
  </si>
  <si>
    <t xml:space="preserve">AC -&gt; MEM(SP); SP - 1 -&gt; SP </t>
  </si>
  <si>
    <t>SP + 1 -&gt; SP; MEM(SP) -&gt; AC</t>
  </si>
  <si>
    <t>IN</t>
  </si>
  <si>
    <t xml:space="preserve">IR -&gt; AC; 0 -&gt; IN-Flag </t>
  </si>
  <si>
    <t>OUT</t>
  </si>
  <si>
    <t>AC -&gt; OR; 1 -&gt; OutFlag</t>
  </si>
  <si>
    <t>AND M</t>
  </si>
  <si>
    <t>OR M</t>
  </si>
  <si>
    <t>ADD M</t>
  </si>
  <si>
    <t>ADC M</t>
  </si>
  <si>
    <t>SUB M</t>
  </si>
  <si>
    <t>CMP M</t>
  </si>
  <si>
    <t>AC + MEM(M) -&gt; AC</t>
  </si>
  <si>
    <t>AC | MEM(M) -&gt; AC</t>
  </si>
  <si>
    <t>AC &amp; MEM(M) -&gt; AC</t>
  </si>
  <si>
    <t>AC + MEM(M) + C -&gt; AC</t>
  </si>
  <si>
    <t>AC - MEM(M) -&gt; AC</t>
  </si>
  <si>
    <t xml:space="preserve">Установить флаги AC - MEM(M) </t>
  </si>
  <si>
    <t>JUMP M</t>
  </si>
  <si>
    <t>BEQ</t>
  </si>
  <si>
    <t>BNE</t>
  </si>
  <si>
    <t>BMI</t>
  </si>
  <si>
    <t>BPL</t>
  </si>
  <si>
    <t>LW M</t>
  </si>
  <si>
    <t>SW M</t>
  </si>
  <si>
    <t>MEM(M) -&gt; AC</t>
  </si>
  <si>
    <t xml:space="preserve"> AC -&gt; MEM(M)</t>
  </si>
  <si>
    <t>M -&gt; CP</t>
  </si>
  <si>
    <t>FETCH</t>
  </si>
  <si>
    <t>CPH -&gt; ARH</t>
  </si>
  <si>
    <t>CPL -&gt; ARL</t>
  </si>
  <si>
    <t>OR / COND</t>
  </si>
  <si>
    <t>DR -&gt; CR</t>
  </si>
  <si>
    <t>use_b</t>
  </si>
  <si>
    <t>B</t>
  </si>
  <si>
    <t>MEM(AR) -&gt; DR; CPL + 1 -&gt; CPL; C_out -&gt; B</t>
  </si>
  <si>
    <t>CPH + B -&gt; CPH</t>
  </si>
  <si>
    <t>ReadA</t>
  </si>
  <si>
    <t>ReadB</t>
  </si>
  <si>
    <t>10</t>
  </si>
  <si>
    <t>20</t>
  </si>
  <si>
    <t>21</t>
  </si>
  <si>
    <t>22</t>
  </si>
  <si>
    <t>23</t>
  </si>
  <si>
    <t>24</t>
  </si>
  <si>
    <t>25</t>
  </si>
  <si>
    <t>STG M</t>
  </si>
  <si>
    <t>MEM(SP + M) -&gt; AC;</t>
  </si>
  <si>
    <t>40</t>
  </si>
  <si>
    <t>41</t>
  </si>
  <si>
    <t>42</t>
  </si>
  <si>
    <t>80</t>
  </si>
  <si>
    <t>81</t>
  </si>
  <si>
    <t>82</t>
  </si>
  <si>
    <t>83</t>
  </si>
  <si>
    <t>84</t>
  </si>
  <si>
    <t>85</t>
  </si>
  <si>
    <t>С0</t>
  </si>
  <si>
    <t>С1</t>
  </si>
  <si>
    <t>С2</t>
  </si>
  <si>
    <t>С3</t>
  </si>
  <si>
    <t>С4</t>
  </si>
  <si>
    <t>H0XXX</t>
  </si>
  <si>
    <t>H00XX</t>
  </si>
  <si>
    <t>H000X</t>
  </si>
  <si>
    <t>H0000</t>
  </si>
  <si>
    <t>H1XXX</t>
  </si>
  <si>
    <t>H10XX</t>
  </si>
  <si>
    <t>if (CR[7] == 1) jump to H1XXX</t>
  </si>
  <si>
    <t>if (CR[6] == 1) jump to H01XX</t>
  </si>
  <si>
    <t>if (CR[5] == 1) jump to H001X</t>
  </si>
  <si>
    <t>SR</t>
  </si>
  <si>
    <t>DECODE, HXXXX</t>
  </si>
  <si>
    <t>JUMP</t>
  </si>
  <si>
    <t>JUMP_ADDR</t>
  </si>
  <si>
    <t>0, 1, DR, CR, CPH, CPL, SPH, SPL</t>
  </si>
  <si>
    <t>0, AC, BR, PS, IR</t>
  </si>
  <si>
    <t>JUMP_BIN</t>
  </si>
  <si>
    <t>H0010</t>
  </si>
  <si>
    <t>if (CR[6] == 1) jump to H11XX</t>
  </si>
  <si>
    <t>H01XX</t>
  </si>
  <si>
    <t>H001X</t>
  </si>
  <si>
    <t>jump to FETCH</t>
  </si>
  <si>
    <t>H100X</t>
  </si>
  <si>
    <t>H1000</t>
  </si>
  <si>
    <t>H11XX</t>
  </si>
  <si>
    <t>if (CR[5] == 1) jump to H101X</t>
  </si>
  <si>
    <t>H101X</t>
  </si>
  <si>
    <t>if (CR[4] == 1) jump to H1001</t>
  </si>
  <si>
    <t>H1001</t>
  </si>
  <si>
    <t>H110X</t>
  </si>
  <si>
    <t>H1100</t>
  </si>
  <si>
    <t>H111X</t>
  </si>
  <si>
    <t>H1110</t>
  </si>
  <si>
    <t>H1101</t>
  </si>
  <si>
    <t>H1111</t>
  </si>
  <si>
    <t>H010X</t>
  </si>
  <si>
    <t>H0100</t>
  </si>
  <si>
    <t>if (CR[5] == 1) jump to H111X</t>
  </si>
  <si>
    <t>if (CR[4] == 1) jump to H1101</t>
  </si>
  <si>
    <t>H011X</t>
  </si>
  <si>
    <t>if (CR[4] == 1) jump to H1111</t>
  </si>
  <si>
    <t>if (CR[5] == 1) jump to H011X</t>
  </si>
  <si>
    <t>H1010</t>
  </si>
  <si>
    <t>if (CR[4] == 1) jump to H1011</t>
  </si>
  <si>
    <t>H1011</t>
  </si>
  <si>
    <t>H0110</t>
  </si>
  <si>
    <t>if (CR[4] == 1) jump to H0111</t>
  </si>
  <si>
    <t>H0111</t>
  </si>
  <si>
    <t>HLT, H0001</t>
  </si>
  <si>
    <t>if (CR[4] == 1) jump to HLT (H0001)</t>
  </si>
  <si>
    <t>0 -&gt; SR[1]</t>
  </si>
  <si>
    <t>if (CR[3] == 1) jump to CLC</t>
  </si>
  <si>
    <t>0 -&gt; AC; set NZV</t>
  </si>
  <si>
    <t>H0011 LXXXX</t>
  </si>
  <si>
    <t>if (CR[3] == 1) jump to NOT</t>
  </si>
  <si>
    <t>NOT</t>
  </si>
  <si>
    <t>~AC -&gt; AC</t>
  </si>
  <si>
    <t>H0100 LXXXX</t>
  </si>
  <si>
    <t>if (CR[3] == 1) jump to INC</t>
  </si>
  <si>
    <t>ALU op</t>
  </si>
  <si>
    <t>+ - and or</t>
  </si>
  <si>
    <t>+</t>
  </si>
  <si>
    <t>-</t>
  </si>
  <si>
    <t>H0010 LXXXX</t>
  </si>
  <si>
    <t>if (CR[4] == 1) jump to H0011 LXXXX</t>
  </si>
  <si>
    <t>H0100 L1XXX</t>
  </si>
  <si>
    <t>if (CR[2] == 1) jump to NEG</t>
  </si>
  <si>
    <t>~AC + 1 -&gt; ac</t>
  </si>
  <si>
    <t>H0101 LXXXX</t>
  </si>
  <si>
    <t>if (CR[3] == 1) jump POP</t>
  </si>
  <si>
    <t>AC -&gt; DR</t>
  </si>
  <si>
    <t>SPl -&gt; BR</t>
  </si>
  <si>
    <t>BR - 1 -&gt; SPl, ARl; set B</t>
  </si>
  <si>
    <t>SPh + ~0 + B -&gt; SPh, ARh</t>
  </si>
  <si>
    <t>MEM(AR) -&gt; DR</t>
  </si>
  <si>
    <t>SPh -&gt; Arh</t>
  </si>
  <si>
    <t>SPl -&gt; ARl</t>
  </si>
  <si>
    <t>MEM(AR) -&gt; DR; SPl + 1 -&gt; SPl; set B</t>
  </si>
  <si>
    <t>SPh + B -&gt; SPh</t>
  </si>
  <si>
    <t>if (CR[4] == 1) jump to H0101 LXXXX</t>
  </si>
  <si>
    <t>DR -&gt; AC; Set NZV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</si>
</sst>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2" xfId="0" applyFill="1" applyBorder="1"/>
    <xf numFmtId="0" fontId="0" fillId="2" borderId="7" xfId="0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3" borderId="0" xfId="0" applyFill="1"/>
    <xf numFmtId="0" fontId="0" fillId="0" borderId="0" xfId="0" quotePrefix="1" applyAlignment="1">
      <alignment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/>
    <xf numFmtId="49" fontId="0" fillId="0" borderId="0" xfId="0" applyNumberFormat="1" applyFill="1" applyAlignment="1">
      <alignment horizontal="right"/>
    </xf>
    <xf numFmtId="0" fontId="0" fillId="0" borderId="0" xfId="0" applyBorder="1"/>
    <xf numFmtId="0" fontId="0" fillId="2" borderId="0" xfId="0" applyFill="1" applyBorder="1"/>
    <xf numFmtId="0" fontId="0" fillId="0" borderId="0" xfId="0" applyAlignment="1">
      <alignment horizontal="right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7C5D-4229-2340-8EF8-12E4BE363AE8}">
  <dimension ref="A1:DF124"/>
  <sheetViews>
    <sheetView tabSelected="1" zoomScale="125" workbookViewId="0">
      <pane xSplit="1" ySplit="3" topLeftCell="D50" activePane="bottomRight" state="frozen"/>
      <selection pane="topRight" activeCell="B1" sqref="B1"/>
      <selection pane="bottomLeft" activeCell="A4" sqref="A4"/>
      <selection pane="bottomRight" activeCell="I59" sqref="I59"/>
    </sheetView>
  </sheetViews>
  <sheetFormatPr baseColWidth="10" defaultRowHeight="16" x14ac:dyDescent="0.2"/>
  <cols>
    <col min="2" max="2" width="3.1640625" bestFit="1" customWidth="1"/>
    <col min="3" max="3" width="9.1640625" bestFit="1" customWidth="1"/>
    <col min="4" max="4" width="18.5" customWidth="1"/>
    <col min="5" max="5" width="39.1640625" bestFit="1" customWidth="1"/>
    <col min="6" max="6" width="14" style="19" bestFit="1" customWidth="1"/>
    <col min="7" max="7" width="7" bestFit="1" customWidth="1"/>
    <col min="8" max="8" width="5.5" bestFit="1" customWidth="1"/>
    <col min="9" max="9" width="5" bestFit="1" customWidth="1"/>
    <col min="10" max="10" width="5" customWidth="1"/>
    <col min="11" max="12" width="5.1640625" customWidth="1"/>
    <col min="13" max="13" width="6.1640625" style="15" customWidth="1"/>
    <col min="14" max="15" width="5.1640625" customWidth="1"/>
    <col min="16" max="16" width="5.5" bestFit="1" customWidth="1"/>
    <col min="17" max="20" width="5.1640625" customWidth="1"/>
    <col min="21" max="21" width="4.6640625" customWidth="1"/>
    <col min="22" max="34" width="5.1640625" customWidth="1"/>
    <col min="35" max="36" width="6.5" customWidth="1"/>
    <col min="37" max="37" width="7.1640625" customWidth="1"/>
    <col min="38" max="38" width="8" customWidth="1"/>
    <col min="39" max="39" width="8.6640625" customWidth="1"/>
    <col min="40" max="40" width="8" customWidth="1"/>
    <col min="42" max="42" width="50.1640625" customWidth="1"/>
    <col min="45" max="45" width="15.5" customWidth="1"/>
    <col min="46" max="46" width="11.83203125" customWidth="1"/>
  </cols>
  <sheetData>
    <row r="1" spans="1:110" ht="17" thickBot="1" x14ac:dyDescent="0.25">
      <c r="G1">
        <f t="shared" ref="G1" si="0">H1+1</f>
        <v>33</v>
      </c>
      <c r="H1">
        <f t="shared" ref="H1" si="1">I1+1</f>
        <v>32</v>
      </c>
      <c r="I1">
        <f t="shared" ref="I1" si="2">J1+1</f>
        <v>31</v>
      </c>
      <c r="J1">
        <f t="shared" ref="J1" si="3">K1+1</f>
        <v>30</v>
      </c>
      <c r="K1">
        <f t="shared" ref="K1:AC1" si="4">L1+1</f>
        <v>29</v>
      </c>
      <c r="L1">
        <f t="shared" si="4"/>
        <v>28</v>
      </c>
      <c r="M1" s="15">
        <f t="shared" si="4"/>
        <v>27</v>
      </c>
      <c r="N1">
        <f t="shared" si="4"/>
        <v>26</v>
      </c>
      <c r="O1">
        <f t="shared" si="4"/>
        <v>25</v>
      </c>
      <c r="P1">
        <f t="shared" si="4"/>
        <v>24</v>
      </c>
      <c r="Q1">
        <f t="shared" si="4"/>
        <v>23</v>
      </c>
      <c r="R1">
        <f t="shared" si="4"/>
        <v>22</v>
      </c>
      <c r="S1">
        <f t="shared" si="4"/>
        <v>21</v>
      </c>
      <c r="T1">
        <f t="shared" si="4"/>
        <v>20</v>
      </c>
      <c r="U1">
        <f t="shared" si="4"/>
        <v>19</v>
      </c>
      <c r="V1">
        <f t="shared" si="4"/>
        <v>18</v>
      </c>
      <c r="W1">
        <f t="shared" si="4"/>
        <v>17</v>
      </c>
      <c r="X1">
        <f t="shared" si="4"/>
        <v>16</v>
      </c>
      <c r="Y1">
        <f t="shared" si="4"/>
        <v>15</v>
      </c>
      <c r="Z1">
        <f t="shared" si="4"/>
        <v>14</v>
      </c>
      <c r="AA1">
        <f t="shared" si="4"/>
        <v>13</v>
      </c>
      <c r="AB1">
        <f t="shared" si="4"/>
        <v>12</v>
      </c>
      <c r="AC1">
        <f t="shared" si="4"/>
        <v>11</v>
      </c>
      <c r="AD1">
        <f t="shared" ref="AD1:AL1" si="5">AE1+1</f>
        <v>10</v>
      </c>
      <c r="AE1">
        <f>AF1+1</f>
        <v>9</v>
      </c>
      <c r="AF1">
        <f t="shared" si="5"/>
        <v>8</v>
      </c>
      <c r="AG1">
        <f t="shared" si="5"/>
        <v>7</v>
      </c>
      <c r="AH1">
        <f t="shared" si="5"/>
        <v>6</v>
      </c>
      <c r="AI1">
        <f t="shared" si="5"/>
        <v>5</v>
      </c>
      <c r="AJ1">
        <f t="shared" si="5"/>
        <v>4</v>
      </c>
      <c r="AK1">
        <f t="shared" si="5"/>
        <v>3</v>
      </c>
      <c r="AL1">
        <f t="shared" si="5"/>
        <v>2</v>
      </c>
      <c r="AM1">
        <f>AN1+1</f>
        <v>1</v>
      </c>
      <c r="AN1">
        <v>0</v>
      </c>
      <c r="BR1">
        <v>40</v>
      </c>
      <c r="BS1">
        <v>39</v>
      </c>
      <c r="BT1">
        <v>38</v>
      </c>
      <c r="BU1">
        <v>37</v>
      </c>
      <c r="BV1">
        <v>36</v>
      </c>
      <c r="BW1">
        <v>35</v>
      </c>
      <c r="BX1">
        <v>34</v>
      </c>
      <c r="BY1">
        <v>33</v>
      </c>
      <c r="BZ1">
        <v>32</v>
      </c>
      <c r="CA1">
        <v>31</v>
      </c>
      <c r="CB1">
        <v>30</v>
      </c>
      <c r="CC1">
        <v>29</v>
      </c>
      <c r="CD1">
        <v>28</v>
      </c>
      <c r="CE1">
        <v>27</v>
      </c>
      <c r="CF1">
        <v>26</v>
      </c>
      <c r="CG1">
        <v>25</v>
      </c>
      <c r="CH1">
        <v>24</v>
      </c>
      <c r="CI1">
        <v>23</v>
      </c>
      <c r="CJ1">
        <v>22</v>
      </c>
      <c r="CK1">
        <v>21</v>
      </c>
      <c r="CL1">
        <v>20</v>
      </c>
      <c r="CM1">
        <v>19</v>
      </c>
      <c r="CN1">
        <v>18</v>
      </c>
      <c r="CO1">
        <v>17</v>
      </c>
      <c r="CP1">
        <v>16</v>
      </c>
      <c r="CQ1">
        <v>15</v>
      </c>
      <c r="CR1">
        <v>14</v>
      </c>
      <c r="CS1">
        <v>13</v>
      </c>
      <c r="CT1">
        <v>12</v>
      </c>
      <c r="CU1">
        <v>11</v>
      </c>
      <c r="CV1">
        <v>10</v>
      </c>
      <c r="CW1">
        <v>9</v>
      </c>
      <c r="CX1">
        <v>8</v>
      </c>
      <c r="CY1">
        <v>7</v>
      </c>
      <c r="CZ1">
        <v>6</v>
      </c>
      <c r="DA1">
        <v>5</v>
      </c>
      <c r="DB1">
        <v>4</v>
      </c>
      <c r="DC1">
        <v>3</v>
      </c>
      <c r="DD1">
        <v>2</v>
      </c>
      <c r="DE1">
        <v>1</v>
      </c>
      <c r="DF1">
        <v>0</v>
      </c>
    </row>
    <row r="2" spans="1:110" x14ac:dyDescent="0.2">
      <c r="F2" s="19" t="s">
        <v>31</v>
      </c>
      <c r="G2" s="9" t="s">
        <v>22</v>
      </c>
      <c r="H2" s="23" t="s">
        <v>2</v>
      </c>
      <c r="I2" s="24"/>
      <c r="J2" s="2"/>
      <c r="K2" s="23" t="s">
        <v>28</v>
      </c>
      <c r="L2" s="25"/>
      <c r="M2" s="25"/>
      <c r="N2" s="25"/>
      <c r="O2" s="25"/>
      <c r="P2" s="25"/>
      <c r="Q2" s="25"/>
      <c r="R2" s="25"/>
      <c r="S2" s="25"/>
      <c r="T2" s="25"/>
      <c r="U2" s="24"/>
      <c r="V2" s="23" t="s">
        <v>27</v>
      </c>
      <c r="W2" s="25"/>
      <c r="X2" s="25"/>
      <c r="Y2" s="25"/>
      <c r="Z2" s="25"/>
      <c r="AA2" s="25"/>
      <c r="AB2" s="25"/>
      <c r="AC2" s="24"/>
      <c r="AD2" s="23" t="s">
        <v>1</v>
      </c>
      <c r="AE2" s="25"/>
      <c r="AF2" s="25"/>
      <c r="AG2" s="25"/>
      <c r="AH2" s="24"/>
      <c r="AI2" s="23" t="s">
        <v>0</v>
      </c>
      <c r="AJ2" s="25"/>
      <c r="AK2" s="25"/>
      <c r="AL2" s="23" t="s">
        <v>26</v>
      </c>
      <c r="AM2" s="25"/>
      <c r="AN2" s="24"/>
      <c r="AP2" t="s">
        <v>29</v>
      </c>
      <c r="AQ2" t="s">
        <v>87</v>
      </c>
      <c r="AR2" t="s">
        <v>170</v>
      </c>
      <c r="AS2" t="s">
        <v>88</v>
      </c>
      <c r="AT2" t="s">
        <v>123</v>
      </c>
      <c r="AU2" t="s">
        <v>124</v>
      </c>
      <c r="AV2" t="s">
        <v>127</v>
      </c>
    </row>
    <row r="3" spans="1:110" ht="35" customHeight="1" thickBot="1" x14ac:dyDescent="0.25">
      <c r="G3" s="10"/>
      <c r="H3" s="3" t="s">
        <v>3</v>
      </c>
      <c r="I3" s="4" t="s">
        <v>4</v>
      </c>
      <c r="J3" t="s">
        <v>121</v>
      </c>
      <c r="K3" s="3" t="s">
        <v>5</v>
      </c>
      <c r="L3" t="s">
        <v>6</v>
      </c>
      <c r="M3" s="16" t="s">
        <v>81</v>
      </c>
      <c r="N3" t="s">
        <v>7</v>
      </c>
      <c r="O3" t="s">
        <v>8</v>
      </c>
      <c r="P3" t="s">
        <v>9</v>
      </c>
      <c r="Q3" t="s">
        <v>10</v>
      </c>
      <c r="R3" t="s">
        <v>11</v>
      </c>
      <c r="S3" t="s">
        <v>12</v>
      </c>
      <c r="T3" t="s">
        <v>13</v>
      </c>
      <c r="U3" s="4" t="s">
        <v>14</v>
      </c>
      <c r="V3" s="3" t="s">
        <v>15</v>
      </c>
      <c r="W3" t="s">
        <v>16</v>
      </c>
      <c r="X3" t="s">
        <v>17</v>
      </c>
      <c r="Y3" t="s">
        <v>18</v>
      </c>
      <c r="Z3" t="s">
        <v>19</v>
      </c>
      <c r="AA3" t="s">
        <v>20</v>
      </c>
      <c r="AB3" t="s">
        <v>21</v>
      </c>
      <c r="AC3" s="4" t="s">
        <v>84</v>
      </c>
      <c r="AD3" s="3" t="s">
        <v>23</v>
      </c>
      <c r="AE3" s="8" t="s">
        <v>24</v>
      </c>
      <c r="AF3" s="8"/>
      <c r="AG3" t="s">
        <v>83</v>
      </c>
      <c r="AH3" s="4" t="s">
        <v>25</v>
      </c>
      <c r="AI3" s="3"/>
      <c r="AL3" s="3"/>
      <c r="AN3" s="4"/>
      <c r="AQ3" s="20" t="s">
        <v>126</v>
      </c>
      <c r="AR3" s="22" t="s">
        <v>171</v>
      </c>
      <c r="AS3" s="20" t="s">
        <v>125</v>
      </c>
    </row>
    <row r="4" spans="1:110" x14ac:dyDescent="0.2">
      <c r="A4" t="str">
        <f>TEXT(F4,"")</f>
        <v>FETCH</v>
      </c>
      <c r="B4">
        <v>0</v>
      </c>
      <c r="C4" t="str">
        <f t="shared" ref="C4:C35" si="6">DEC2BIN(B4,8)</f>
        <v>00000000</v>
      </c>
      <c r="E4" t="str">
        <f>_xlfn.CONCAT(BY4:DF4)</f>
        <v>0000010000000000000000000000000100</v>
      </c>
      <c r="F4" s="19" t="s">
        <v>78</v>
      </c>
      <c r="G4" s="9"/>
      <c r="H4" s="12"/>
      <c r="I4" s="13"/>
      <c r="J4" s="14"/>
      <c r="K4" s="12"/>
      <c r="L4" s="14">
        <v>1</v>
      </c>
      <c r="M4" s="17"/>
      <c r="N4" s="14"/>
      <c r="O4" s="14"/>
      <c r="P4" s="14"/>
      <c r="Q4" s="14"/>
      <c r="R4" s="14"/>
      <c r="S4" s="14"/>
      <c r="T4" s="14"/>
      <c r="U4" s="13"/>
      <c r="V4" s="12"/>
      <c r="W4" s="14"/>
      <c r="X4" s="14"/>
      <c r="Y4" s="14"/>
      <c r="Z4" s="14"/>
      <c r="AA4" s="14"/>
      <c r="AB4" s="14"/>
      <c r="AC4" s="13"/>
      <c r="AD4" s="12"/>
      <c r="AE4" s="14">
        <f>IF(OR(AR4="and",AR4="or",),1,0)</f>
        <v>0</v>
      </c>
      <c r="AF4" s="14">
        <f>IF(OR(AR4="-",AR4="or",),1,0)</f>
        <v>0</v>
      </c>
      <c r="AG4" s="14"/>
      <c r="AH4" s="13"/>
      <c r="AI4" s="12">
        <f>IF(AQ4="IR",1,0)</f>
        <v>0</v>
      </c>
      <c r="AJ4" s="14">
        <f>IF(OR(AQ4="BR",AQ4="SR"),1,0)</f>
        <v>0</v>
      </c>
      <c r="AK4" s="14">
        <f>IF(OR(AQ4="AC",AQ4="SR"),1,0)</f>
        <v>0</v>
      </c>
      <c r="AL4" s="12">
        <f>IF(OR(AS4="CPH",AS4="CPL",AS4="SPH",AS4="SPL"),1,0)</f>
        <v>1</v>
      </c>
      <c r="AM4" s="14">
        <f>IF(OR(AS4="DR",AS4="CR",AS4="SPH",AS4="SPL"),1,0)</f>
        <v>0</v>
      </c>
      <c r="AN4" s="13">
        <f>IF(OR(AS4=1,AS4="CR",AS4="CPL",AS4="SPL"),1,0)</f>
        <v>0</v>
      </c>
      <c r="AP4" t="s">
        <v>79</v>
      </c>
      <c r="AS4" t="s">
        <v>10</v>
      </c>
      <c r="AU4" t="str">
        <f t="shared" ref="AU4:AU35" si="7">IF(G4,MATCH(AT4,$F$4:$F$239,0) - 1,"")</f>
        <v/>
      </c>
      <c r="AV4" t="str">
        <f t="shared" ref="AV4:AV35" si="8">IF(G4,DEC2BIN(AU4,8),"")</f>
        <v/>
      </c>
      <c r="BR4" t="e">
        <f>IF(#REF!,1,0)</f>
        <v>#REF!</v>
      </c>
      <c r="BS4" t="e">
        <f>IF(#REF!,1,0)</f>
        <v>#REF!</v>
      </c>
      <c r="BT4" t="e">
        <f t="shared" ref="BT4:BT35" si="9">IF(A5,1,0)</f>
        <v>#VALUE!</v>
      </c>
      <c r="BU4">
        <f t="shared" ref="BU4:BU35" si="10">IF(B5,1,0)</f>
        <v>1</v>
      </c>
      <c r="BV4" t="e">
        <f t="shared" ref="BV4:BV35" si="11">IF(C5,1,0)</f>
        <v>#VALUE!</v>
      </c>
      <c r="BW4" t="e">
        <f t="shared" ref="BW4:BW37" si="12">IF(E5,1,0)</f>
        <v>#VALUE!</v>
      </c>
      <c r="BX4">
        <f t="shared" ref="BX4:BX37" si="13">IF(F5,1,0)</f>
        <v>0</v>
      </c>
      <c r="BY4">
        <f>IF(G4,1,0)</f>
        <v>0</v>
      </c>
      <c r="BZ4">
        <f t="shared" ref="BZ4:DF4" si="14">IF(H4,1,0)</f>
        <v>0</v>
      </c>
      <c r="CA4">
        <f t="shared" si="14"/>
        <v>0</v>
      </c>
      <c r="CB4">
        <f t="shared" si="14"/>
        <v>0</v>
      </c>
      <c r="CC4">
        <f t="shared" si="14"/>
        <v>0</v>
      </c>
      <c r="CD4">
        <f t="shared" si="14"/>
        <v>1</v>
      </c>
      <c r="CE4">
        <f t="shared" si="14"/>
        <v>0</v>
      </c>
      <c r="CF4">
        <f t="shared" si="14"/>
        <v>0</v>
      </c>
      <c r="CG4">
        <f t="shared" si="14"/>
        <v>0</v>
      </c>
      <c r="CH4">
        <f t="shared" si="14"/>
        <v>0</v>
      </c>
      <c r="CI4">
        <f t="shared" si="14"/>
        <v>0</v>
      </c>
      <c r="CJ4">
        <f t="shared" si="14"/>
        <v>0</v>
      </c>
      <c r="CK4">
        <f t="shared" si="14"/>
        <v>0</v>
      </c>
      <c r="CL4">
        <f t="shared" si="14"/>
        <v>0</v>
      </c>
      <c r="CM4">
        <f t="shared" si="14"/>
        <v>0</v>
      </c>
      <c r="CN4">
        <f t="shared" si="14"/>
        <v>0</v>
      </c>
      <c r="CO4">
        <f t="shared" si="14"/>
        <v>0</v>
      </c>
      <c r="CP4">
        <f t="shared" si="14"/>
        <v>0</v>
      </c>
      <c r="CQ4">
        <f t="shared" si="14"/>
        <v>0</v>
      </c>
      <c r="CR4">
        <f t="shared" si="14"/>
        <v>0</v>
      </c>
      <c r="CS4">
        <f t="shared" si="14"/>
        <v>0</v>
      </c>
      <c r="CT4">
        <f t="shared" si="14"/>
        <v>0</v>
      </c>
      <c r="CU4">
        <f t="shared" si="14"/>
        <v>0</v>
      </c>
      <c r="CV4">
        <f t="shared" si="14"/>
        <v>0</v>
      </c>
      <c r="CW4">
        <f t="shared" si="14"/>
        <v>0</v>
      </c>
      <c r="CX4">
        <f t="shared" si="14"/>
        <v>0</v>
      </c>
      <c r="CY4">
        <f t="shared" si="14"/>
        <v>0</v>
      </c>
      <c r="CZ4">
        <f t="shared" si="14"/>
        <v>0</v>
      </c>
      <c r="DA4">
        <f t="shared" si="14"/>
        <v>0</v>
      </c>
      <c r="DB4">
        <f t="shared" si="14"/>
        <v>0</v>
      </c>
      <c r="DC4">
        <f t="shared" si="14"/>
        <v>0</v>
      </c>
      <c r="DD4">
        <f t="shared" si="14"/>
        <v>1</v>
      </c>
      <c r="DE4">
        <f t="shared" si="14"/>
        <v>0</v>
      </c>
      <c r="DF4">
        <f t="shared" si="14"/>
        <v>0</v>
      </c>
    </row>
    <row r="5" spans="1:110" x14ac:dyDescent="0.2">
      <c r="A5" t="str">
        <f t="shared" ref="A5:A68" si="15">TEXT(F5,"")</f>
        <v/>
      </c>
      <c r="B5">
        <v>1</v>
      </c>
      <c r="C5" t="str">
        <f t="shared" si="6"/>
        <v>00000001</v>
      </c>
      <c r="E5" t="str">
        <f t="shared" ref="E5:E6" si="16">_xlfn.CONCAT(BY5:DF5)</f>
        <v>0000100000000000000000000000000101</v>
      </c>
      <c r="G5" s="10"/>
      <c r="H5" s="3"/>
      <c r="I5" s="4"/>
      <c r="K5" s="3">
        <v>1</v>
      </c>
      <c r="U5" s="4"/>
      <c r="V5" s="3"/>
      <c r="AC5" s="4"/>
      <c r="AD5" s="3"/>
      <c r="AE5">
        <f t="shared" ref="AE5:AE64" si="17">IF(OR(AR5="and",AR5="or",),1,0)</f>
        <v>0</v>
      </c>
      <c r="AF5">
        <f t="shared" ref="AF5:AF64" si="18">IF(OR(AR5="-",AR5="or",),1,0)</f>
        <v>0</v>
      </c>
      <c r="AH5" s="4"/>
      <c r="AI5" s="3">
        <f>IF(AQ5="IR",1,0)</f>
        <v>0</v>
      </c>
      <c r="AJ5">
        <f t="shared" ref="AJ5:AJ38" si="19">IF(OR(AQ5="BR",AQ5="SR"),1,0)</f>
        <v>0</v>
      </c>
      <c r="AK5">
        <f t="shared" ref="AK5:AK38" si="20">IF(OR(AQ5="AC",AQ5="SR"),1,0)</f>
        <v>0</v>
      </c>
      <c r="AL5" s="3">
        <f t="shared" ref="AL5:AL64" si="21">IF(OR(AS5="CPH",AS5="CPL",AS5="SPH",AS5="SPL"),1,0)</f>
        <v>1</v>
      </c>
      <c r="AM5">
        <f t="shared" ref="AM5:AM64" si="22">IF(OR(AS5="DR",AS5="CR",AS5="SPH",AS5="SPL"),1,0)</f>
        <v>0</v>
      </c>
      <c r="AN5" s="4">
        <f t="shared" ref="AN5:AN64" si="23">IF(OR(AS5=1,AS5="CR",AS5="CPL",AS5="SPL"),1,0)</f>
        <v>1</v>
      </c>
      <c r="AP5" t="s">
        <v>80</v>
      </c>
      <c r="AS5" t="s">
        <v>9</v>
      </c>
      <c r="AU5" t="str">
        <f t="shared" si="7"/>
        <v/>
      </c>
      <c r="AV5" t="str">
        <f t="shared" si="8"/>
        <v/>
      </c>
      <c r="BR5" t="e">
        <f>IF(#REF!,1,0)</f>
        <v>#REF!</v>
      </c>
      <c r="BS5" t="e">
        <f>IF(#REF!,1,0)</f>
        <v>#REF!</v>
      </c>
      <c r="BT5" t="e">
        <f t="shared" si="9"/>
        <v>#VALUE!</v>
      </c>
      <c r="BU5">
        <f t="shared" si="10"/>
        <v>1</v>
      </c>
      <c r="BV5" t="e">
        <f t="shared" si="11"/>
        <v>#VALUE!</v>
      </c>
      <c r="BW5" t="e">
        <f t="shared" si="12"/>
        <v>#VALUE!</v>
      </c>
      <c r="BX5">
        <f t="shared" si="13"/>
        <v>0</v>
      </c>
      <c r="BY5">
        <f t="shared" ref="BY5:BY66" si="24">IF(G5,1,0)</f>
        <v>0</v>
      </c>
      <c r="BZ5">
        <f t="shared" ref="BZ5:BZ68" si="25">IF(H5,1,0)</f>
        <v>0</v>
      </c>
      <c r="CA5">
        <f t="shared" ref="CA5:CA68" si="26">IF(I5,1,0)</f>
        <v>0</v>
      </c>
      <c r="CB5">
        <f t="shared" ref="CB5:CB68" si="27">IF(J5,1,0)</f>
        <v>0</v>
      </c>
      <c r="CC5">
        <f t="shared" ref="CC5:CC68" si="28">IF(K5,1,0)</f>
        <v>1</v>
      </c>
      <c r="CD5">
        <f t="shared" ref="CD5:CD68" si="29">IF(L5,1,0)</f>
        <v>0</v>
      </c>
      <c r="CE5">
        <f t="shared" ref="CE5:CE68" si="30">IF(M5,1,0)</f>
        <v>0</v>
      </c>
      <c r="CF5">
        <f t="shared" ref="CF5:CF68" si="31">IF(N5,1,0)</f>
        <v>0</v>
      </c>
      <c r="CG5">
        <f t="shared" ref="CG5:CG68" si="32">IF(O5,1,0)</f>
        <v>0</v>
      </c>
      <c r="CH5">
        <f t="shared" ref="CH5:CH68" si="33">IF(P5,1,0)</f>
        <v>0</v>
      </c>
      <c r="CI5">
        <f t="shared" ref="CI5:CI68" si="34">IF(Q5,1,0)</f>
        <v>0</v>
      </c>
      <c r="CJ5">
        <f t="shared" ref="CJ5:CJ68" si="35">IF(R5,1,0)</f>
        <v>0</v>
      </c>
      <c r="CK5">
        <f t="shared" ref="CK5:CK68" si="36">IF(S5,1,0)</f>
        <v>0</v>
      </c>
      <c r="CL5">
        <f t="shared" ref="CL5:CL68" si="37">IF(T5,1,0)</f>
        <v>0</v>
      </c>
      <c r="CM5">
        <f t="shared" ref="CM5:CM68" si="38">IF(U5,1,0)</f>
        <v>0</v>
      </c>
      <c r="CN5">
        <f t="shared" ref="CN5:CN68" si="39">IF(V5,1,0)</f>
        <v>0</v>
      </c>
      <c r="CO5">
        <f t="shared" ref="CO5:CO68" si="40">IF(W5,1,0)</f>
        <v>0</v>
      </c>
      <c r="CP5">
        <f t="shared" ref="CP5:CP68" si="41">IF(X5,1,0)</f>
        <v>0</v>
      </c>
      <c r="CQ5">
        <f t="shared" ref="CQ5:CQ68" si="42">IF(Y5,1,0)</f>
        <v>0</v>
      </c>
      <c r="CR5">
        <f t="shared" ref="CR5:CR68" si="43">IF(Z5,1,0)</f>
        <v>0</v>
      </c>
      <c r="CS5">
        <f t="shared" ref="CS5:CS68" si="44">IF(AA5,1,0)</f>
        <v>0</v>
      </c>
      <c r="CT5">
        <f t="shared" ref="CT5:CT68" si="45">IF(AB5,1,0)</f>
        <v>0</v>
      </c>
      <c r="CU5">
        <f t="shared" ref="CU5:CU68" si="46">IF(AC5,1,0)</f>
        <v>0</v>
      </c>
      <c r="CV5">
        <f t="shared" ref="CV5:CV68" si="47">IF(AD5,1,0)</f>
        <v>0</v>
      </c>
      <c r="CW5">
        <f t="shared" ref="CW5:CW68" si="48">IF(AE5,1,0)</f>
        <v>0</v>
      </c>
      <c r="CX5">
        <f t="shared" ref="CX5:CX68" si="49">IF(AF5,1,0)</f>
        <v>0</v>
      </c>
      <c r="CY5">
        <f t="shared" ref="CY5:CY68" si="50">IF(AG5,1,0)</f>
        <v>0</v>
      </c>
      <c r="CZ5">
        <f t="shared" ref="CZ5:CZ68" si="51">IF(AH5,1,0)</f>
        <v>0</v>
      </c>
      <c r="DA5">
        <f t="shared" ref="DA5:DA68" si="52">IF(AI5,1,0)</f>
        <v>0</v>
      </c>
      <c r="DB5">
        <f t="shared" ref="DB5:DB68" si="53">IF(AJ5,1,0)</f>
        <v>0</v>
      </c>
      <c r="DC5">
        <f t="shared" ref="DC5:DC68" si="54">IF(AK5,1,0)</f>
        <v>0</v>
      </c>
      <c r="DD5">
        <f t="shared" ref="DD5:DD68" si="55">IF(AL5,1,0)</f>
        <v>1</v>
      </c>
      <c r="DE5">
        <f t="shared" ref="DE5:DE68" si="56">IF(AM5,1,0)</f>
        <v>0</v>
      </c>
      <c r="DF5">
        <f t="shared" ref="DF5:DF68" si="57">IF(AN5,1,0)</f>
        <v>1</v>
      </c>
    </row>
    <row r="6" spans="1:110" x14ac:dyDescent="0.2">
      <c r="A6" t="str">
        <f t="shared" si="15"/>
        <v/>
      </c>
      <c r="B6">
        <v>2</v>
      </c>
      <c r="C6" t="str">
        <f t="shared" si="6"/>
        <v>00000010</v>
      </c>
      <c r="E6" t="str">
        <f t="shared" si="16"/>
        <v>0010000001000000000000100011000101</v>
      </c>
      <c r="G6" s="10"/>
      <c r="H6" s="3"/>
      <c r="I6" s="4">
        <v>1</v>
      </c>
      <c r="K6" s="3"/>
      <c r="P6">
        <v>1</v>
      </c>
      <c r="U6" s="4"/>
      <c r="V6" s="3"/>
      <c r="AC6" s="4">
        <v>1</v>
      </c>
      <c r="AD6" s="3"/>
      <c r="AE6">
        <f t="shared" si="17"/>
        <v>0</v>
      </c>
      <c r="AF6">
        <f t="shared" si="18"/>
        <v>0</v>
      </c>
      <c r="AG6">
        <v>1</v>
      </c>
      <c r="AH6" s="4">
        <v>1</v>
      </c>
      <c r="AI6" s="3">
        <f t="shared" ref="AI6:AI7" si="58">IF(AQ6="IR",1,0)</f>
        <v>0</v>
      </c>
      <c r="AJ6">
        <f t="shared" si="19"/>
        <v>0</v>
      </c>
      <c r="AK6">
        <f t="shared" si="20"/>
        <v>0</v>
      </c>
      <c r="AL6" s="3">
        <f t="shared" si="21"/>
        <v>1</v>
      </c>
      <c r="AM6">
        <f t="shared" si="22"/>
        <v>0</v>
      </c>
      <c r="AN6" s="4">
        <f t="shared" si="23"/>
        <v>1</v>
      </c>
      <c r="AP6" t="s">
        <v>85</v>
      </c>
      <c r="AS6" t="s">
        <v>9</v>
      </c>
      <c r="AU6" t="str">
        <f t="shared" si="7"/>
        <v/>
      </c>
      <c r="AV6" t="str">
        <f t="shared" si="8"/>
        <v/>
      </c>
      <c r="BR6" t="e">
        <f>IF(#REF!,1,0)</f>
        <v>#REF!</v>
      </c>
      <c r="BS6" t="e">
        <f>IF(#REF!,1,0)</f>
        <v>#REF!</v>
      </c>
      <c r="BT6" t="e">
        <f t="shared" si="9"/>
        <v>#VALUE!</v>
      </c>
      <c r="BU6">
        <f t="shared" si="10"/>
        <v>1</v>
      </c>
      <c r="BV6" t="e">
        <f t="shared" si="11"/>
        <v>#VALUE!</v>
      </c>
      <c r="BW6" t="e">
        <f t="shared" si="12"/>
        <v>#VALUE!</v>
      </c>
      <c r="BX6">
        <f t="shared" si="13"/>
        <v>0</v>
      </c>
      <c r="BY6">
        <f t="shared" si="24"/>
        <v>0</v>
      </c>
      <c r="BZ6">
        <f t="shared" si="25"/>
        <v>0</v>
      </c>
      <c r="CA6">
        <f t="shared" si="26"/>
        <v>1</v>
      </c>
      <c r="CB6">
        <f t="shared" si="27"/>
        <v>0</v>
      </c>
      <c r="CC6">
        <f t="shared" si="28"/>
        <v>0</v>
      </c>
      <c r="CD6">
        <f t="shared" si="29"/>
        <v>0</v>
      </c>
      <c r="CE6">
        <f t="shared" si="30"/>
        <v>0</v>
      </c>
      <c r="CF6">
        <f t="shared" si="31"/>
        <v>0</v>
      </c>
      <c r="CG6">
        <f t="shared" si="32"/>
        <v>0</v>
      </c>
      <c r="CH6">
        <f t="shared" si="33"/>
        <v>1</v>
      </c>
      <c r="CI6">
        <f t="shared" si="34"/>
        <v>0</v>
      </c>
      <c r="CJ6">
        <f t="shared" si="35"/>
        <v>0</v>
      </c>
      <c r="CK6">
        <f t="shared" si="36"/>
        <v>0</v>
      </c>
      <c r="CL6">
        <f t="shared" si="37"/>
        <v>0</v>
      </c>
      <c r="CM6">
        <f t="shared" si="38"/>
        <v>0</v>
      </c>
      <c r="CN6">
        <f t="shared" si="39"/>
        <v>0</v>
      </c>
      <c r="CO6">
        <f t="shared" si="40"/>
        <v>0</v>
      </c>
      <c r="CP6">
        <f t="shared" si="41"/>
        <v>0</v>
      </c>
      <c r="CQ6">
        <f t="shared" si="42"/>
        <v>0</v>
      </c>
      <c r="CR6">
        <f t="shared" si="43"/>
        <v>0</v>
      </c>
      <c r="CS6">
        <f t="shared" si="44"/>
        <v>0</v>
      </c>
      <c r="CT6">
        <f t="shared" si="45"/>
        <v>0</v>
      </c>
      <c r="CU6">
        <f t="shared" si="46"/>
        <v>1</v>
      </c>
      <c r="CV6">
        <f t="shared" si="47"/>
        <v>0</v>
      </c>
      <c r="CW6">
        <f t="shared" si="48"/>
        <v>0</v>
      </c>
      <c r="CX6">
        <f t="shared" si="49"/>
        <v>0</v>
      </c>
      <c r="CY6">
        <f t="shared" si="50"/>
        <v>1</v>
      </c>
      <c r="CZ6">
        <f t="shared" si="51"/>
        <v>1</v>
      </c>
      <c r="DA6">
        <f t="shared" si="52"/>
        <v>0</v>
      </c>
      <c r="DB6">
        <f t="shared" si="53"/>
        <v>0</v>
      </c>
      <c r="DC6">
        <f t="shared" si="54"/>
        <v>0</v>
      </c>
      <c r="DD6">
        <f t="shared" si="55"/>
        <v>1</v>
      </c>
      <c r="DE6">
        <f t="shared" si="56"/>
        <v>0</v>
      </c>
      <c r="DF6">
        <f t="shared" si="57"/>
        <v>1</v>
      </c>
    </row>
    <row r="7" spans="1:110" x14ac:dyDescent="0.2">
      <c r="A7" t="str">
        <f t="shared" si="15"/>
        <v/>
      </c>
      <c r="B7">
        <v>3</v>
      </c>
      <c r="C7" t="str">
        <f t="shared" si="6"/>
        <v>00000011</v>
      </c>
      <c r="E7" t="str">
        <f>_xlfn.CONCAT(BY7:DF7)</f>
        <v>0000000000100000000000000010000100</v>
      </c>
      <c r="G7" s="10"/>
      <c r="H7" s="3"/>
      <c r="I7" s="4"/>
      <c r="K7" s="3"/>
      <c r="Q7">
        <v>1</v>
      </c>
      <c r="U7" s="4"/>
      <c r="V7" s="3"/>
      <c r="AC7" s="4"/>
      <c r="AD7" s="3"/>
      <c r="AE7">
        <f t="shared" si="17"/>
        <v>0</v>
      </c>
      <c r="AF7">
        <f t="shared" si="18"/>
        <v>0</v>
      </c>
      <c r="AG7">
        <v>1</v>
      </c>
      <c r="AH7" s="4">
        <v>0</v>
      </c>
      <c r="AI7" s="3">
        <f t="shared" si="58"/>
        <v>0</v>
      </c>
      <c r="AJ7">
        <f t="shared" si="19"/>
        <v>0</v>
      </c>
      <c r="AK7">
        <f t="shared" si="20"/>
        <v>0</v>
      </c>
      <c r="AL7" s="3">
        <f t="shared" si="21"/>
        <v>1</v>
      </c>
      <c r="AM7">
        <f t="shared" si="22"/>
        <v>0</v>
      </c>
      <c r="AN7" s="4">
        <f t="shared" si="23"/>
        <v>0</v>
      </c>
      <c r="AP7" t="s">
        <v>86</v>
      </c>
      <c r="AS7" t="s">
        <v>10</v>
      </c>
      <c r="AU7" t="str">
        <f t="shared" si="7"/>
        <v/>
      </c>
      <c r="AV7" t="str">
        <f t="shared" si="8"/>
        <v/>
      </c>
      <c r="BR7" t="e">
        <f>IF(#REF!,1,0)</f>
        <v>#REF!</v>
      </c>
      <c r="BS7" t="e">
        <f>IF(#REF!,1,0)</f>
        <v>#REF!</v>
      </c>
      <c r="BT7" t="e">
        <f t="shared" si="9"/>
        <v>#VALUE!</v>
      </c>
      <c r="BU7">
        <f t="shared" si="10"/>
        <v>1</v>
      </c>
      <c r="BV7" t="e">
        <f t="shared" si="11"/>
        <v>#VALUE!</v>
      </c>
      <c r="BW7" t="e">
        <f t="shared" si="12"/>
        <v>#VALUE!</v>
      </c>
      <c r="BX7">
        <f t="shared" si="13"/>
        <v>0</v>
      </c>
      <c r="BY7">
        <f t="shared" si="24"/>
        <v>0</v>
      </c>
      <c r="BZ7">
        <f t="shared" si="25"/>
        <v>0</v>
      </c>
      <c r="CA7">
        <f t="shared" si="26"/>
        <v>0</v>
      </c>
      <c r="CB7">
        <f t="shared" si="27"/>
        <v>0</v>
      </c>
      <c r="CC7">
        <f t="shared" si="28"/>
        <v>0</v>
      </c>
      <c r="CD7">
        <f t="shared" si="29"/>
        <v>0</v>
      </c>
      <c r="CE7">
        <f t="shared" si="30"/>
        <v>0</v>
      </c>
      <c r="CF7">
        <f t="shared" si="31"/>
        <v>0</v>
      </c>
      <c r="CG7">
        <f t="shared" si="32"/>
        <v>0</v>
      </c>
      <c r="CH7">
        <f t="shared" si="33"/>
        <v>0</v>
      </c>
      <c r="CI7">
        <f t="shared" si="34"/>
        <v>1</v>
      </c>
      <c r="CJ7">
        <f t="shared" si="35"/>
        <v>0</v>
      </c>
      <c r="CK7">
        <f t="shared" si="36"/>
        <v>0</v>
      </c>
      <c r="CL7">
        <f t="shared" si="37"/>
        <v>0</v>
      </c>
      <c r="CM7">
        <f t="shared" si="38"/>
        <v>0</v>
      </c>
      <c r="CN7">
        <f t="shared" si="39"/>
        <v>0</v>
      </c>
      <c r="CO7">
        <f t="shared" si="40"/>
        <v>0</v>
      </c>
      <c r="CP7">
        <f t="shared" si="41"/>
        <v>0</v>
      </c>
      <c r="CQ7">
        <f t="shared" si="42"/>
        <v>0</v>
      </c>
      <c r="CR7">
        <f t="shared" si="43"/>
        <v>0</v>
      </c>
      <c r="CS7">
        <f t="shared" si="44"/>
        <v>0</v>
      </c>
      <c r="CT7">
        <f t="shared" si="45"/>
        <v>0</v>
      </c>
      <c r="CU7">
        <f t="shared" si="46"/>
        <v>0</v>
      </c>
      <c r="CV7">
        <f t="shared" si="47"/>
        <v>0</v>
      </c>
      <c r="CW7">
        <f t="shared" si="48"/>
        <v>0</v>
      </c>
      <c r="CX7">
        <f t="shared" si="49"/>
        <v>0</v>
      </c>
      <c r="CY7">
        <f t="shared" si="50"/>
        <v>1</v>
      </c>
      <c r="CZ7">
        <f t="shared" si="51"/>
        <v>0</v>
      </c>
      <c r="DA7">
        <f t="shared" si="52"/>
        <v>0</v>
      </c>
      <c r="DB7">
        <f t="shared" si="53"/>
        <v>0</v>
      </c>
      <c r="DC7">
        <f t="shared" si="54"/>
        <v>0</v>
      </c>
      <c r="DD7">
        <f t="shared" si="55"/>
        <v>1</v>
      </c>
      <c r="DE7">
        <f t="shared" si="56"/>
        <v>0</v>
      </c>
      <c r="DF7">
        <f t="shared" si="57"/>
        <v>0</v>
      </c>
    </row>
    <row r="8" spans="1:110" ht="17" thickBot="1" x14ac:dyDescent="0.25">
      <c r="A8" t="str">
        <f t="shared" si="15"/>
        <v/>
      </c>
      <c r="B8">
        <v>4</v>
      </c>
      <c r="C8" t="str">
        <f t="shared" si="6"/>
        <v>00000100</v>
      </c>
      <c r="E8" t="str">
        <f t="shared" ref="E8:E68" si="59">_xlfn.CONCAT(BY8:DF8)</f>
        <v>0000000000010000000000000000000010</v>
      </c>
      <c r="G8" s="11"/>
      <c r="H8" s="5"/>
      <c r="I8" s="7"/>
      <c r="J8" s="6"/>
      <c r="K8" s="5"/>
      <c r="L8" s="6"/>
      <c r="M8" s="18"/>
      <c r="N8" s="6"/>
      <c r="O8" s="6"/>
      <c r="P8" s="6"/>
      <c r="Q8" s="6"/>
      <c r="R8" s="6">
        <v>1</v>
      </c>
      <c r="S8" s="6"/>
      <c r="T8" s="6"/>
      <c r="U8" s="7"/>
      <c r="V8" s="5"/>
      <c r="W8" s="6"/>
      <c r="X8" s="6"/>
      <c r="Y8" s="6"/>
      <c r="Z8" s="6"/>
      <c r="AA8" s="6"/>
      <c r="AB8" s="6"/>
      <c r="AC8" s="7"/>
      <c r="AD8" s="5"/>
      <c r="AE8" s="6">
        <f t="shared" si="17"/>
        <v>0</v>
      </c>
      <c r="AF8" s="6">
        <f t="shared" si="18"/>
        <v>0</v>
      </c>
      <c r="AG8" s="6"/>
      <c r="AH8" s="7"/>
      <c r="AI8" s="5">
        <f>IF(AQ8="IR",1,0)</f>
        <v>0</v>
      </c>
      <c r="AJ8" s="6">
        <f t="shared" si="19"/>
        <v>0</v>
      </c>
      <c r="AK8" s="6">
        <f t="shared" si="20"/>
        <v>0</v>
      </c>
      <c r="AL8" s="5">
        <f t="shared" si="21"/>
        <v>0</v>
      </c>
      <c r="AM8" s="6">
        <f t="shared" si="22"/>
        <v>1</v>
      </c>
      <c r="AN8" s="7">
        <f t="shared" si="23"/>
        <v>0</v>
      </c>
      <c r="AP8" t="s">
        <v>82</v>
      </c>
      <c r="AS8" t="s">
        <v>12</v>
      </c>
      <c r="AU8" t="str">
        <f t="shared" si="7"/>
        <v/>
      </c>
      <c r="AV8" t="str">
        <f t="shared" si="8"/>
        <v/>
      </c>
      <c r="BR8" t="e">
        <f>IF(#REF!,1,0)</f>
        <v>#REF!</v>
      </c>
      <c r="BS8" t="e">
        <f>IF(#REF!,1,0)</f>
        <v>#REF!</v>
      </c>
      <c r="BT8" t="e">
        <f t="shared" si="9"/>
        <v>#VALUE!</v>
      </c>
      <c r="BU8">
        <f t="shared" si="10"/>
        <v>1</v>
      </c>
      <c r="BV8" t="e">
        <f t="shared" si="11"/>
        <v>#VALUE!</v>
      </c>
      <c r="BW8" t="e">
        <f t="shared" si="12"/>
        <v>#VALUE!</v>
      </c>
      <c r="BX8" t="e">
        <f t="shared" si="13"/>
        <v>#VALUE!</v>
      </c>
      <c r="BY8">
        <f t="shared" si="24"/>
        <v>0</v>
      </c>
      <c r="BZ8">
        <f t="shared" si="25"/>
        <v>0</v>
      </c>
      <c r="CA8">
        <f t="shared" si="26"/>
        <v>0</v>
      </c>
      <c r="CB8">
        <f t="shared" si="27"/>
        <v>0</v>
      </c>
      <c r="CC8">
        <f t="shared" si="28"/>
        <v>0</v>
      </c>
      <c r="CD8">
        <f t="shared" si="29"/>
        <v>0</v>
      </c>
      <c r="CE8">
        <f t="shared" si="30"/>
        <v>0</v>
      </c>
      <c r="CF8">
        <f t="shared" si="31"/>
        <v>0</v>
      </c>
      <c r="CG8">
        <f t="shared" si="32"/>
        <v>0</v>
      </c>
      <c r="CH8">
        <f t="shared" si="33"/>
        <v>0</v>
      </c>
      <c r="CI8">
        <f t="shared" si="34"/>
        <v>0</v>
      </c>
      <c r="CJ8">
        <f t="shared" si="35"/>
        <v>1</v>
      </c>
      <c r="CK8">
        <f t="shared" si="36"/>
        <v>0</v>
      </c>
      <c r="CL8">
        <f t="shared" si="37"/>
        <v>0</v>
      </c>
      <c r="CM8">
        <f t="shared" si="38"/>
        <v>0</v>
      </c>
      <c r="CN8">
        <f t="shared" si="39"/>
        <v>0</v>
      </c>
      <c r="CO8">
        <f t="shared" si="40"/>
        <v>0</v>
      </c>
      <c r="CP8">
        <f t="shared" si="41"/>
        <v>0</v>
      </c>
      <c r="CQ8">
        <f t="shared" si="42"/>
        <v>0</v>
      </c>
      <c r="CR8">
        <f t="shared" si="43"/>
        <v>0</v>
      </c>
      <c r="CS8">
        <f t="shared" si="44"/>
        <v>0</v>
      </c>
      <c r="CT8">
        <f t="shared" si="45"/>
        <v>0</v>
      </c>
      <c r="CU8">
        <f t="shared" si="46"/>
        <v>0</v>
      </c>
      <c r="CV8">
        <f t="shared" si="47"/>
        <v>0</v>
      </c>
      <c r="CW8">
        <f t="shared" si="48"/>
        <v>0</v>
      </c>
      <c r="CX8">
        <f t="shared" si="49"/>
        <v>0</v>
      </c>
      <c r="CY8">
        <f t="shared" si="50"/>
        <v>0</v>
      </c>
      <c r="CZ8">
        <f t="shared" si="51"/>
        <v>0</v>
      </c>
      <c r="DA8">
        <f t="shared" si="52"/>
        <v>0</v>
      </c>
      <c r="DB8">
        <f t="shared" si="53"/>
        <v>0</v>
      </c>
      <c r="DC8">
        <f t="shared" si="54"/>
        <v>0</v>
      </c>
      <c r="DD8">
        <f t="shared" si="55"/>
        <v>0</v>
      </c>
      <c r="DE8">
        <f t="shared" si="56"/>
        <v>1</v>
      </c>
      <c r="DF8">
        <f t="shared" si="57"/>
        <v>0</v>
      </c>
    </row>
    <row r="9" spans="1:110" x14ac:dyDescent="0.2">
      <c r="A9" t="str">
        <f t="shared" si="15"/>
        <v>DECODE, HXXXX</v>
      </c>
      <c r="B9">
        <v>5</v>
      </c>
      <c r="C9" t="str">
        <f t="shared" si="6"/>
        <v>00000101</v>
      </c>
      <c r="E9" t="str">
        <f t="shared" si="59"/>
        <v>1000001000010101000000000000000011</v>
      </c>
      <c r="F9" s="19" t="s">
        <v>122</v>
      </c>
      <c r="G9" s="9">
        <v>1</v>
      </c>
      <c r="H9" s="12"/>
      <c r="I9" s="13"/>
      <c r="J9" s="14"/>
      <c r="K9" s="12"/>
      <c r="L9" s="14"/>
      <c r="M9" s="17">
        <v>1</v>
      </c>
      <c r="N9" s="14">
        <f t="shared" ref="N9:U24" si="60">VALUE(MID(RIGHT($AV9,N$1-18),1,1))</f>
        <v>0</v>
      </c>
      <c r="O9" s="14">
        <f t="shared" si="60"/>
        <v>0</v>
      </c>
      <c r="P9" s="14">
        <f t="shared" si="60"/>
        <v>0</v>
      </c>
      <c r="Q9" s="14">
        <f t="shared" si="60"/>
        <v>0</v>
      </c>
      <c r="R9" s="14">
        <f t="shared" si="60"/>
        <v>1</v>
      </c>
      <c r="S9" s="14">
        <f t="shared" si="60"/>
        <v>0</v>
      </c>
      <c r="T9" s="14">
        <f t="shared" si="60"/>
        <v>1</v>
      </c>
      <c r="U9" s="4">
        <f>VALUE(MID(RIGHT($AV9,U$1-18),1,1))</f>
        <v>0</v>
      </c>
      <c r="V9" s="12">
        <v>1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3">
        <v>0</v>
      </c>
      <c r="AD9" s="12"/>
      <c r="AE9" s="14">
        <f t="shared" si="17"/>
        <v>0</v>
      </c>
      <c r="AF9" s="14">
        <f t="shared" si="18"/>
        <v>0</v>
      </c>
      <c r="AG9" s="14"/>
      <c r="AH9" s="13"/>
      <c r="AI9" s="12">
        <f t="shared" ref="AI9:AI38" si="61">IF(AQ9="IR",1,0)</f>
        <v>0</v>
      </c>
      <c r="AJ9" s="14">
        <f t="shared" si="19"/>
        <v>0</v>
      </c>
      <c r="AK9" s="14">
        <f t="shared" si="20"/>
        <v>0</v>
      </c>
      <c r="AL9" s="12">
        <f t="shared" si="21"/>
        <v>0</v>
      </c>
      <c r="AM9" s="14">
        <f t="shared" si="22"/>
        <v>1</v>
      </c>
      <c r="AN9" s="13">
        <f t="shared" si="23"/>
        <v>1</v>
      </c>
      <c r="AP9" t="s">
        <v>118</v>
      </c>
      <c r="AS9" t="s">
        <v>11</v>
      </c>
      <c r="AT9" t="s">
        <v>116</v>
      </c>
      <c r="AU9">
        <f t="shared" si="7"/>
        <v>10</v>
      </c>
      <c r="AV9" t="str">
        <f t="shared" si="8"/>
        <v>00001010</v>
      </c>
      <c r="BR9" t="e">
        <f>IF(#REF!,1,0)</f>
        <v>#REF!</v>
      </c>
      <c r="BS9" t="e">
        <f>IF(#REF!,1,0)</f>
        <v>#REF!</v>
      </c>
      <c r="BT9" t="e">
        <f t="shared" si="9"/>
        <v>#VALUE!</v>
      </c>
      <c r="BU9">
        <f t="shared" si="10"/>
        <v>1</v>
      </c>
      <c r="BV9" t="e">
        <f t="shared" si="11"/>
        <v>#VALUE!</v>
      </c>
      <c r="BW9" t="e">
        <f t="shared" si="12"/>
        <v>#VALUE!</v>
      </c>
      <c r="BX9" t="e">
        <f t="shared" si="13"/>
        <v>#VALUE!</v>
      </c>
      <c r="BY9">
        <f t="shared" si="24"/>
        <v>1</v>
      </c>
      <c r="BZ9">
        <f t="shared" si="25"/>
        <v>0</v>
      </c>
      <c r="CA9">
        <f t="shared" si="26"/>
        <v>0</v>
      </c>
      <c r="CB9">
        <f t="shared" si="27"/>
        <v>0</v>
      </c>
      <c r="CC9">
        <f t="shared" si="28"/>
        <v>0</v>
      </c>
      <c r="CD9">
        <f t="shared" si="29"/>
        <v>0</v>
      </c>
      <c r="CE9">
        <f t="shared" si="30"/>
        <v>1</v>
      </c>
      <c r="CF9">
        <f t="shared" si="31"/>
        <v>0</v>
      </c>
      <c r="CG9">
        <f t="shared" si="32"/>
        <v>0</v>
      </c>
      <c r="CH9">
        <f t="shared" si="33"/>
        <v>0</v>
      </c>
      <c r="CI9">
        <f t="shared" si="34"/>
        <v>0</v>
      </c>
      <c r="CJ9">
        <f t="shared" si="35"/>
        <v>1</v>
      </c>
      <c r="CK9">
        <f t="shared" si="36"/>
        <v>0</v>
      </c>
      <c r="CL9">
        <f t="shared" si="37"/>
        <v>1</v>
      </c>
      <c r="CM9">
        <f t="shared" si="38"/>
        <v>0</v>
      </c>
      <c r="CN9">
        <f t="shared" si="39"/>
        <v>1</v>
      </c>
      <c r="CO9">
        <f t="shared" si="40"/>
        <v>0</v>
      </c>
      <c r="CP9">
        <f t="shared" si="41"/>
        <v>0</v>
      </c>
      <c r="CQ9">
        <f t="shared" si="42"/>
        <v>0</v>
      </c>
      <c r="CR9">
        <f t="shared" si="43"/>
        <v>0</v>
      </c>
      <c r="CS9">
        <f t="shared" si="44"/>
        <v>0</v>
      </c>
      <c r="CT9">
        <f t="shared" si="45"/>
        <v>0</v>
      </c>
      <c r="CU9">
        <f t="shared" si="46"/>
        <v>0</v>
      </c>
      <c r="CV9">
        <f t="shared" si="47"/>
        <v>0</v>
      </c>
      <c r="CW9">
        <f t="shared" si="48"/>
        <v>0</v>
      </c>
      <c r="CX9">
        <f t="shared" si="49"/>
        <v>0</v>
      </c>
      <c r="CY9">
        <f t="shared" si="50"/>
        <v>0</v>
      </c>
      <c r="CZ9">
        <f t="shared" si="51"/>
        <v>0</v>
      </c>
      <c r="DA9">
        <f t="shared" si="52"/>
        <v>0</v>
      </c>
      <c r="DB9">
        <f t="shared" si="53"/>
        <v>0</v>
      </c>
      <c r="DC9">
        <f t="shared" si="54"/>
        <v>0</v>
      </c>
      <c r="DD9">
        <f t="shared" si="55"/>
        <v>0</v>
      </c>
      <c r="DE9">
        <f t="shared" si="56"/>
        <v>1</v>
      </c>
      <c r="DF9">
        <f t="shared" si="57"/>
        <v>1</v>
      </c>
    </row>
    <row r="10" spans="1:110" x14ac:dyDescent="0.2">
      <c r="A10" t="str">
        <f t="shared" si="15"/>
        <v>H0XXX</v>
      </c>
      <c r="B10">
        <v>6</v>
      </c>
      <c r="C10" t="str">
        <f t="shared" si="6"/>
        <v>00000110</v>
      </c>
      <c r="E10" t="str">
        <f t="shared" si="59"/>
        <v>1000001000100110100000000000000011</v>
      </c>
      <c r="F10" s="19" t="s">
        <v>112</v>
      </c>
      <c r="G10" s="10">
        <v>1</v>
      </c>
      <c r="H10" s="3"/>
      <c r="I10" s="4"/>
      <c r="K10" s="3"/>
      <c r="M10" s="15">
        <v>1</v>
      </c>
      <c r="N10">
        <f t="shared" si="60"/>
        <v>0</v>
      </c>
      <c r="O10">
        <f t="shared" si="60"/>
        <v>0</v>
      </c>
      <c r="P10">
        <f t="shared" si="60"/>
        <v>0</v>
      </c>
      <c r="Q10">
        <f t="shared" si="60"/>
        <v>1</v>
      </c>
      <c r="R10">
        <f t="shared" si="60"/>
        <v>0</v>
      </c>
      <c r="S10">
        <f t="shared" si="60"/>
        <v>0</v>
      </c>
      <c r="T10">
        <f t="shared" si="60"/>
        <v>1</v>
      </c>
      <c r="U10" s="4">
        <f t="shared" si="60"/>
        <v>1</v>
      </c>
      <c r="V10" s="3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 s="4">
        <v>0</v>
      </c>
      <c r="AD10" s="3"/>
      <c r="AE10">
        <f t="shared" si="17"/>
        <v>0</v>
      </c>
      <c r="AF10">
        <f t="shared" si="18"/>
        <v>0</v>
      </c>
      <c r="AH10" s="4"/>
      <c r="AI10" s="3">
        <f t="shared" si="61"/>
        <v>0</v>
      </c>
      <c r="AJ10">
        <f t="shared" si="19"/>
        <v>0</v>
      </c>
      <c r="AK10">
        <f t="shared" si="20"/>
        <v>0</v>
      </c>
      <c r="AL10" s="3">
        <f t="shared" si="21"/>
        <v>0</v>
      </c>
      <c r="AM10">
        <f t="shared" si="22"/>
        <v>1</v>
      </c>
      <c r="AN10" s="4">
        <f t="shared" si="23"/>
        <v>1</v>
      </c>
      <c r="AP10" t="s">
        <v>119</v>
      </c>
      <c r="AS10" t="s">
        <v>11</v>
      </c>
      <c r="AT10" t="s">
        <v>130</v>
      </c>
      <c r="AU10">
        <f t="shared" si="7"/>
        <v>19</v>
      </c>
      <c r="AV10" t="str">
        <f t="shared" si="8"/>
        <v>00010011</v>
      </c>
      <c r="BR10" t="e">
        <f>IF(#REF!,1,0)</f>
        <v>#REF!</v>
      </c>
      <c r="BS10" t="e">
        <f>IF(#REF!,1,0)</f>
        <v>#REF!</v>
      </c>
      <c r="BT10" t="e">
        <f t="shared" si="9"/>
        <v>#VALUE!</v>
      </c>
      <c r="BU10">
        <f t="shared" si="10"/>
        <v>1</v>
      </c>
      <c r="BV10" t="e">
        <f t="shared" si="11"/>
        <v>#VALUE!</v>
      </c>
      <c r="BW10" t="e">
        <f t="shared" si="12"/>
        <v>#VALUE!</v>
      </c>
      <c r="BX10" t="e">
        <f t="shared" si="13"/>
        <v>#VALUE!</v>
      </c>
      <c r="BY10">
        <f t="shared" si="24"/>
        <v>1</v>
      </c>
      <c r="BZ10">
        <f t="shared" si="25"/>
        <v>0</v>
      </c>
      <c r="CA10">
        <f t="shared" si="26"/>
        <v>0</v>
      </c>
      <c r="CB10">
        <f t="shared" si="27"/>
        <v>0</v>
      </c>
      <c r="CC10">
        <f t="shared" si="28"/>
        <v>0</v>
      </c>
      <c r="CD10">
        <f t="shared" si="29"/>
        <v>0</v>
      </c>
      <c r="CE10">
        <f t="shared" si="30"/>
        <v>1</v>
      </c>
      <c r="CF10">
        <f t="shared" si="31"/>
        <v>0</v>
      </c>
      <c r="CG10">
        <f t="shared" si="32"/>
        <v>0</v>
      </c>
      <c r="CH10">
        <f t="shared" si="33"/>
        <v>0</v>
      </c>
      <c r="CI10">
        <f t="shared" si="34"/>
        <v>1</v>
      </c>
      <c r="CJ10">
        <f t="shared" si="35"/>
        <v>0</v>
      </c>
      <c r="CK10">
        <f t="shared" si="36"/>
        <v>0</v>
      </c>
      <c r="CL10">
        <f t="shared" si="37"/>
        <v>1</v>
      </c>
      <c r="CM10">
        <f t="shared" si="38"/>
        <v>1</v>
      </c>
      <c r="CN10">
        <f t="shared" si="39"/>
        <v>0</v>
      </c>
      <c r="CO10">
        <f t="shared" si="40"/>
        <v>1</v>
      </c>
      <c r="CP10">
        <f t="shared" si="41"/>
        <v>0</v>
      </c>
      <c r="CQ10">
        <f t="shared" si="42"/>
        <v>0</v>
      </c>
      <c r="CR10">
        <f t="shared" si="43"/>
        <v>0</v>
      </c>
      <c r="CS10">
        <f t="shared" si="44"/>
        <v>0</v>
      </c>
      <c r="CT10">
        <f t="shared" si="45"/>
        <v>0</v>
      </c>
      <c r="CU10">
        <f t="shared" si="46"/>
        <v>0</v>
      </c>
      <c r="CV10">
        <f t="shared" si="47"/>
        <v>0</v>
      </c>
      <c r="CW10">
        <f t="shared" si="48"/>
        <v>0</v>
      </c>
      <c r="CX10">
        <f t="shared" si="49"/>
        <v>0</v>
      </c>
      <c r="CY10">
        <f t="shared" si="50"/>
        <v>0</v>
      </c>
      <c r="CZ10">
        <f t="shared" si="51"/>
        <v>0</v>
      </c>
      <c r="DA10">
        <f t="shared" si="52"/>
        <v>0</v>
      </c>
      <c r="DB10">
        <f t="shared" si="53"/>
        <v>0</v>
      </c>
      <c r="DC10">
        <f t="shared" si="54"/>
        <v>0</v>
      </c>
      <c r="DD10">
        <f t="shared" si="55"/>
        <v>0</v>
      </c>
      <c r="DE10">
        <f t="shared" si="56"/>
        <v>1</v>
      </c>
      <c r="DF10">
        <f t="shared" si="57"/>
        <v>1</v>
      </c>
    </row>
    <row r="11" spans="1:110" x14ac:dyDescent="0.2">
      <c r="A11" t="str">
        <f t="shared" si="15"/>
        <v>H00XX</v>
      </c>
      <c r="B11">
        <v>7</v>
      </c>
      <c r="C11" t="str">
        <f t="shared" si="6"/>
        <v>00000111</v>
      </c>
      <c r="E11" t="str">
        <f t="shared" si="59"/>
        <v>1000001000110100010000000000000011</v>
      </c>
      <c r="F11" s="19" t="s">
        <v>113</v>
      </c>
      <c r="G11" s="10">
        <v>1</v>
      </c>
      <c r="H11" s="3"/>
      <c r="I11" s="4"/>
      <c r="K11" s="3"/>
      <c r="M11" s="15">
        <v>1</v>
      </c>
      <c r="N11">
        <f t="shared" si="60"/>
        <v>0</v>
      </c>
      <c r="O11">
        <f t="shared" si="60"/>
        <v>0</v>
      </c>
      <c r="P11">
        <f t="shared" si="60"/>
        <v>0</v>
      </c>
      <c r="Q11">
        <f t="shared" si="60"/>
        <v>1</v>
      </c>
      <c r="R11">
        <f t="shared" si="60"/>
        <v>1</v>
      </c>
      <c r="S11">
        <f t="shared" si="60"/>
        <v>0</v>
      </c>
      <c r="T11">
        <f t="shared" si="60"/>
        <v>1</v>
      </c>
      <c r="U11" s="4">
        <f t="shared" si="60"/>
        <v>0</v>
      </c>
      <c r="V11" s="3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 s="4">
        <v>0</v>
      </c>
      <c r="AD11" s="3"/>
      <c r="AE11">
        <f t="shared" si="17"/>
        <v>0</v>
      </c>
      <c r="AF11">
        <f t="shared" si="18"/>
        <v>0</v>
      </c>
      <c r="AH11" s="4"/>
      <c r="AI11" s="3">
        <f t="shared" si="61"/>
        <v>0</v>
      </c>
      <c r="AJ11">
        <f t="shared" si="19"/>
        <v>0</v>
      </c>
      <c r="AK11">
        <f t="shared" si="20"/>
        <v>0</v>
      </c>
      <c r="AL11" s="3">
        <f t="shared" si="21"/>
        <v>0</v>
      </c>
      <c r="AM11">
        <f t="shared" si="22"/>
        <v>1</v>
      </c>
      <c r="AN11" s="4">
        <f t="shared" si="23"/>
        <v>1</v>
      </c>
      <c r="AP11" t="s">
        <v>120</v>
      </c>
      <c r="AS11" t="s">
        <v>11</v>
      </c>
      <c r="AT11" t="s">
        <v>131</v>
      </c>
      <c r="AU11">
        <f t="shared" si="7"/>
        <v>26</v>
      </c>
      <c r="AV11" t="str">
        <f t="shared" si="8"/>
        <v>00011010</v>
      </c>
      <c r="BR11" t="e">
        <f>IF(#REF!,1,0)</f>
        <v>#REF!</v>
      </c>
      <c r="BS11" t="e">
        <f>IF(#REF!,1,0)</f>
        <v>#REF!</v>
      </c>
      <c r="BT11" t="e">
        <f t="shared" si="9"/>
        <v>#VALUE!</v>
      </c>
      <c r="BU11">
        <f t="shared" si="10"/>
        <v>1</v>
      </c>
      <c r="BV11" t="e">
        <f t="shared" si="11"/>
        <v>#VALUE!</v>
      </c>
      <c r="BW11" t="e">
        <f t="shared" si="12"/>
        <v>#VALUE!</v>
      </c>
      <c r="BX11" t="e">
        <f t="shared" si="13"/>
        <v>#VALUE!</v>
      </c>
      <c r="BY11">
        <f t="shared" si="24"/>
        <v>1</v>
      </c>
      <c r="BZ11">
        <f t="shared" si="25"/>
        <v>0</v>
      </c>
      <c r="CA11">
        <f t="shared" si="26"/>
        <v>0</v>
      </c>
      <c r="CB11">
        <f t="shared" si="27"/>
        <v>0</v>
      </c>
      <c r="CC11">
        <f t="shared" si="28"/>
        <v>0</v>
      </c>
      <c r="CD11">
        <f t="shared" si="29"/>
        <v>0</v>
      </c>
      <c r="CE11">
        <f t="shared" si="30"/>
        <v>1</v>
      </c>
      <c r="CF11">
        <f t="shared" si="31"/>
        <v>0</v>
      </c>
      <c r="CG11">
        <f t="shared" si="32"/>
        <v>0</v>
      </c>
      <c r="CH11">
        <f t="shared" si="33"/>
        <v>0</v>
      </c>
      <c r="CI11">
        <f t="shared" si="34"/>
        <v>1</v>
      </c>
      <c r="CJ11">
        <f t="shared" si="35"/>
        <v>1</v>
      </c>
      <c r="CK11">
        <f t="shared" si="36"/>
        <v>0</v>
      </c>
      <c r="CL11">
        <f t="shared" si="37"/>
        <v>1</v>
      </c>
      <c r="CM11">
        <f t="shared" si="38"/>
        <v>0</v>
      </c>
      <c r="CN11">
        <f t="shared" si="39"/>
        <v>0</v>
      </c>
      <c r="CO11">
        <f t="shared" si="40"/>
        <v>0</v>
      </c>
      <c r="CP11">
        <f t="shared" si="41"/>
        <v>1</v>
      </c>
      <c r="CQ11">
        <f t="shared" si="42"/>
        <v>0</v>
      </c>
      <c r="CR11">
        <f t="shared" si="43"/>
        <v>0</v>
      </c>
      <c r="CS11">
        <f t="shared" si="44"/>
        <v>0</v>
      </c>
      <c r="CT11">
        <f t="shared" si="45"/>
        <v>0</v>
      </c>
      <c r="CU11">
        <f t="shared" si="46"/>
        <v>0</v>
      </c>
      <c r="CV11">
        <f t="shared" si="47"/>
        <v>0</v>
      </c>
      <c r="CW11">
        <f t="shared" si="48"/>
        <v>0</v>
      </c>
      <c r="CX11">
        <f t="shared" si="49"/>
        <v>0</v>
      </c>
      <c r="CY11">
        <f t="shared" si="50"/>
        <v>0</v>
      </c>
      <c r="CZ11">
        <f t="shared" si="51"/>
        <v>0</v>
      </c>
      <c r="DA11">
        <f t="shared" si="52"/>
        <v>0</v>
      </c>
      <c r="DB11">
        <f t="shared" si="53"/>
        <v>0</v>
      </c>
      <c r="DC11">
        <f t="shared" si="54"/>
        <v>0</v>
      </c>
      <c r="DD11">
        <f t="shared" si="55"/>
        <v>0</v>
      </c>
      <c r="DE11">
        <f t="shared" si="56"/>
        <v>1</v>
      </c>
      <c r="DF11">
        <f t="shared" si="57"/>
        <v>1</v>
      </c>
    </row>
    <row r="12" spans="1:110" x14ac:dyDescent="0.2">
      <c r="A12" t="str">
        <f t="shared" si="15"/>
        <v>H000X</v>
      </c>
      <c r="B12">
        <v>8</v>
      </c>
      <c r="C12" t="str">
        <f t="shared" si="6"/>
        <v>00001000</v>
      </c>
      <c r="E12" t="str">
        <f t="shared" si="59"/>
        <v>1000001000111000001000000000000011</v>
      </c>
      <c r="F12" s="19" t="s">
        <v>114</v>
      </c>
      <c r="G12" s="10">
        <v>1</v>
      </c>
      <c r="H12" s="3"/>
      <c r="I12" s="4"/>
      <c r="K12" s="3"/>
      <c r="M12" s="15">
        <v>1</v>
      </c>
      <c r="N12">
        <f t="shared" si="60"/>
        <v>0</v>
      </c>
      <c r="O12">
        <f t="shared" si="60"/>
        <v>0</v>
      </c>
      <c r="P12">
        <f t="shared" si="60"/>
        <v>0</v>
      </c>
      <c r="Q12">
        <f t="shared" si="60"/>
        <v>1</v>
      </c>
      <c r="R12">
        <f t="shared" si="60"/>
        <v>1</v>
      </c>
      <c r="S12">
        <f t="shared" si="60"/>
        <v>1</v>
      </c>
      <c r="T12">
        <f t="shared" si="60"/>
        <v>0</v>
      </c>
      <c r="U12" s="4">
        <f t="shared" si="60"/>
        <v>0</v>
      </c>
      <c r="V12" s="3"/>
      <c r="Y12">
        <v>1</v>
      </c>
      <c r="AC12" s="4"/>
      <c r="AD12" s="3"/>
      <c r="AE12">
        <f t="shared" si="17"/>
        <v>0</v>
      </c>
      <c r="AF12">
        <f t="shared" si="18"/>
        <v>0</v>
      </c>
      <c r="AH12" s="4"/>
      <c r="AI12" s="3">
        <f t="shared" si="61"/>
        <v>0</v>
      </c>
      <c r="AJ12">
        <f t="shared" si="19"/>
        <v>0</v>
      </c>
      <c r="AK12">
        <f t="shared" si="20"/>
        <v>0</v>
      </c>
      <c r="AL12" s="3">
        <f t="shared" si="21"/>
        <v>0</v>
      </c>
      <c r="AM12">
        <f t="shared" si="22"/>
        <v>1</v>
      </c>
      <c r="AN12" s="4">
        <f t="shared" si="23"/>
        <v>1</v>
      </c>
      <c r="AP12" t="s">
        <v>160</v>
      </c>
      <c r="AS12" t="s">
        <v>11</v>
      </c>
      <c r="AT12" s="21" t="s">
        <v>159</v>
      </c>
      <c r="AU12">
        <f t="shared" si="7"/>
        <v>28</v>
      </c>
      <c r="AV12" t="str">
        <f t="shared" si="8"/>
        <v>00011100</v>
      </c>
      <c r="BR12" t="e">
        <f>IF(#REF!,1,0)</f>
        <v>#REF!</v>
      </c>
      <c r="BS12" t="e">
        <f>IF(#REF!,1,0)</f>
        <v>#REF!</v>
      </c>
      <c r="BT12" t="e">
        <f t="shared" si="9"/>
        <v>#VALUE!</v>
      </c>
      <c r="BU12">
        <f t="shared" si="10"/>
        <v>1</v>
      </c>
      <c r="BV12" t="e">
        <f t="shared" si="11"/>
        <v>#VALUE!</v>
      </c>
      <c r="BW12" t="e">
        <f t="shared" si="12"/>
        <v>#VALUE!</v>
      </c>
      <c r="BX12" t="e">
        <f t="shared" si="13"/>
        <v>#VALUE!</v>
      </c>
      <c r="BY12">
        <f t="shared" si="24"/>
        <v>1</v>
      </c>
      <c r="BZ12">
        <f t="shared" si="25"/>
        <v>0</v>
      </c>
      <c r="CA12">
        <f t="shared" si="26"/>
        <v>0</v>
      </c>
      <c r="CB12">
        <f t="shared" si="27"/>
        <v>0</v>
      </c>
      <c r="CC12">
        <f t="shared" si="28"/>
        <v>0</v>
      </c>
      <c r="CD12">
        <f t="shared" si="29"/>
        <v>0</v>
      </c>
      <c r="CE12">
        <f t="shared" si="30"/>
        <v>1</v>
      </c>
      <c r="CF12">
        <f t="shared" si="31"/>
        <v>0</v>
      </c>
      <c r="CG12">
        <f t="shared" si="32"/>
        <v>0</v>
      </c>
      <c r="CH12">
        <f t="shared" si="33"/>
        <v>0</v>
      </c>
      <c r="CI12">
        <f t="shared" si="34"/>
        <v>1</v>
      </c>
      <c r="CJ12">
        <f t="shared" si="35"/>
        <v>1</v>
      </c>
      <c r="CK12">
        <f t="shared" si="36"/>
        <v>1</v>
      </c>
      <c r="CL12">
        <f t="shared" si="37"/>
        <v>0</v>
      </c>
      <c r="CM12">
        <f t="shared" si="38"/>
        <v>0</v>
      </c>
      <c r="CN12">
        <f t="shared" si="39"/>
        <v>0</v>
      </c>
      <c r="CO12">
        <f t="shared" si="40"/>
        <v>0</v>
      </c>
      <c r="CP12">
        <f t="shared" si="41"/>
        <v>0</v>
      </c>
      <c r="CQ12">
        <f t="shared" si="42"/>
        <v>1</v>
      </c>
      <c r="CR12">
        <f t="shared" si="43"/>
        <v>0</v>
      </c>
      <c r="CS12">
        <f t="shared" si="44"/>
        <v>0</v>
      </c>
      <c r="CT12">
        <f t="shared" si="45"/>
        <v>0</v>
      </c>
      <c r="CU12">
        <f t="shared" si="46"/>
        <v>0</v>
      </c>
      <c r="CV12">
        <f t="shared" si="47"/>
        <v>0</v>
      </c>
      <c r="CW12">
        <f t="shared" si="48"/>
        <v>0</v>
      </c>
      <c r="CX12">
        <f t="shared" si="49"/>
        <v>0</v>
      </c>
      <c r="CY12">
        <f t="shared" si="50"/>
        <v>0</v>
      </c>
      <c r="CZ12">
        <f t="shared" si="51"/>
        <v>0</v>
      </c>
      <c r="DA12">
        <f t="shared" si="52"/>
        <v>0</v>
      </c>
      <c r="DB12">
        <f t="shared" si="53"/>
        <v>0</v>
      </c>
      <c r="DC12">
        <f t="shared" si="54"/>
        <v>0</v>
      </c>
      <c r="DD12">
        <f t="shared" si="55"/>
        <v>0</v>
      </c>
      <c r="DE12">
        <f t="shared" si="56"/>
        <v>1</v>
      </c>
      <c r="DF12">
        <f t="shared" si="57"/>
        <v>1</v>
      </c>
    </row>
    <row r="13" spans="1:110" ht="17" thickBot="1" x14ac:dyDescent="0.25">
      <c r="A13" t="str">
        <f t="shared" si="15"/>
        <v>H0000</v>
      </c>
      <c r="B13">
        <v>9</v>
      </c>
      <c r="C13" t="str">
        <f t="shared" si="6"/>
        <v>00001001</v>
      </c>
      <c r="E13" t="str">
        <f t="shared" si="59"/>
        <v>1000000000000000000000100000000000</v>
      </c>
      <c r="F13" s="19" t="s">
        <v>115</v>
      </c>
      <c r="G13" s="11">
        <v>1</v>
      </c>
      <c r="H13" s="5"/>
      <c r="I13" s="7"/>
      <c r="J13" s="6"/>
      <c r="K13" s="5"/>
      <c r="L13" s="6"/>
      <c r="M13" s="15">
        <v>0</v>
      </c>
      <c r="N13" s="6">
        <f t="shared" si="60"/>
        <v>0</v>
      </c>
      <c r="O13" s="6">
        <f t="shared" si="60"/>
        <v>0</v>
      </c>
      <c r="P13" s="6">
        <f t="shared" si="60"/>
        <v>0</v>
      </c>
      <c r="Q13" s="6">
        <f t="shared" si="60"/>
        <v>0</v>
      </c>
      <c r="R13" s="6">
        <f t="shared" si="60"/>
        <v>0</v>
      </c>
      <c r="S13" s="6">
        <f t="shared" si="60"/>
        <v>0</v>
      </c>
      <c r="T13" s="6">
        <f t="shared" si="60"/>
        <v>0</v>
      </c>
      <c r="U13" s="7">
        <f t="shared" si="60"/>
        <v>0</v>
      </c>
      <c r="V13" s="5"/>
      <c r="W13" s="6"/>
      <c r="X13" s="6"/>
      <c r="Y13" s="6"/>
      <c r="Z13" s="6"/>
      <c r="AA13" s="6"/>
      <c r="AB13" s="6"/>
      <c r="AC13" s="7">
        <v>1</v>
      </c>
      <c r="AD13" s="5">
        <v>0</v>
      </c>
      <c r="AE13" s="6">
        <f t="shared" si="17"/>
        <v>0</v>
      </c>
      <c r="AF13" s="6">
        <f t="shared" si="18"/>
        <v>0</v>
      </c>
      <c r="AG13" s="6"/>
      <c r="AH13" s="7"/>
      <c r="AI13" s="5">
        <f t="shared" si="61"/>
        <v>0</v>
      </c>
      <c r="AJ13" s="6">
        <f t="shared" si="19"/>
        <v>0</v>
      </c>
      <c r="AK13" s="6">
        <f t="shared" si="20"/>
        <v>0</v>
      </c>
      <c r="AL13" s="5">
        <f t="shared" si="21"/>
        <v>0</v>
      </c>
      <c r="AM13" s="6">
        <f t="shared" si="22"/>
        <v>0</v>
      </c>
      <c r="AN13" s="7">
        <f t="shared" si="23"/>
        <v>0</v>
      </c>
      <c r="AP13" t="s">
        <v>132</v>
      </c>
      <c r="AS13">
        <v>0</v>
      </c>
      <c r="AT13" s="21" t="s">
        <v>78</v>
      </c>
      <c r="AU13">
        <f t="shared" si="7"/>
        <v>0</v>
      </c>
      <c r="AV13" t="str">
        <f t="shared" si="8"/>
        <v>00000000</v>
      </c>
      <c r="BR13" t="e">
        <f>IF(#REF!,1,0)</f>
        <v>#REF!</v>
      </c>
      <c r="BS13" t="e">
        <f>IF(#REF!,1,0)</f>
        <v>#REF!</v>
      </c>
      <c r="BT13" t="e">
        <f t="shared" si="9"/>
        <v>#VALUE!</v>
      </c>
      <c r="BU13">
        <f t="shared" si="10"/>
        <v>1</v>
      </c>
      <c r="BV13" t="e">
        <f t="shared" si="11"/>
        <v>#VALUE!</v>
      </c>
      <c r="BW13" t="e">
        <f t="shared" si="12"/>
        <v>#VALUE!</v>
      </c>
      <c r="BX13" t="e">
        <f t="shared" si="13"/>
        <v>#VALUE!</v>
      </c>
      <c r="BY13">
        <f t="shared" si="24"/>
        <v>1</v>
      </c>
      <c r="BZ13">
        <f t="shared" si="25"/>
        <v>0</v>
      </c>
      <c r="CA13">
        <f t="shared" si="26"/>
        <v>0</v>
      </c>
      <c r="CB13">
        <f t="shared" si="27"/>
        <v>0</v>
      </c>
      <c r="CC13">
        <f t="shared" si="28"/>
        <v>0</v>
      </c>
      <c r="CD13">
        <f t="shared" si="29"/>
        <v>0</v>
      </c>
      <c r="CE13">
        <f t="shared" si="30"/>
        <v>0</v>
      </c>
      <c r="CF13">
        <f t="shared" si="31"/>
        <v>0</v>
      </c>
      <c r="CG13">
        <f t="shared" si="32"/>
        <v>0</v>
      </c>
      <c r="CH13">
        <f t="shared" si="33"/>
        <v>0</v>
      </c>
      <c r="CI13">
        <f t="shared" si="34"/>
        <v>0</v>
      </c>
      <c r="CJ13">
        <f t="shared" si="35"/>
        <v>0</v>
      </c>
      <c r="CK13">
        <f t="shared" si="36"/>
        <v>0</v>
      </c>
      <c r="CL13">
        <f t="shared" si="37"/>
        <v>0</v>
      </c>
      <c r="CM13">
        <f t="shared" si="38"/>
        <v>0</v>
      </c>
      <c r="CN13">
        <f t="shared" si="39"/>
        <v>0</v>
      </c>
      <c r="CO13">
        <f t="shared" si="40"/>
        <v>0</v>
      </c>
      <c r="CP13">
        <f t="shared" si="41"/>
        <v>0</v>
      </c>
      <c r="CQ13">
        <f t="shared" si="42"/>
        <v>0</v>
      </c>
      <c r="CR13">
        <f t="shared" si="43"/>
        <v>0</v>
      </c>
      <c r="CS13">
        <f t="shared" si="44"/>
        <v>0</v>
      </c>
      <c r="CT13">
        <f t="shared" si="45"/>
        <v>0</v>
      </c>
      <c r="CU13">
        <f t="shared" si="46"/>
        <v>1</v>
      </c>
      <c r="CV13">
        <f t="shared" si="47"/>
        <v>0</v>
      </c>
      <c r="CW13">
        <f t="shared" si="48"/>
        <v>0</v>
      </c>
      <c r="CX13">
        <f t="shared" si="49"/>
        <v>0</v>
      </c>
      <c r="CY13">
        <f t="shared" si="50"/>
        <v>0</v>
      </c>
      <c r="CZ13">
        <f t="shared" si="51"/>
        <v>0</v>
      </c>
      <c r="DA13">
        <f t="shared" si="52"/>
        <v>0</v>
      </c>
      <c r="DB13">
        <f t="shared" si="53"/>
        <v>0</v>
      </c>
      <c r="DC13">
        <f t="shared" si="54"/>
        <v>0</v>
      </c>
      <c r="DD13">
        <f t="shared" si="55"/>
        <v>0</v>
      </c>
      <c r="DE13">
        <f t="shared" si="56"/>
        <v>0</v>
      </c>
      <c r="DF13">
        <f t="shared" si="57"/>
        <v>0</v>
      </c>
    </row>
    <row r="14" spans="1:110" x14ac:dyDescent="0.2">
      <c r="A14" t="str">
        <f t="shared" si="15"/>
        <v>H1XXX</v>
      </c>
      <c r="B14">
        <v>10</v>
      </c>
      <c r="C14" t="str">
        <f t="shared" si="6"/>
        <v>00001010</v>
      </c>
      <c r="E14" t="str">
        <f t="shared" si="59"/>
        <v>1000001000011100100000000000000011</v>
      </c>
      <c r="F14" s="19" t="s">
        <v>116</v>
      </c>
      <c r="G14" s="9">
        <v>1</v>
      </c>
      <c r="H14" s="12"/>
      <c r="I14" s="13"/>
      <c r="J14" s="14"/>
      <c r="K14" s="12"/>
      <c r="L14" s="14"/>
      <c r="M14" s="17">
        <v>1</v>
      </c>
      <c r="N14" s="14">
        <f t="shared" si="60"/>
        <v>0</v>
      </c>
      <c r="O14" s="14">
        <f t="shared" si="60"/>
        <v>0</v>
      </c>
      <c r="P14" s="14">
        <f t="shared" si="60"/>
        <v>0</v>
      </c>
      <c r="Q14" s="14">
        <f t="shared" si="60"/>
        <v>0</v>
      </c>
      <c r="R14" s="14">
        <f t="shared" si="60"/>
        <v>1</v>
      </c>
      <c r="S14" s="14">
        <f t="shared" si="60"/>
        <v>1</v>
      </c>
      <c r="T14" s="14">
        <f t="shared" si="60"/>
        <v>1</v>
      </c>
      <c r="U14" s="13">
        <f t="shared" si="60"/>
        <v>0</v>
      </c>
      <c r="V14" s="12"/>
      <c r="W14" s="14">
        <v>1</v>
      </c>
      <c r="X14" s="14"/>
      <c r="Y14" s="14"/>
      <c r="Z14" s="14"/>
      <c r="AA14" s="14"/>
      <c r="AB14" s="14"/>
      <c r="AC14" s="13"/>
      <c r="AD14" s="12"/>
      <c r="AE14" s="14">
        <f t="shared" si="17"/>
        <v>0</v>
      </c>
      <c r="AF14" s="14">
        <f t="shared" si="18"/>
        <v>0</v>
      </c>
      <c r="AG14" s="14"/>
      <c r="AH14" s="13"/>
      <c r="AI14" s="12">
        <f t="shared" si="61"/>
        <v>0</v>
      </c>
      <c r="AJ14" s="14">
        <f t="shared" si="19"/>
        <v>0</v>
      </c>
      <c r="AK14" s="14">
        <f t="shared" si="20"/>
        <v>0</v>
      </c>
      <c r="AL14" s="12">
        <f t="shared" si="21"/>
        <v>0</v>
      </c>
      <c r="AM14" s="14">
        <f t="shared" si="22"/>
        <v>1</v>
      </c>
      <c r="AN14" s="13">
        <f t="shared" si="23"/>
        <v>1</v>
      </c>
      <c r="AP14" t="s">
        <v>129</v>
      </c>
      <c r="AS14" t="s">
        <v>11</v>
      </c>
      <c r="AT14" t="s">
        <v>135</v>
      </c>
      <c r="AU14">
        <f t="shared" si="7"/>
        <v>14</v>
      </c>
      <c r="AV14" t="str">
        <f t="shared" si="8"/>
        <v>00001110</v>
      </c>
      <c r="BR14" t="e">
        <f>IF(#REF!,1,0)</f>
        <v>#REF!</v>
      </c>
      <c r="BS14" t="e">
        <f>IF(#REF!,1,0)</f>
        <v>#REF!</v>
      </c>
      <c r="BT14" t="e">
        <f t="shared" si="9"/>
        <v>#VALUE!</v>
      </c>
      <c r="BU14">
        <f t="shared" si="10"/>
        <v>1</v>
      </c>
      <c r="BV14" t="e">
        <f t="shared" si="11"/>
        <v>#VALUE!</v>
      </c>
      <c r="BW14" t="e">
        <f t="shared" si="12"/>
        <v>#VALUE!</v>
      </c>
      <c r="BX14" t="e">
        <f t="shared" si="13"/>
        <v>#VALUE!</v>
      </c>
      <c r="BY14">
        <f t="shared" si="24"/>
        <v>1</v>
      </c>
      <c r="BZ14">
        <f t="shared" si="25"/>
        <v>0</v>
      </c>
      <c r="CA14">
        <f t="shared" si="26"/>
        <v>0</v>
      </c>
      <c r="CB14">
        <f t="shared" si="27"/>
        <v>0</v>
      </c>
      <c r="CC14">
        <f t="shared" si="28"/>
        <v>0</v>
      </c>
      <c r="CD14">
        <f t="shared" si="29"/>
        <v>0</v>
      </c>
      <c r="CE14">
        <f t="shared" si="30"/>
        <v>1</v>
      </c>
      <c r="CF14">
        <f t="shared" si="31"/>
        <v>0</v>
      </c>
      <c r="CG14">
        <f t="shared" si="32"/>
        <v>0</v>
      </c>
      <c r="CH14">
        <f t="shared" si="33"/>
        <v>0</v>
      </c>
      <c r="CI14">
        <f t="shared" si="34"/>
        <v>0</v>
      </c>
      <c r="CJ14">
        <f t="shared" si="35"/>
        <v>1</v>
      </c>
      <c r="CK14">
        <f t="shared" si="36"/>
        <v>1</v>
      </c>
      <c r="CL14">
        <f t="shared" si="37"/>
        <v>1</v>
      </c>
      <c r="CM14">
        <f t="shared" si="38"/>
        <v>0</v>
      </c>
      <c r="CN14">
        <f t="shared" si="39"/>
        <v>0</v>
      </c>
      <c r="CO14">
        <f t="shared" si="40"/>
        <v>1</v>
      </c>
      <c r="CP14">
        <f t="shared" si="41"/>
        <v>0</v>
      </c>
      <c r="CQ14">
        <f t="shared" si="42"/>
        <v>0</v>
      </c>
      <c r="CR14">
        <f t="shared" si="43"/>
        <v>0</v>
      </c>
      <c r="CS14">
        <f t="shared" si="44"/>
        <v>0</v>
      </c>
      <c r="CT14">
        <f t="shared" si="45"/>
        <v>0</v>
      </c>
      <c r="CU14">
        <f t="shared" si="46"/>
        <v>0</v>
      </c>
      <c r="CV14">
        <f t="shared" si="47"/>
        <v>0</v>
      </c>
      <c r="CW14">
        <f t="shared" si="48"/>
        <v>0</v>
      </c>
      <c r="CX14">
        <f t="shared" si="49"/>
        <v>0</v>
      </c>
      <c r="CY14">
        <f t="shared" si="50"/>
        <v>0</v>
      </c>
      <c r="CZ14">
        <f t="shared" si="51"/>
        <v>0</v>
      </c>
      <c r="DA14">
        <f t="shared" si="52"/>
        <v>0</v>
      </c>
      <c r="DB14">
        <f t="shared" si="53"/>
        <v>0</v>
      </c>
      <c r="DC14">
        <f t="shared" si="54"/>
        <v>0</v>
      </c>
      <c r="DD14">
        <f t="shared" si="55"/>
        <v>0</v>
      </c>
      <c r="DE14">
        <f t="shared" si="56"/>
        <v>1</v>
      </c>
      <c r="DF14">
        <f t="shared" si="57"/>
        <v>1</v>
      </c>
    </row>
    <row r="15" spans="1:110" x14ac:dyDescent="0.2">
      <c r="A15" t="str">
        <f t="shared" si="15"/>
        <v>H10XX</v>
      </c>
      <c r="B15">
        <v>11</v>
      </c>
      <c r="C15" t="str">
        <f t="shared" si="6"/>
        <v>00001011</v>
      </c>
      <c r="E15" t="str">
        <f t="shared" si="59"/>
        <v>1000001000101100010000000000000011</v>
      </c>
      <c r="F15" s="19" t="s">
        <v>117</v>
      </c>
      <c r="G15" s="10">
        <v>1</v>
      </c>
      <c r="H15" s="3"/>
      <c r="I15" s="4"/>
      <c r="K15" s="3"/>
      <c r="M15" s="15">
        <v>1</v>
      </c>
      <c r="N15">
        <f t="shared" si="60"/>
        <v>0</v>
      </c>
      <c r="O15">
        <f t="shared" si="60"/>
        <v>0</v>
      </c>
      <c r="P15">
        <f t="shared" si="60"/>
        <v>0</v>
      </c>
      <c r="Q15">
        <f t="shared" si="60"/>
        <v>1</v>
      </c>
      <c r="R15">
        <f t="shared" si="60"/>
        <v>0</v>
      </c>
      <c r="S15">
        <f t="shared" si="60"/>
        <v>1</v>
      </c>
      <c r="T15">
        <f t="shared" si="60"/>
        <v>1</v>
      </c>
      <c r="U15" s="4">
        <f t="shared" si="60"/>
        <v>0</v>
      </c>
      <c r="V15" s="3"/>
      <c r="X15">
        <v>1</v>
      </c>
      <c r="AC15" s="4"/>
      <c r="AD15" s="3"/>
      <c r="AE15">
        <f t="shared" si="17"/>
        <v>0</v>
      </c>
      <c r="AF15">
        <f t="shared" si="18"/>
        <v>0</v>
      </c>
      <c r="AH15" s="4"/>
      <c r="AI15" s="3">
        <f t="shared" si="61"/>
        <v>0</v>
      </c>
      <c r="AJ15">
        <f t="shared" si="19"/>
        <v>0</v>
      </c>
      <c r="AK15">
        <f t="shared" si="20"/>
        <v>0</v>
      </c>
      <c r="AL15" s="3">
        <f t="shared" si="21"/>
        <v>0</v>
      </c>
      <c r="AM15">
        <f t="shared" si="22"/>
        <v>1</v>
      </c>
      <c r="AN15" s="4">
        <f t="shared" si="23"/>
        <v>1</v>
      </c>
      <c r="AP15" t="s">
        <v>136</v>
      </c>
      <c r="AS15" t="s">
        <v>11</v>
      </c>
      <c r="AT15" t="s">
        <v>137</v>
      </c>
      <c r="AU15">
        <f t="shared" si="7"/>
        <v>22</v>
      </c>
      <c r="AV15" t="str">
        <f t="shared" si="8"/>
        <v>00010110</v>
      </c>
      <c r="BR15" t="e">
        <f>IF(#REF!,1,0)</f>
        <v>#REF!</v>
      </c>
      <c r="BS15" t="e">
        <f>IF(#REF!,1,0)</f>
        <v>#REF!</v>
      </c>
      <c r="BT15" t="e">
        <f t="shared" si="9"/>
        <v>#VALUE!</v>
      </c>
      <c r="BU15">
        <f t="shared" si="10"/>
        <v>1</v>
      </c>
      <c r="BV15" t="e">
        <f t="shared" si="11"/>
        <v>#VALUE!</v>
      </c>
      <c r="BW15" t="e">
        <f t="shared" si="12"/>
        <v>#VALUE!</v>
      </c>
      <c r="BX15" t="e">
        <f t="shared" si="13"/>
        <v>#VALUE!</v>
      </c>
      <c r="BY15">
        <f t="shared" si="24"/>
        <v>1</v>
      </c>
      <c r="BZ15">
        <f t="shared" si="25"/>
        <v>0</v>
      </c>
      <c r="CA15">
        <f t="shared" si="26"/>
        <v>0</v>
      </c>
      <c r="CB15">
        <f t="shared" si="27"/>
        <v>0</v>
      </c>
      <c r="CC15">
        <f t="shared" si="28"/>
        <v>0</v>
      </c>
      <c r="CD15">
        <f t="shared" si="29"/>
        <v>0</v>
      </c>
      <c r="CE15">
        <f t="shared" si="30"/>
        <v>1</v>
      </c>
      <c r="CF15">
        <f t="shared" si="31"/>
        <v>0</v>
      </c>
      <c r="CG15">
        <f t="shared" si="32"/>
        <v>0</v>
      </c>
      <c r="CH15">
        <f t="shared" si="33"/>
        <v>0</v>
      </c>
      <c r="CI15">
        <f t="shared" si="34"/>
        <v>1</v>
      </c>
      <c r="CJ15">
        <f t="shared" si="35"/>
        <v>0</v>
      </c>
      <c r="CK15">
        <f t="shared" si="36"/>
        <v>1</v>
      </c>
      <c r="CL15">
        <f t="shared" si="37"/>
        <v>1</v>
      </c>
      <c r="CM15">
        <f t="shared" si="38"/>
        <v>0</v>
      </c>
      <c r="CN15">
        <f t="shared" si="39"/>
        <v>0</v>
      </c>
      <c r="CO15">
        <f t="shared" si="40"/>
        <v>0</v>
      </c>
      <c r="CP15">
        <f t="shared" si="41"/>
        <v>1</v>
      </c>
      <c r="CQ15">
        <f t="shared" si="42"/>
        <v>0</v>
      </c>
      <c r="CR15">
        <f t="shared" si="43"/>
        <v>0</v>
      </c>
      <c r="CS15">
        <f t="shared" si="44"/>
        <v>0</v>
      </c>
      <c r="CT15">
        <f t="shared" si="45"/>
        <v>0</v>
      </c>
      <c r="CU15">
        <f t="shared" si="46"/>
        <v>0</v>
      </c>
      <c r="CV15">
        <f t="shared" si="47"/>
        <v>0</v>
      </c>
      <c r="CW15">
        <f t="shared" si="48"/>
        <v>0</v>
      </c>
      <c r="CX15">
        <f t="shared" si="49"/>
        <v>0</v>
      </c>
      <c r="CY15">
        <f t="shared" si="50"/>
        <v>0</v>
      </c>
      <c r="CZ15">
        <f t="shared" si="51"/>
        <v>0</v>
      </c>
      <c r="DA15">
        <f t="shared" si="52"/>
        <v>0</v>
      </c>
      <c r="DB15">
        <f t="shared" si="53"/>
        <v>0</v>
      </c>
      <c r="DC15">
        <f t="shared" si="54"/>
        <v>0</v>
      </c>
      <c r="DD15">
        <f t="shared" si="55"/>
        <v>0</v>
      </c>
      <c r="DE15">
        <f t="shared" si="56"/>
        <v>1</v>
      </c>
      <c r="DF15">
        <f t="shared" si="57"/>
        <v>1</v>
      </c>
    </row>
    <row r="16" spans="1:110" x14ac:dyDescent="0.2">
      <c r="A16" t="str">
        <f t="shared" si="15"/>
        <v>H100X</v>
      </c>
      <c r="B16">
        <v>12</v>
      </c>
      <c r="C16" t="str">
        <f t="shared" si="6"/>
        <v>00001100</v>
      </c>
      <c r="E16" t="str">
        <f t="shared" si="59"/>
        <v>1000001001111000001000000000000011</v>
      </c>
      <c r="F16" s="19" t="s">
        <v>133</v>
      </c>
      <c r="G16" s="10">
        <v>1</v>
      </c>
      <c r="H16" s="3"/>
      <c r="I16" s="4"/>
      <c r="K16" s="3"/>
      <c r="M16" s="15">
        <v>1</v>
      </c>
      <c r="N16">
        <f t="shared" si="60"/>
        <v>0</v>
      </c>
      <c r="O16">
        <f t="shared" si="60"/>
        <v>0</v>
      </c>
      <c r="P16">
        <f t="shared" si="60"/>
        <v>1</v>
      </c>
      <c r="Q16">
        <f t="shared" si="60"/>
        <v>1</v>
      </c>
      <c r="R16">
        <f t="shared" si="60"/>
        <v>1</v>
      </c>
      <c r="S16">
        <f t="shared" si="60"/>
        <v>1</v>
      </c>
      <c r="T16">
        <f t="shared" si="60"/>
        <v>0</v>
      </c>
      <c r="U16" s="4">
        <f t="shared" si="60"/>
        <v>0</v>
      </c>
      <c r="V16" s="3"/>
      <c r="Y16">
        <v>1</v>
      </c>
      <c r="AC16" s="4"/>
      <c r="AD16" s="3"/>
      <c r="AE16">
        <f t="shared" si="17"/>
        <v>0</v>
      </c>
      <c r="AF16">
        <f t="shared" si="18"/>
        <v>0</v>
      </c>
      <c r="AH16" s="4"/>
      <c r="AI16" s="3">
        <f t="shared" si="61"/>
        <v>0</v>
      </c>
      <c r="AJ16">
        <f t="shared" si="19"/>
        <v>0</v>
      </c>
      <c r="AK16">
        <f t="shared" si="20"/>
        <v>0</v>
      </c>
      <c r="AL16" s="3">
        <f t="shared" si="21"/>
        <v>0</v>
      </c>
      <c r="AM16">
        <f t="shared" si="22"/>
        <v>1</v>
      </c>
      <c r="AN16" s="4">
        <f t="shared" si="23"/>
        <v>1</v>
      </c>
      <c r="AP16" t="s">
        <v>138</v>
      </c>
      <c r="AS16" t="s">
        <v>11</v>
      </c>
      <c r="AT16" s="21" t="s">
        <v>139</v>
      </c>
      <c r="AU16">
        <f t="shared" si="7"/>
        <v>60</v>
      </c>
      <c r="AV16" t="str">
        <f t="shared" si="8"/>
        <v>00111100</v>
      </c>
      <c r="AX16" s="21" t="s">
        <v>139</v>
      </c>
      <c r="BR16" t="e">
        <f>IF(#REF!,1,0)</f>
        <v>#REF!</v>
      </c>
      <c r="BS16" t="e">
        <f>IF(#REF!,1,0)</f>
        <v>#REF!</v>
      </c>
      <c r="BT16" t="e">
        <f t="shared" si="9"/>
        <v>#VALUE!</v>
      </c>
      <c r="BU16">
        <f t="shared" si="10"/>
        <v>1</v>
      </c>
      <c r="BV16" t="e">
        <f t="shared" si="11"/>
        <v>#VALUE!</v>
      </c>
      <c r="BW16" t="e">
        <f t="shared" si="12"/>
        <v>#VALUE!</v>
      </c>
      <c r="BX16" t="e">
        <f t="shared" si="13"/>
        <v>#VALUE!</v>
      </c>
      <c r="BY16">
        <f t="shared" si="24"/>
        <v>1</v>
      </c>
      <c r="BZ16">
        <f t="shared" si="25"/>
        <v>0</v>
      </c>
      <c r="CA16">
        <f t="shared" si="26"/>
        <v>0</v>
      </c>
      <c r="CB16">
        <f t="shared" si="27"/>
        <v>0</v>
      </c>
      <c r="CC16">
        <f t="shared" si="28"/>
        <v>0</v>
      </c>
      <c r="CD16">
        <f t="shared" si="29"/>
        <v>0</v>
      </c>
      <c r="CE16">
        <f t="shared" si="30"/>
        <v>1</v>
      </c>
      <c r="CF16">
        <f t="shared" si="31"/>
        <v>0</v>
      </c>
      <c r="CG16">
        <f t="shared" si="32"/>
        <v>0</v>
      </c>
      <c r="CH16">
        <f t="shared" si="33"/>
        <v>1</v>
      </c>
      <c r="CI16">
        <f t="shared" si="34"/>
        <v>1</v>
      </c>
      <c r="CJ16">
        <f t="shared" si="35"/>
        <v>1</v>
      </c>
      <c r="CK16">
        <f t="shared" si="36"/>
        <v>1</v>
      </c>
      <c r="CL16">
        <f t="shared" si="37"/>
        <v>0</v>
      </c>
      <c r="CM16">
        <f t="shared" si="38"/>
        <v>0</v>
      </c>
      <c r="CN16">
        <f t="shared" si="39"/>
        <v>0</v>
      </c>
      <c r="CO16">
        <f t="shared" si="40"/>
        <v>0</v>
      </c>
      <c r="CP16">
        <f t="shared" si="41"/>
        <v>0</v>
      </c>
      <c r="CQ16">
        <f t="shared" si="42"/>
        <v>1</v>
      </c>
      <c r="CR16">
        <f t="shared" si="43"/>
        <v>0</v>
      </c>
      <c r="CS16">
        <f t="shared" si="44"/>
        <v>0</v>
      </c>
      <c r="CT16">
        <f t="shared" si="45"/>
        <v>0</v>
      </c>
      <c r="CU16">
        <f t="shared" si="46"/>
        <v>0</v>
      </c>
      <c r="CV16">
        <f t="shared" si="47"/>
        <v>0</v>
      </c>
      <c r="CW16">
        <f t="shared" si="48"/>
        <v>0</v>
      </c>
      <c r="CX16">
        <f t="shared" si="49"/>
        <v>0</v>
      </c>
      <c r="CY16">
        <f t="shared" si="50"/>
        <v>0</v>
      </c>
      <c r="CZ16">
        <f t="shared" si="51"/>
        <v>0</v>
      </c>
      <c r="DA16">
        <f t="shared" si="52"/>
        <v>0</v>
      </c>
      <c r="DB16">
        <f t="shared" si="53"/>
        <v>0</v>
      </c>
      <c r="DC16">
        <f t="shared" si="54"/>
        <v>0</v>
      </c>
      <c r="DD16">
        <f t="shared" si="55"/>
        <v>0</v>
      </c>
      <c r="DE16">
        <f t="shared" si="56"/>
        <v>1</v>
      </c>
      <c r="DF16">
        <f t="shared" si="57"/>
        <v>1</v>
      </c>
    </row>
    <row r="17" spans="1:110" x14ac:dyDescent="0.2">
      <c r="A17" t="str">
        <f t="shared" si="15"/>
        <v>H1000</v>
      </c>
      <c r="B17">
        <v>13</v>
      </c>
      <c r="C17" t="str">
        <f t="shared" si="6"/>
        <v>00001101</v>
      </c>
      <c r="E17" t="str">
        <f t="shared" si="59"/>
        <v>1000000000000000000000100000000000</v>
      </c>
      <c r="F17" s="19" t="s">
        <v>134</v>
      </c>
      <c r="G17" s="10">
        <v>1</v>
      </c>
      <c r="H17" s="3"/>
      <c r="I17" s="4"/>
      <c r="K17" s="3"/>
      <c r="M17" s="15">
        <v>0</v>
      </c>
      <c r="N17">
        <f t="shared" si="60"/>
        <v>0</v>
      </c>
      <c r="O17">
        <f t="shared" si="60"/>
        <v>0</v>
      </c>
      <c r="P17">
        <f t="shared" si="60"/>
        <v>0</v>
      </c>
      <c r="Q17">
        <f t="shared" si="60"/>
        <v>0</v>
      </c>
      <c r="R17">
        <f t="shared" si="60"/>
        <v>0</v>
      </c>
      <c r="S17">
        <f t="shared" si="60"/>
        <v>0</v>
      </c>
      <c r="T17">
        <f t="shared" si="60"/>
        <v>0</v>
      </c>
      <c r="U17" s="4">
        <f t="shared" si="60"/>
        <v>0</v>
      </c>
      <c r="V17" s="3"/>
      <c r="AC17" s="4">
        <v>1</v>
      </c>
      <c r="AD17" s="3"/>
      <c r="AE17">
        <f t="shared" si="17"/>
        <v>0</v>
      </c>
      <c r="AF17">
        <f t="shared" si="18"/>
        <v>0</v>
      </c>
      <c r="AH17" s="4"/>
      <c r="AI17" s="3">
        <f t="shared" si="61"/>
        <v>0</v>
      </c>
      <c r="AJ17">
        <f t="shared" si="19"/>
        <v>0</v>
      </c>
      <c r="AK17">
        <f t="shared" si="20"/>
        <v>0</v>
      </c>
      <c r="AL17" s="3">
        <f t="shared" si="21"/>
        <v>0</v>
      </c>
      <c r="AM17">
        <f t="shared" si="22"/>
        <v>0</v>
      </c>
      <c r="AN17" s="4">
        <f t="shared" si="23"/>
        <v>0</v>
      </c>
      <c r="AP17" t="s">
        <v>132</v>
      </c>
      <c r="AS17">
        <v>0</v>
      </c>
      <c r="AT17" s="21" t="s">
        <v>78</v>
      </c>
      <c r="AU17">
        <f t="shared" si="7"/>
        <v>0</v>
      </c>
      <c r="AV17" t="str">
        <f t="shared" si="8"/>
        <v>00000000</v>
      </c>
      <c r="AX17" s="21" t="s">
        <v>144</v>
      </c>
      <c r="BR17" t="e">
        <f>IF(#REF!,1,0)</f>
        <v>#REF!</v>
      </c>
      <c r="BS17" t="e">
        <f>IF(#REF!,1,0)</f>
        <v>#REF!</v>
      </c>
      <c r="BT17" t="e">
        <f t="shared" si="9"/>
        <v>#VALUE!</v>
      </c>
      <c r="BU17">
        <f t="shared" si="10"/>
        <v>1</v>
      </c>
      <c r="BV17" t="e">
        <f t="shared" si="11"/>
        <v>#VALUE!</v>
      </c>
      <c r="BW17" t="e">
        <f t="shared" si="12"/>
        <v>#VALUE!</v>
      </c>
      <c r="BX17" t="e">
        <f t="shared" si="13"/>
        <v>#VALUE!</v>
      </c>
      <c r="BY17">
        <f t="shared" si="24"/>
        <v>1</v>
      </c>
      <c r="BZ17">
        <f t="shared" si="25"/>
        <v>0</v>
      </c>
      <c r="CA17">
        <f t="shared" si="26"/>
        <v>0</v>
      </c>
      <c r="CB17">
        <f t="shared" si="27"/>
        <v>0</v>
      </c>
      <c r="CC17">
        <f t="shared" si="28"/>
        <v>0</v>
      </c>
      <c r="CD17">
        <f t="shared" si="29"/>
        <v>0</v>
      </c>
      <c r="CE17">
        <f t="shared" si="30"/>
        <v>0</v>
      </c>
      <c r="CF17">
        <f t="shared" si="31"/>
        <v>0</v>
      </c>
      <c r="CG17">
        <f t="shared" si="32"/>
        <v>0</v>
      </c>
      <c r="CH17">
        <f t="shared" si="33"/>
        <v>0</v>
      </c>
      <c r="CI17">
        <f t="shared" si="34"/>
        <v>0</v>
      </c>
      <c r="CJ17">
        <f t="shared" si="35"/>
        <v>0</v>
      </c>
      <c r="CK17">
        <f t="shared" si="36"/>
        <v>0</v>
      </c>
      <c r="CL17">
        <f t="shared" si="37"/>
        <v>0</v>
      </c>
      <c r="CM17">
        <f t="shared" si="38"/>
        <v>0</v>
      </c>
      <c r="CN17">
        <f t="shared" si="39"/>
        <v>0</v>
      </c>
      <c r="CO17">
        <f t="shared" si="40"/>
        <v>0</v>
      </c>
      <c r="CP17">
        <f t="shared" si="41"/>
        <v>0</v>
      </c>
      <c r="CQ17">
        <f t="shared" si="42"/>
        <v>0</v>
      </c>
      <c r="CR17">
        <f t="shared" si="43"/>
        <v>0</v>
      </c>
      <c r="CS17">
        <f t="shared" si="44"/>
        <v>0</v>
      </c>
      <c r="CT17">
        <f t="shared" si="45"/>
        <v>0</v>
      </c>
      <c r="CU17">
        <f t="shared" si="46"/>
        <v>1</v>
      </c>
      <c r="CV17">
        <f t="shared" si="47"/>
        <v>0</v>
      </c>
      <c r="CW17">
        <f t="shared" si="48"/>
        <v>0</v>
      </c>
      <c r="CX17">
        <f t="shared" si="49"/>
        <v>0</v>
      </c>
      <c r="CY17">
        <f t="shared" si="50"/>
        <v>0</v>
      </c>
      <c r="CZ17">
        <f t="shared" si="51"/>
        <v>0</v>
      </c>
      <c r="DA17">
        <f t="shared" si="52"/>
        <v>0</v>
      </c>
      <c r="DB17">
        <f t="shared" si="53"/>
        <v>0</v>
      </c>
      <c r="DC17">
        <f t="shared" si="54"/>
        <v>0</v>
      </c>
      <c r="DD17">
        <f t="shared" si="55"/>
        <v>0</v>
      </c>
      <c r="DE17">
        <f t="shared" si="56"/>
        <v>0</v>
      </c>
      <c r="DF17">
        <f t="shared" si="57"/>
        <v>0</v>
      </c>
    </row>
    <row r="18" spans="1:110" ht="17" thickBot="1" x14ac:dyDescent="0.25">
      <c r="A18" t="str">
        <f t="shared" si="15"/>
        <v>H11XX</v>
      </c>
      <c r="B18">
        <v>14</v>
      </c>
      <c r="C18" t="str">
        <f t="shared" si="6"/>
        <v>00001110</v>
      </c>
      <c r="E18" t="str">
        <f t="shared" si="59"/>
        <v>1000001000100010010000000000000011</v>
      </c>
      <c r="F18" s="19" t="s">
        <v>135</v>
      </c>
      <c r="G18" s="11">
        <v>1</v>
      </c>
      <c r="H18" s="5"/>
      <c r="I18" s="7"/>
      <c r="J18" s="6"/>
      <c r="K18" s="5"/>
      <c r="L18" s="6"/>
      <c r="M18" s="18">
        <v>1</v>
      </c>
      <c r="N18" s="6">
        <f t="shared" si="60"/>
        <v>0</v>
      </c>
      <c r="O18" s="6">
        <f t="shared" si="60"/>
        <v>0</v>
      </c>
      <c r="P18" s="6">
        <f t="shared" si="60"/>
        <v>0</v>
      </c>
      <c r="Q18" s="6">
        <f t="shared" si="60"/>
        <v>1</v>
      </c>
      <c r="R18" s="6">
        <f t="shared" si="60"/>
        <v>0</v>
      </c>
      <c r="S18" s="6">
        <f t="shared" si="60"/>
        <v>0</v>
      </c>
      <c r="T18" s="6">
        <f t="shared" si="60"/>
        <v>0</v>
      </c>
      <c r="U18" s="7">
        <f t="shared" si="60"/>
        <v>1</v>
      </c>
      <c r="V18" s="5"/>
      <c r="W18" s="6"/>
      <c r="X18" s="6">
        <v>1</v>
      </c>
      <c r="Y18" s="6"/>
      <c r="Z18" s="6"/>
      <c r="AA18" s="6"/>
      <c r="AB18" s="6"/>
      <c r="AC18" s="7"/>
      <c r="AD18" s="5"/>
      <c r="AE18" s="6">
        <f t="shared" si="17"/>
        <v>0</v>
      </c>
      <c r="AF18" s="6">
        <f t="shared" si="18"/>
        <v>0</v>
      </c>
      <c r="AG18" s="6"/>
      <c r="AH18" s="7"/>
      <c r="AI18" s="5">
        <f t="shared" si="61"/>
        <v>0</v>
      </c>
      <c r="AJ18" s="6">
        <f t="shared" si="19"/>
        <v>0</v>
      </c>
      <c r="AK18" s="6">
        <f t="shared" si="20"/>
        <v>0</v>
      </c>
      <c r="AL18" s="5">
        <f t="shared" si="21"/>
        <v>0</v>
      </c>
      <c r="AM18" s="6">
        <f t="shared" si="22"/>
        <v>1</v>
      </c>
      <c r="AN18" s="7">
        <f t="shared" si="23"/>
        <v>1</v>
      </c>
      <c r="AP18" t="s">
        <v>148</v>
      </c>
      <c r="AS18" t="s">
        <v>11</v>
      </c>
      <c r="AT18" t="s">
        <v>142</v>
      </c>
      <c r="AU18">
        <f t="shared" si="7"/>
        <v>17</v>
      </c>
      <c r="AV18" t="str">
        <f t="shared" si="8"/>
        <v>00010001</v>
      </c>
      <c r="AX18" s="21" t="s">
        <v>145</v>
      </c>
      <c r="BR18" t="e">
        <f>IF(#REF!,1,0)</f>
        <v>#REF!</v>
      </c>
      <c r="BS18" t="e">
        <f>IF(#REF!,1,0)</f>
        <v>#REF!</v>
      </c>
      <c r="BT18" t="e">
        <f t="shared" si="9"/>
        <v>#VALUE!</v>
      </c>
      <c r="BU18">
        <f t="shared" si="10"/>
        <v>1</v>
      </c>
      <c r="BV18" t="e">
        <f t="shared" si="11"/>
        <v>#VALUE!</v>
      </c>
      <c r="BW18" t="e">
        <f t="shared" si="12"/>
        <v>#VALUE!</v>
      </c>
      <c r="BX18" t="e">
        <f t="shared" si="13"/>
        <v>#VALUE!</v>
      </c>
      <c r="BY18">
        <f t="shared" si="24"/>
        <v>1</v>
      </c>
      <c r="BZ18">
        <f t="shared" si="25"/>
        <v>0</v>
      </c>
      <c r="CA18">
        <f t="shared" si="26"/>
        <v>0</v>
      </c>
      <c r="CB18">
        <f t="shared" si="27"/>
        <v>0</v>
      </c>
      <c r="CC18">
        <f t="shared" si="28"/>
        <v>0</v>
      </c>
      <c r="CD18">
        <f t="shared" si="29"/>
        <v>0</v>
      </c>
      <c r="CE18">
        <f t="shared" si="30"/>
        <v>1</v>
      </c>
      <c r="CF18">
        <f t="shared" si="31"/>
        <v>0</v>
      </c>
      <c r="CG18">
        <f t="shared" si="32"/>
        <v>0</v>
      </c>
      <c r="CH18">
        <f t="shared" si="33"/>
        <v>0</v>
      </c>
      <c r="CI18">
        <f t="shared" si="34"/>
        <v>1</v>
      </c>
      <c r="CJ18">
        <f t="shared" si="35"/>
        <v>0</v>
      </c>
      <c r="CK18">
        <f t="shared" si="36"/>
        <v>0</v>
      </c>
      <c r="CL18">
        <f t="shared" si="37"/>
        <v>0</v>
      </c>
      <c r="CM18">
        <f t="shared" si="38"/>
        <v>1</v>
      </c>
      <c r="CN18">
        <f t="shared" si="39"/>
        <v>0</v>
      </c>
      <c r="CO18">
        <f t="shared" si="40"/>
        <v>0</v>
      </c>
      <c r="CP18">
        <f t="shared" si="41"/>
        <v>1</v>
      </c>
      <c r="CQ18">
        <f t="shared" si="42"/>
        <v>0</v>
      </c>
      <c r="CR18">
        <f t="shared" si="43"/>
        <v>0</v>
      </c>
      <c r="CS18">
        <f t="shared" si="44"/>
        <v>0</v>
      </c>
      <c r="CT18">
        <f t="shared" si="45"/>
        <v>0</v>
      </c>
      <c r="CU18">
        <f t="shared" si="46"/>
        <v>0</v>
      </c>
      <c r="CV18">
        <f t="shared" si="47"/>
        <v>0</v>
      </c>
      <c r="CW18">
        <f t="shared" si="48"/>
        <v>0</v>
      </c>
      <c r="CX18">
        <f t="shared" si="49"/>
        <v>0</v>
      </c>
      <c r="CY18">
        <f t="shared" si="50"/>
        <v>0</v>
      </c>
      <c r="CZ18">
        <f t="shared" si="51"/>
        <v>0</v>
      </c>
      <c r="DA18">
        <f t="shared" si="52"/>
        <v>0</v>
      </c>
      <c r="DB18">
        <f t="shared" si="53"/>
        <v>0</v>
      </c>
      <c r="DC18">
        <f t="shared" si="54"/>
        <v>0</v>
      </c>
      <c r="DD18">
        <f t="shared" si="55"/>
        <v>0</v>
      </c>
      <c r="DE18">
        <f t="shared" si="56"/>
        <v>1</v>
      </c>
      <c r="DF18">
        <f t="shared" si="57"/>
        <v>1</v>
      </c>
    </row>
    <row r="19" spans="1:110" x14ac:dyDescent="0.2">
      <c r="A19" t="str">
        <f t="shared" si="15"/>
        <v>H110X</v>
      </c>
      <c r="B19">
        <v>15</v>
      </c>
      <c r="C19" t="str">
        <f t="shared" si="6"/>
        <v>00001111</v>
      </c>
      <c r="E19" t="str">
        <f t="shared" si="59"/>
        <v>1000001001111010001000000000000011</v>
      </c>
      <c r="F19" s="19" t="s">
        <v>140</v>
      </c>
      <c r="G19" s="9">
        <v>1</v>
      </c>
      <c r="H19" s="12"/>
      <c r="I19" s="13"/>
      <c r="J19" s="14"/>
      <c r="K19" s="12"/>
      <c r="L19" s="14"/>
      <c r="M19" s="17">
        <v>1</v>
      </c>
      <c r="N19" s="14">
        <f t="shared" si="60"/>
        <v>0</v>
      </c>
      <c r="O19" s="14">
        <f t="shared" si="60"/>
        <v>0</v>
      </c>
      <c r="P19" s="14">
        <f t="shared" si="60"/>
        <v>1</v>
      </c>
      <c r="Q19" s="14">
        <f t="shared" si="60"/>
        <v>1</v>
      </c>
      <c r="R19" s="14">
        <f t="shared" si="60"/>
        <v>1</v>
      </c>
      <c r="S19" s="14">
        <f t="shared" si="60"/>
        <v>1</v>
      </c>
      <c r="T19" s="14">
        <f t="shared" si="60"/>
        <v>0</v>
      </c>
      <c r="U19" s="13">
        <f t="shared" si="60"/>
        <v>1</v>
      </c>
      <c r="V19" s="12"/>
      <c r="W19" s="14"/>
      <c r="X19" s="14"/>
      <c r="Y19" s="14">
        <v>1</v>
      </c>
      <c r="Z19" s="14"/>
      <c r="AA19" s="14"/>
      <c r="AB19" s="14"/>
      <c r="AC19" s="13"/>
      <c r="AD19" s="12"/>
      <c r="AE19" s="14">
        <f t="shared" si="17"/>
        <v>0</v>
      </c>
      <c r="AF19" s="14">
        <f t="shared" si="18"/>
        <v>0</v>
      </c>
      <c r="AG19" s="14"/>
      <c r="AH19" s="13"/>
      <c r="AI19" s="12">
        <f t="shared" si="61"/>
        <v>0</v>
      </c>
      <c r="AJ19" s="14">
        <f t="shared" si="19"/>
        <v>0</v>
      </c>
      <c r="AK19" s="14">
        <f t="shared" si="20"/>
        <v>0</v>
      </c>
      <c r="AL19" s="12">
        <f t="shared" si="21"/>
        <v>0</v>
      </c>
      <c r="AM19" s="14">
        <f t="shared" si="22"/>
        <v>1</v>
      </c>
      <c r="AN19" s="13">
        <f t="shared" si="23"/>
        <v>1</v>
      </c>
      <c r="AP19" t="s">
        <v>149</v>
      </c>
      <c r="AS19" t="s">
        <v>11</v>
      </c>
      <c r="AT19" s="21" t="s">
        <v>144</v>
      </c>
      <c r="AU19">
        <f t="shared" si="7"/>
        <v>61</v>
      </c>
      <c r="AV19" t="str">
        <f t="shared" si="8"/>
        <v>00111101</v>
      </c>
      <c r="AX19" s="21" t="s">
        <v>155</v>
      </c>
      <c r="BR19" t="e">
        <f>IF(#REF!,1,0)</f>
        <v>#REF!</v>
      </c>
      <c r="BS19" t="e">
        <f>IF(#REF!,1,0)</f>
        <v>#REF!</v>
      </c>
      <c r="BT19" t="e">
        <f t="shared" si="9"/>
        <v>#VALUE!</v>
      </c>
      <c r="BU19">
        <f t="shared" si="10"/>
        <v>1</v>
      </c>
      <c r="BV19" t="e">
        <f t="shared" si="11"/>
        <v>#VALUE!</v>
      </c>
      <c r="BW19" t="e">
        <f t="shared" si="12"/>
        <v>#VALUE!</v>
      </c>
      <c r="BX19" t="e">
        <f t="shared" si="13"/>
        <v>#VALUE!</v>
      </c>
      <c r="BY19">
        <f t="shared" si="24"/>
        <v>1</v>
      </c>
      <c r="BZ19">
        <f t="shared" si="25"/>
        <v>0</v>
      </c>
      <c r="CA19">
        <f t="shared" si="26"/>
        <v>0</v>
      </c>
      <c r="CB19">
        <f t="shared" si="27"/>
        <v>0</v>
      </c>
      <c r="CC19">
        <f t="shared" si="28"/>
        <v>0</v>
      </c>
      <c r="CD19">
        <f t="shared" si="29"/>
        <v>0</v>
      </c>
      <c r="CE19">
        <f t="shared" si="30"/>
        <v>1</v>
      </c>
      <c r="CF19">
        <f t="shared" si="31"/>
        <v>0</v>
      </c>
      <c r="CG19">
        <f t="shared" si="32"/>
        <v>0</v>
      </c>
      <c r="CH19">
        <f t="shared" si="33"/>
        <v>1</v>
      </c>
      <c r="CI19">
        <f t="shared" si="34"/>
        <v>1</v>
      </c>
      <c r="CJ19">
        <f t="shared" si="35"/>
        <v>1</v>
      </c>
      <c r="CK19">
        <f t="shared" si="36"/>
        <v>1</v>
      </c>
      <c r="CL19">
        <f t="shared" si="37"/>
        <v>0</v>
      </c>
      <c r="CM19">
        <f t="shared" si="38"/>
        <v>1</v>
      </c>
      <c r="CN19">
        <f t="shared" si="39"/>
        <v>0</v>
      </c>
      <c r="CO19">
        <f t="shared" si="40"/>
        <v>0</v>
      </c>
      <c r="CP19">
        <f t="shared" si="41"/>
        <v>0</v>
      </c>
      <c r="CQ19">
        <f t="shared" si="42"/>
        <v>1</v>
      </c>
      <c r="CR19">
        <f t="shared" si="43"/>
        <v>0</v>
      </c>
      <c r="CS19">
        <f t="shared" si="44"/>
        <v>0</v>
      </c>
      <c r="CT19">
        <f t="shared" si="45"/>
        <v>0</v>
      </c>
      <c r="CU19">
        <f t="shared" si="46"/>
        <v>0</v>
      </c>
      <c r="CV19">
        <f t="shared" si="47"/>
        <v>0</v>
      </c>
      <c r="CW19">
        <f t="shared" si="48"/>
        <v>0</v>
      </c>
      <c r="CX19">
        <f t="shared" si="49"/>
        <v>0</v>
      </c>
      <c r="CY19">
        <f t="shared" si="50"/>
        <v>0</v>
      </c>
      <c r="CZ19">
        <f t="shared" si="51"/>
        <v>0</v>
      </c>
      <c r="DA19">
        <f t="shared" si="52"/>
        <v>0</v>
      </c>
      <c r="DB19">
        <f t="shared" si="53"/>
        <v>0</v>
      </c>
      <c r="DC19">
        <f t="shared" si="54"/>
        <v>0</v>
      </c>
      <c r="DD19">
        <f t="shared" si="55"/>
        <v>0</v>
      </c>
      <c r="DE19">
        <f t="shared" si="56"/>
        <v>1</v>
      </c>
      <c r="DF19">
        <f t="shared" si="57"/>
        <v>1</v>
      </c>
    </row>
    <row r="20" spans="1:110" x14ac:dyDescent="0.2">
      <c r="A20" t="str">
        <f t="shared" si="15"/>
        <v>H1100</v>
      </c>
      <c r="B20">
        <v>16</v>
      </c>
      <c r="C20" t="str">
        <f t="shared" si="6"/>
        <v>00010000</v>
      </c>
      <c r="E20" t="str">
        <f t="shared" si="59"/>
        <v>1000000000000000000000100000000000</v>
      </c>
      <c r="F20" s="19" t="s">
        <v>141</v>
      </c>
      <c r="G20" s="10">
        <v>1</v>
      </c>
      <c r="H20" s="3"/>
      <c r="I20" s="4"/>
      <c r="K20" s="3"/>
      <c r="M20" s="15">
        <v>0</v>
      </c>
      <c r="N20">
        <f t="shared" si="60"/>
        <v>0</v>
      </c>
      <c r="O20">
        <f t="shared" si="60"/>
        <v>0</v>
      </c>
      <c r="P20">
        <f t="shared" si="60"/>
        <v>0</v>
      </c>
      <c r="Q20">
        <f t="shared" si="60"/>
        <v>0</v>
      </c>
      <c r="R20">
        <f t="shared" si="60"/>
        <v>0</v>
      </c>
      <c r="S20">
        <f t="shared" si="60"/>
        <v>0</v>
      </c>
      <c r="T20">
        <f t="shared" si="60"/>
        <v>0</v>
      </c>
      <c r="U20" s="4">
        <f t="shared" si="60"/>
        <v>0</v>
      </c>
      <c r="V20" s="3"/>
      <c r="AC20" s="4">
        <v>1</v>
      </c>
      <c r="AD20" s="3"/>
      <c r="AE20">
        <f t="shared" si="17"/>
        <v>0</v>
      </c>
      <c r="AF20">
        <f t="shared" si="18"/>
        <v>0</v>
      </c>
      <c r="AH20" s="4"/>
      <c r="AI20" s="3">
        <f t="shared" si="61"/>
        <v>0</v>
      </c>
      <c r="AJ20">
        <f t="shared" si="19"/>
        <v>0</v>
      </c>
      <c r="AK20">
        <f t="shared" si="20"/>
        <v>0</v>
      </c>
      <c r="AL20" s="3">
        <f t="shared" si="21"/>
        <v>0</v>
      </c>
      <c r="AM20">
        <f t="shared" si="22"/>
        <v>0</v>
      </c>
      <c r="AN20" s="4">
        <f t="shared" si="23"/>
        <v>0</v>
      </c>
      <c r="AP20" t="s">
        <v>132</v>
      </c>
      <c r="AS20">
        <v>0</v>
      </c>
      <c r="AT20" s="21" t="s">
        <v>78</v>
      </c>
      <c r="AU20">
        <f t="shared" si="7"/>
        <v>0</v>
      </c>
      <c r="AV20" t="str">
        <f t="shared" si="8"/>
        <v>00000000</v>
      </c>
      <c r="AX20" s="21" t="s">
        <v>158</v>
      </c>
      <c r="BR20" t="e">
        <f>IF(#REF!,1,0)</f>
        <v>#REF!</v>
      </c>
      <c r="BS20" t="e">
        <f>IF(#REF!,1,0)</f>
        <v>#REF!</v>
      </c>
      <c r="BT20" t="e">
        <f t="shared" si="9"/>
        <v>#VALUE!</v>
      </c>
      <c r="BU20">
        <f t="shared" si="10"/>
        <v>1</v>
      </c>
      <c r="BV20" t="e">
        <f t="shared" si="11"/>
        <v>#VALUE!</v>
      </c>
      <c r="BW20" t="e">
        <f t="shared" si="12"/>
        <v>#VALUE!</v>
      </c>
      <c r="BX20" t="e">
        <f t="shared" si="13"/>
        <v>#VALUE!</v>
      </c>
      <c r="BY20">
        <f t="shared" si="24"/>
        <v>1</v>
      </c>
      <c r="BZ20">
        <f t="shared" si="25"/>
        <v>0</v>
      </c>
      <c r="CA20">
        <f t="shared" si="26"/>
        <v>0</v>
      </c>
      <c r="CB20">
        <f t="shared" si="27"/>
        <v>0</v>
      </c>
      <c r="CC20">
        <f t="shared" si="28"/>
        <v>0</v>
      </c>
      <c r="CD20">
        <f t="shared" si="29"/>
        <v>0</v>
      </c>
      <c r="CE20">
        <f t="shared" si="30"/>
        <v>0</v>
      </c>
      <c r="CF20">
        <f t="shared" si="31"/>
        <v>0</v>
      </c>
      <c r="CG20">
        <f t="shared" si="32"/>
        <v>0</v>
      </c>
      <c r="CH20">
        <f t="shared" si="33"/>
        <v>0</v>
      </c>
      <c r="CI20">
        <f t="shared" si="34"/>
        <v>0</v>
      </c>
      <c r="CJ20">
        <f t="shared" si="35"/>
        <v>0</v>
      </c>
      <c r="CK20">
        <f t="shared" si="36"/>
        <v>0</v>
      </c>
      <c r="CL20">
        <f t="shared" si="37"/>
        <v>0</v>
      </c>
      <c r="CM20">
        <f t="shared" si="38"/>
        <v>0</v>
      </c>
      <c r="CN20">
        <f t="shared" si="39"/>
        <v>0</v>
      </c>
      <c r="CO20">
        <f t="shared" si="40"/>
        <v>0</v>
      </c>
      <c r="CP20">
        <f t="shared" si="41"/>
        <v>0</v>
      </c>
      <c r="CQ20">
        <f t="shared" si="42"/>
        <v>0</v>
      </c>
      <c r="CR20">
        <f t="shared" si="43"/>
        <v>0</v>
      </c>
      <c r="CS20">
        <f t="shared" si="44"/>
        <v>0</v>
      </c>
      <c r="CT20">
        <f t="shared" si="45"/>
        <v>0</v>
      </c>
      <c r="CU20">
        <f t="shared" si="46"/>
        <v>1</v>
      </c>
      <c r="CV20">
        <f t="shared" si="47"/>
        <v>0</v>
      </c>
      <c r="CW20">
        <f t="shared" si="48"/>
        <v>0</v>
      </c>
      <c r="CX20">
        <f t="shared" si="49"/>
        <v>0</v>
      </c>
      <c r="CY20">
        <f t="shared" si="50"/>
        <v>0</v>
      </c>
      <c r="CZ20">
        <f t="shared" si="51"/>
        <v>0</v>
      </c>
      <c r="DA20">
        <f t="shared" si="52"/>
        <v>0</v>
      </c>
      <c r="DB20">
        <f t="shared" si="53"/>
        <v>0</v>
      </c>
      <c r="DC20">
        <f t="shared" si="54"/>
        <v>0</v>
      </c>
      <c r="DD20">
        <f t="shared" si="55"/>
        <v>0</v>
      </c>
      <c r="DE20">
        <f t="shared" si="56"/>
        <v>0</v>
      </c>
      <c r="DF20">
        <f t="shared" si="57"/>
        <v>0</v>
      </c>
    </row>
    <row r="21" spans="1:110" x14ac:dyDescent="0.2">
      <c r="A21" t="str">
        <f t="shared" si="15"/>
        <v>H111X</v>
      </c>
      <c r="B21">
        <v>17</v>
      </c>
      <c r="C21" t="str">
        <f t="shared" si="6"/>
        <v>00010001</v>
      </c>
      <c r="E21" t="str">
        <f t="shared" si="59"/>
        <v>1000001001111100001000000000000011</v>
      </c>
      <c r="F21" s="19" t="s">
        <v>142</v>
      </c>
      <c r="G21" s="10">
        <v>1</v>
      </c>
      <c r="H21" s="3"/>
      <c r="I21" s="4"/>
      <c r="K21" s="3"/>
      <c r="M21" s="15">
        <v>1</v>
      </c>
      <c r="N21">
        <f t="shared" si="60"/>
        <v>0</v>
      </c>
      <c r="O21">
        <f t="shared" si="60"/>
        <v>0</v>
      </c>
      <c r="P21">
        <f t="shared" si="60"/>
        <v>1</v>
      </c>
      <c r="Q21">
        <f t="shared" si="60"/>
        <v>1</v>
      </c>
      <c r="R21">
        <f t="shared" si="60"/>
        <v>1</v>
      </c>
      <c r="S21">
        <f t="shared" si="60"/>
        <v>1</v>
      </c>
      <c r="T21">
        <f t="shared" si="60"/>
        <v>1</v>
      </c>
      <c r="U21" s="4">
        <f t="shared" si="60"/>
        <v>0</v>
      </c>
      <c r="V21" s="3"/>
      <c r="Y21">
        <v>1</v>
      </c>
      <c r="AC21" s="4"/>
      <c r="AD21" s="3"/>
      <c r="AE21">
        <f t="shared" si="17"/>
        <v>0</v>
      </c>
      <c r="AF21">
        <f t="shared" si="18"/>
        <v>0</v>
      </c>
      <c r="AH21" s="4"/>
      <c r="AI21" s="3">
        <f t="shared" si="61"/>
        <v>0</v>
      </c>
      <c r="AJ21">
        <f t="shared" si="19"/>
        <v>0</v>
      </c>
      <c r="AK21">
        <f t="shared" si="20"/>
        <v>0</v>
      </c>
      <c r="AL21" s="3">
        <f t="shared" si="21"/>
        <v>0</v>
      </c>
      <c r="AM21">
        <f t="shared" si="22"/>
        <v>1</v>
      </c>
      <c r="AN21" s="4">
        <f t="shared" si="23"/>
        <v>1</v>
      </c>
      <c r="AP21" t="s">
        <v>151</v>
      </c>
      <c r="AS21" t="s">
        <v>11</v>
      </c>
      <c r="AT21" s="21" t="s">
        <v>145</v>
      </c>
      <c r="AU21">
        <f t="shared" si="7"/>
        <v>62</v>
      </c>
      <c r="AV21" t="str">
        <f t="shared" si="8"/>
        <v>00111110</v>
      </c>
      <c r="BR21" t="e">
        <f>IF(#REF!,1,0)</f>
        <v>#REF!</v>
      </c>
      <c r="BS21" t="e">
        <f>IF(#REF!,1,0)</f>
        <v>#REF!</v>
      </c>
      <c r="BT21" t="e">
        <f t="shared" si="9"/>
        <v>#VALUE!</v>
      </c>
      <c r="BU21">
        <f t="shared" si="10"/>
        <v>1</v>
      </c>
      <c r="BV21" t="e">
        <f t="shared" si="11"/>
        <v>#VALUE!</v>
      </c>
      <c r="BW21" t="e">
        <f t="shared" si="12"/>
        <v>#VALUE!</v>
      </c>
      <c r="BX21" t="e">
        <f t="shared" si="13"/>
        <v>#VALUE!</v>
      </c>
      <c r="BY21">
        <f t="shared" si="24"/>
        <v>1</v>
      </c>
      <c r="BZ21">
        <f t="shared" si="25"/>
        <v>0</v>
      </c>
      <c r="CA21">
        <f t="shared" si="26"/>
        <v>0</v>
      </c>
      <c r="CB21">
        <f t="shared" si="27"/>
        <v>0</v>
      </c>
      <c r="CC21">
        <f t="shared" si="28"/>
        <v>0</v>
      </c>
      <c r="CD21">
        <f t="shared" si="29"/>
        <v>0</v>
      </c>
      <c r="CE21">
        <f t="shared" si="30"/>
        <v>1</v>
      </c>
      <c r="CF21">
        <f t="shared" si="31"/>
        <v>0</v>
      </c>
      <c r="CG21">
        <f t="shared" si="32"/>
        <v>0</v>
      </c>
      <c r="CH21">
        <f t="shared" si="33"/>
        <v>1</v>
      </c>
      <c r="CI21">
        <f t="shared" si="34"/>
        <v>1</v>
      </c>
      <c r="CJ21">
        <f t="shared" si="35"/>
        <v>1</v>
      </c>
      <c r="CK21">
        <f t="shared" si="36"/>
        <v>1</v>
      </c>
      <c r="CL21">
        <f t="shared" si="37"/>
        <v>1</v>
      </c>
      <c r="CM21">
        <f t="shared" si="38"/>
        <v>0</v>
      </c>
      <c r="CN21">
        <f t="shared" si="39"/>
        <v>0</v>
      </c>
      <c r="CO21">
        <f t="shared" si="40"/>
        <v>0</v>
      </c>
      <c r="CP21">
        <f t="shared" si="41"/>
        <v>0</v>
      </c>
      <c r="CQ21">
        <f t="shared" si="42"/>
        <v>1</v>
      </c>
      <c r="CR21">
        <f t="shared" si="43"/>
        <v>0</v>
      </c>
      <c r="CS21">
        <f t="shared" si="44"/>
        <v>0</v>
      </c>
      <c r="CT21">
        <f t="shared" si="45"/>
        <v>0</v>
      </c>
      <c r="CU21">
        <f t="shared" si="46"/>
        <v>0</v>
      </c>
      <c r="CV21">
        <f t="shared" si="47"/>
        <v>0</v>
      </c>
      <c r="CW21">
        <f t="shared" si="48"/>
        <v>0</v>
      </c>
      <c r="CX21">
        <f t="shared" si="49"/>
        <v>0</v>
      </c>
      <c r="CY21">
        <f t="shared" si="50"/>
        <v>0</v>
      </c>
      <c r="CZ21">
        <f t="shared" si="51"/>
        <v>0</v>
      </c>
      <c r="DA21">
        <f t="shared" si="52"/>
        <v>0</v>
      </c>
      <c r="DB21">
        <f t="shared" si="53"/>
        <v>0</v>
      </c>
      <c r="DC21">
        <f t="shared" si="54"/>
        <v>0</v>
      </c>
      <c r="DD21">
        <f t="shared" si="55"/>
        <v>0</v>
      </c>
      <c r="DE21">
        <f t="shared" si="56"/>
        <v>1</v>
      </c>
      <c r="DF21">
        <f t="shared" si="57"/>
        <v>1</v>
      </c>
    </row>
    <row r="22" spans="1:110" x14ac:dyDescent="0.2">
      <c r="A22" t="str">
        <f t="shared" si="15"/>
        <v>H1110</v>
      </c>
      <c r="B22">
        <v>18</v>
      </c>
      <c r="C22" t="str">
        <f t="shared" si="6"/>
        <v>00010010</v>
      </c>
      <c r="E22" t="str">
        <f t="shared" si="59"/>
        <v>1000000000000000000000100000000000</v>
      </c>
      <c r="F22" s="19" t="s">
        <v>143</v>
      </c>
      <c r="G22" s="10">
        <v>1</v>
      </c>
      <c r="H22" s="3"/>
      <c r="I22" s="4"/>
      <c r="K22" s="3"/>
      <c r="M22" s="15">
        <v>0</v>
      </c>
      <c r="N22">
        <f t="shared" si="60"/>
        <v>0</v>
      </c>
      <c r="O22">
        <f t="shared" si="60"/>
        <v>0</v>
      </c>
      <c r="P22">
        <f t="shared" si="60"/>
        <v>0</v>
      </c>
      <c r="Q22">
        <f t="shared" si="60"/>
        <v>0</v>
      </c>
      <c r="R22">
        <f t="shared" si="60"/>
        <v>0</v>
      </c>
      <c r="S22">
        <f t="shared" si="60"/>
        <v>0</v>
      </c>
      <c r="T22">
        <f t="shared" si="60"/>
        <v>0</v>
      </c>
      <c r="U22" s="4">
        <f t="shared" si="60"/>
        <v>0</v>
      </c>
      <c r="V22" s="3"/>
      <c r="AC22" s="4">
        <v>1</v>
      </c>
      <c r="AD22" s="3"/>
      <c r="AE22">
        <f t="shared" si="17"/>
        <v>0</v>
      </c>
      <c r="AF22">
        <f t="shared" si="18"/>
        <v>0</v>
      </c>
      <c r="AH22" s="4"/>
      <c r="AI22" s="3">
        <f t="shared" si="61"/>
        <v>0</v>
      </c>
      <c r="AJ22">
        <f t="shared" si="19"/>
        <v>0</v>
      </c>
      <c r="AK22">
        <f t="shared" si="20"/>
        <v>0</v>
      </c>
      <c r="AL22" s="3">
        <f t="shared" si="21"/>
        <v>0</v>
      </c>
      <c r="AM22">
        <f t="shared" si="22"/>
        <v>0</v>
      </c>
      <c r="AN22" s="4">
        <f t="shared" si="23"/>
        <v>0</v>
      </c>
      <c r="AP22" t="s">
        <v>132</v>
      </c>
      <c r="AS22">
        <v>0</v>
      </c>
      <c r="AT22" s="21" t="s">
        <v>78</v>
      </c>
      <c r="AU22">
        <f t="shared" si="7"/>
        <v>0</v>
      </c>
      <c r="AV22" t="str">
        <f t="shared" si="8"/>
        <v>00000000</v>
      </c>
      <c r="BR22" t="e">
        <f>IF(#REF!,1,0)</f>
        <v>#REF!</v>
      </c>
      <c r="BS22" t="e">
        <f>IF(#REF!,1,0)</f>
        <v>#REF!</v>
      </c>
      <c r="BT22" t="e">
        <f t="shared" si="9"/>
        <v>#VALUE!</v>
      </c>
      <c r="BU22">
        <f t="shared" si="10"/>
        <v>1</v>
      </c>
      <c r="BV22" t="e">
        <f t="shared" si="11"/>
        <v>#VALUE!</v>
      </c>
      <c r="BW22" t="e">
        <f t="shared" si="12"/>
        <v>#VALUE!</v>
      </c>
      <c r="BX22" t="e">
        <f t="shared" si="13"/>
        <v>#VALUE!</v>
      </c>
      <c r="BY22">
        <f t="shared" si="24"/>
        <v>1</v>
      </c>
      <c r="BZ22">
        <f t="shared" si="25"/>
        <v>0</v>
      </c>
      <c r="CA22">
        <f t="shared" si="26"/>
        <v>0</v>
      </c>
      <c r="CB22">
        <f t="shared" si="27"/>
        <v>0</v>
      </c>
      <c r="CC22">
        <f t="shared" si="28"/>
        <v>0</v>
      </c>
      <c r="CD22">
        <f t="shared" si="29"/>
        <v>0</v>
      </c>
      <c r="CE22">
        <f t="shared" si="30"/>
        <v>0</v>
      </c>
      <c r="CF22">
        <f t="shared" si="31"/>
        <v>0</v>
      </c>
      <c r="CG22">
        <f t="shared" si="32"/>
        <v>0</v>
      </c>
      <c r="CH22">
        <f t="shared" si="33"/>
        <v>0</v>
      </c>
      <c r="CI22">
        <f t="shared" si="34"/>
        <v>0</v>
      </c>
      <c r="CJ22">
        <f t="shared" si="35"/>
        <v>0</v>
      </c>
      <c r="CK22">
        <f t="shared" si="36"/>
        <v>0</v>
      </c>
      <c r="CL22">
        <f t="shared" si="37"/>
        <v>0</v>
      </c>
      <c r="CM22">
        <f t="shared" si="38"/>
        <v>0</v>
      </c>
      <c r="CN22">
        <f t="shared" si="39"/>
        <v>0</v>
      </c>
      <c r="CO22">
        <f t="shared" si="40"/>
        <v>0</v>
      </c>
      <c r="CP22">
        <f t="shared" si="41"/>
        <v>0</v>
      </c>
      <c r="CQ22">
        <f t="shared" si="42"/>
        <v>0</v>
      </c>
      <c r="CR22">
        <f t="shared" si="43"/>
        <v>0</v>
      </c>
      <c r="CS22">
        <f t="shared" si="44"/>
        <v>0</v>
      </c>
      <c r="CT22">
        <f t="shared" si="45"/>
        <v>0</v>
      </c>
      <c r="CU22">
        <f t="shared" si="46"/>
        <v>1</v>
      </c>
      <c r="CV22">
        <f t="shared" si="47"/>
        <v>0</v>
      </c>
      <c r="CW22">
        <f t="shared" si="48"/>
        <v>0</v>
      </c>
      <c r="CX22">
        <f t="shared" si="49"/>
        <v>0</v>
      </c>
      <c r="CY22">
        <f t="shared" si="50"/>
        <v>0</v>
      </c>
      <c r="CZ22">
        <f t="shared" si="51"/>
        <v>0</v>
      </c>
      <c r="DA22">
        <f t="shared" si="52"/>
        <v>0</v>
      </c>
      <c r="DB22">
        <f t="shared" si="53"/>
        <v>0</v>
      </c>
      <c r="DC22">
        <f t="shared" si="54"/>
        <v>0</v>
      </c>
      <c r="DD22">
        <f t="shared" si="55"/>
        <v>0</v>
      </c>
      <c r="DE22">
        <f t="shared" si="56"/>
        <v>0</v>
      </c>
      <c r="DF22">
        <f t="shared" si="57"/>
        <v>0</v>
      </c>
    </row>
    <row r="23" spans="1:110" ht="17" thickBot="1" x14ac:dyDescent="0.25">
      <c r="A23" t="str">
        <f t="shared" si="15"/>
        <v>H01XX</v>
      </c>
      <c r="B23">
        <v>19</v>
      </c>
      <c r="C23" t="str">
        <f t="shared" si="6"/>
        <v>00010011</v>
      </c>
      <c r="E23" t="str">
        <f t="shared" si="59"/>
        <v>1000001000110000010000000000000011</v>
      </c>
      <c r="F23" s="19" t="s">
        <v>130</v>
      </c>
      <c r="G23" s="11">
        <v>1</v>
      </c>
      <c r="H23" s="5"/>
      <c r="I23" s="7"/>
      <c r="J23" s="6"/>
      <c r="K23" s="5"/>
      <c r="L23" s="6"/>
      <c r="M23" s="18">
        <v>1</v>
      </c>
      <c r="N23" s="6">
        <f t="shared" si="60"/>
        <v>0</v>
      </c>
      <c r="O23" s="6">
        <f t="shared" si="60"/>
        <v>0</v>
      </c>
      <c r="P23" s="6">
        <f t="shared" si="60"/>
        <v>0</v>
      </c>
      <c r="Q23" s="6">
        <f t="shared" si="60"/>
        <v>1</v>
      </c>
      <c r="R23" s="6">
        <f t="shared" si="60"/>
        <v>1</v>
      </c>
      <c r="S23" s="6">
        <f t="shared" si="60"/>
        <v>0</v>
      </c>
      <c r="T23" s="6">
        <f t="shared" si="60"/>
        <v>0</v>
      </c>
      <c r="U23" s="7">
        <f t="shared" si="60"/>
        <v>0</v>
      </c>
      <c r="V23" s="5"/>
      <c r="W23" s="6"/>
      <c r="X23" s="6">
        <v>1</v>
      </c>
      <c r="Y23" s="6"/>
      <c r="Z23" s="6"/>
      <c r="AA23" s="6"/>
      <c r="AB23" s="6"/>
      <c r="AC23" s="7"/>
      <c r="AD23" s="5"/>
      <c r="AE23" s="6">
        <f t="shared" si="17"/>
        <v>0</v>
      </c>
      <c r="AF23" s="6">
        <f t="shared" si="18"/>
        <v>0</v>
      </c>
      <c r="AG23" s="6"/>
      <c r="AH23" s="7"/>
      <c r="AI23" s="5">
        <f t="shared" si="61"/>
        <v>0</v>
      </c>
      <c r="AJ23" s="6">
        <f t="shared" si="19"/>
        <v>0</v>
      </c>
      <c r="AK23" s="6">
        <f t="shared" si="20"/>
        <v>0</v>
      </c>
      <c r="AL23" s="5">
        <f t="shared" si="21"/>
        <v>0</v>
      </c>
      <c r="AM23" s="6">
        <f t="shared" si="22"/>
        <v>1</v>
      </c>
      <c r="AN23" s="7">
        <f t="shared" si="23"/>
        <v>1</v>
      </c>
      <c r="AP23" t="s">
        <v>152</v>
      </c>
      <c r="AS23" t="s">
        <v>11</v>
      </c>
      <c r="AT23" t="s">
        <v>150</v>
      </c>
      <c r="AU23">
        <f t="shared" si="7"/>
        <v>24</v>
      </c>
      <c r="AV23" t="str">
        <f t="shared" si="8"/>
        <v>00011000</v>
      </c>
      <c r="BR23" t="e">
        <f>IF(#REF!,1,0)</f>
        <v>#REF!</v>
      </c>
      <c r="BS23" t="e">
        <f>IF(#REF!,1,0)</f>
        <v>#REF!</v>
      </c>
      <c r="BT23" t="e">
        <f t="shared" si="9"/>
        <v>#VALUE!</v>
      </c>
      <c r="BU23">
        <f t="shared" si="10"/>
        <v>1</v>
      </c>
      <c r="BV23" t="e">
        <f t="shared" si="11"/>
        <v>#VALUE!</v>
      </c>
      <c r="BW23" t="e">
        <f t="shared" si="12"/>
        <v>#VALUE!</v>
      </c>
      <c r="BX23" t="e">
        <f t="shared" si="13"/>
        <v>#VALUE!</v>
      </c>
      <c r="BY23">
        <f t="shared" si="24"/>
        <v>1</v>
      </c>
      <c r="BZ23">
        <f t="shared" si="25"/>
        <v>0</v>
      </c>
      <c r="CA23">
        <f t="shared" si="26"/>
        <v>0</v>
      </c>
      <c r="CB23">
        <f t="shared" si="27"/>
        <v>0</v>
      </c>
      <c r="CC23">
        <f t="shared" si="28"/>
        <v>0</v>
      </c>
      <c r="CD23">
        <f t="shared" si="29"/>
        <v>0</v>
      </c>
      <c r="CE23">
        <f t="shared" si="30"/>
        <v>1</v>
      </c>
      <c r="CF23">
        <f t="shared" si="31"/>
        <v>0</v>
      </c>
      <c r="CG23">
        <f t="shared" si="32"/>
        <v>0</v>
      </c>
      <c r="CH23">
        <f t="shared" si="33"/>
        <v>0</v>
      </c>
      <c r="CI23">
        <f t="shared" si="34"/>
        <v>1</v>
      </c>
      <c r="CJ23">
        <f t="shared" si="35"/>
        <v>1</v>
      </c>
      <c r="CK23">
        <f t="shared" si="36"/>
        <v>0</v>
      </c>
      <c r="CL23">
        <f t="shared" si="37"/>
        <v>0</v>
      </c>
      <c r="CM23">
        <f t="shared" si="38"/>
        <v>0</v>
      </c>
      <c r="CN23">
        <f t="shared" si="39"/>
        <v>0</v>
      </c>
      <c r="CO23">
        <f t="shared" si="40"/>
        <v>0</v>
      </c>
      <c r="CP23">
        <f t="shared" si="41"/>
        <v>1</v>
      </c>
      <c r="CQ23">
        <f t="shared" si="42"/>
        <v>0</v>
      </c>
      <c r="CR23">
        <f t="shared" si="43"/>
        <v>0</v>
      </c>
      <c r="CS23">
        <f t="shared" si="44"/>
        <v>0</v>
      </c>
      <c r="CT23">
        <f t="shared" si="45"/>
        <v>0</v>
      </c>
      <c r="CU23">
        <f t="shared" si="46"/>
        <v>0</v>
      </c>
      <c r="CV23">
        <f t="shared" si="47"/>
        <v>0</v>
      </c>
      <c r="CW23">
        <f t="shared" si="48"/>
        <v>0</v>
      </c>
      <c r="CX23">
        <f t="shared" si="49"/>
        <v>0</v>
      </c>
      <c r="CY23">
        <f t="shared" si="50"/>
        <v>0</v>
      </c>
      <c r="CZ23">
        <f t="shared" si="51"/>
        <v>0</v>
      </c>
      <c r="DA23">
        <f t="shared" si="52"/>
        <v>0</v>
      </c>
      <c r="DB23">
        <f t="shared" si="53"/>
        <v>0</v>
      </c>
      <c r="DC23">
        <f t="shared" si="54"/>
        <v>0</v>
      </c>
      <c r="DD23">
        <f t="shared" si="55"/>
        <v>0</v>
      </c>
      <c r="DE23">
        <f t="shared" si="56"/>
        <v>1</v>
      </c>
      <c r="DF23">
        <f t="shared" si="57"/>
        <v>1</v>
      </c>
    </row>
    <row r="24" spans="1:110" x14ac:dyDescent="0.2">
      <c r="A24" t="str">
        <f t="shared" si="15"/>
        <v>H010X</v>
      </c>
      <c r="B24">
        <v>20</v>
      </c>
      <c r="C24" t="str">
        <f t="shared" si="6"/>
        <v>00010100</v>
      </c>
      <c r="E24" t="str">
        <f t="shared" si="59"/>
        <v>1000001001100000001000000000000011</v>
      </c>
      <c r="F24" s="19" t="s">
        <v>146</v>
      </c>
      <c r="G24" s="9">
        <v>1</v>
      </c>
      <c r="H24" s="12"/>
      <c r="I24" s="13"/>
      <c r="J24" s="14"/>
      <c r="K24" s="12"/>
      <c r="L24" s="14"/>
      <c r="M24" s="17">
        <v>1</v>
      </c>
      <c r="N24" s="14">
        <f t="shared" si="60"/>
        <v>0</v>
      </c>
      <c r="O24" s="14">
        <f t="shared" si="60"/>
        <v>0</v>
      </c>
      <c r="P24" s="14">
        <f t="shared" si="60"/>
        <v>1</v>
      </c>
      <c r="Q24" s="14">
        <f t="shared" si="60"/>
        <v>1</v>
      </c>
      <c r="R24" s="14">
        <f t="shared" si="60"/>
        <v>0</v>
      </c>
      <c r="S24" s="14">
        <f t="shared" si="60"/>
        <v>0</v>
      </c>
      <c r="T24" s="14">
        <f t="shared" si="60"/>
        <v>0</v>
      </c>
      <c r="U24" s="13">
        <f t="shared" si="60"/>
        <v>0</v>
      </c>
      <c r="V24" s="12"/>
      <c r="W24" s="14"/>
      <c r="X24" s="14"/>
      <c r="Y24" s="14">
        <v>1</v>
      </c>
      <c r="Z24" s="14"/>
      <c r="AA24" s="14"/>
      <c r="AB24" s="14"/>
      <c r="AC24" s="13"/>
      <c r="AD24" s="12"/>
      <c r="AE24" s="14">
        <f t="shared" si="17"/>
        <v>0</v>
      </c>
      <c r="AF24" s="14">
        <f t="shared" si="18"/>
        <v>0</v>
      </c>
      <c r="AG24" s="14"/>
      <c r="AH24" s="13"/>
      <c r="AI24" s="12">
        <f t="shared" si="61"/>
        <v>0</v>
      </c>
      <c r="AJ24" s="14">
        <f t="shared" si="19"/>
        <v>0</v>
      </c>
      <c r="AK24" s="14">
        <f t="shared" si="20"/>
        <v>0</v>
      </c>
      <c r="AL24" s="12">
        <f t="shared" si="21"/>
        <v>0</v>
      </c>
      <c r="AM24" s="14">
        <f t="shared" si="22"/>
        <v>1</v>
      </c>
      <c r="AN24" s="13">
        <f t="shared" si="23"/>
        <v>1</v>
      </c>
      <c r="AP24" t="s">
        <v>190</v>
      </c>
      <c r="AS24" t="s">
        <v>11</v>
      </c>
      <c r="AT24" s="21" t="s">
        <v>179</v>
      </c>
      <c r="AU24">
        <f t="shared" si="7"/>
        <v>48</v>
      </c>
      <c r="AV24" t="str">
        <f t="shared" si="8"/>
        <v>00110000</v>
      </c>
      <c r="BR24" t="e">
        <f>IF(#REF!,1,0)</f>
        <v>#REF!</v>
      </c>
      <c r="BS24" t="e">
        <f>IF(#REF!,1,0)</f>
        <v>#REF!</v>
      </c>
      <c r="BT24" t="e">
        <f t="shared" si="9"/>
        <v>#VALUE!</v>
      </c>
      <c r="BU24">
        <f t="shared" si="10"/>
        <v>1</v>
      </c>
      <c r="BV24" t="e">
        <f t="shared" si="11"/>
        <v>#VALUE!</v>
      </c>
      <c r="BW24" t="e">
        <f t="shared" si="12"/>
        <v>#VALUE!</v>
      </c>
      <c r="BX24" t="e">
        <f t="shared" si="13"/>
        <v>#VALUE!</v>
      </c>
      <c r="BY24">
        <f t="shared" si="24"/>
        <v>1</v>
      </c>
      <c r="BZ24">
        <f t="shared" si="25"/>
        <v>0</v>
      </c>
      <c r="CA24">
        <f t="shared" si="26"/>
        <v>0</v>
      </c>
      <c r="CB24">
        <f t="shared" si="27"/>
        <v>0</v>
      </c>
      <c r="CC24">
        <f t="shared" si="28"/>
        <v>0</v>
      </c>
      <c r="CD24">
        <f t="shared" si="29"/>
        <v>0</v>
      </c>
      <c r="CE24">
        <f t="shared" si="30"/>
        <v>1</v>
      </c>
      <c r="CF24">
        <f t="shared" si="31"/>
        <v>0</v>
      </c>
      <c r="CG24">
        <f t="shared" si="32"/>
        <v>0</v>
      </c>
      <c r="CH24">
        <f t="shared" si="33"/>
        <v>1</v>
      </c>
      <c r="CI24">
        <f t="shared" si="34"/>
        <v>1</v>
      </c>
      <c r="CJ24">
        <f t="shared" si="35"/>
        <v>0</v>
      </c>
      <c r="CK24">
        <f t="shared" si="36"/>
        <v>0</v>
      </c>
      <c r="CL24">
        <f t="shared" si="37"/>
        <v>0</v>
      </c>
      <c r="CM24">
        <f t="shared" si="38"/>
        <v>0</v>
      </c>
      <c r="CN24">
        <f t="shared" si="39"/>
        <v>0</v>
      </c>
      <c r="CO24">
        <f t="shared" si="40"/>
        <v>0</v>
      </c>
      <c r="CP24">
        <f t="shared" si="41"/>
        <v>0</v>
      </c>
      <c r="CQ24">
        <f t="shared" si="42"/>
        <v>1</v>
      </c>
      <c r="CR24">
        <f t="shared" si="43"/>
        <v>0</v>
      </c>
      <c r="CS24">
        <f t="shared" si="44"/>
        <v>0</v>
      </c>
      <c r="CT24">
        <f t="shared" si="45"/>
        <v>0</v>
      </c>
      <c r="CU24">
        <f t="shared" si="46"/>
        <v>0</v>
      </c>
      <c r="CV24">
        <f t="shared" si="47"/>
        <v>0</v>
      </c>
      <c r="CW24">
        <f t="shared" si="48"/>
        <v>0</v>
      </c>
      <c r="CX24">
        <f t="shared" si="49"/>
        <v>0</v>
      </c>
      <c r="CY24">
        <f t="shared" si="50"/>
        <v>0</v>
      </c>
      <c r="CZ24">
        <f t="shared" si="51"/>
        <v>0</v>
      </c>
      <c r="DA24">
        <f t="shared" si="52"/>
        <v>0</v>
      </c>
      <c r="DB24">
        <f t="shared" si="53"/>
        <v>0</v>
      </c>
      <c r="DC24">
        <f t="shared" si="54"/>
        <v>0</v>
      </c>
      <c r="DD24">
        <f t="shared" si="55"/>
        <v>0</v>
      </c>
      <c r="DE24">
        <f t="shared" si="56"/>
        <v>1</v>
      </c>
      <c r="DF24">
        <f t="shared" si="57"/>
        <v>1</v>
      </c>
    </row>
    <row r="25" spans="1:110" x14ac:dyDescent="0.2">
      <c r="A25" t="str">
        <f t="shared" si="15"/>
        <v>H0100</v>
      </c>
      <c r="B25">
        <v>21</v>
      </c>
      <c r="C25" t="str">
        <f t="shared" si="6"/>
        <v>00010101</v>
      </c>
      <c r="E25" t="str">
        <f t="shared" si="59"/>
        <v>1000000001010000000000100000000000</v>
      </c>
      <c r="F25" s="19" t="s">
        <v>147</v>
      </c>
      <c r="G25" s="10">
        <v>1</v>
      </c>
      <c r="H25" s="3"/>
      <c r="I25" s="4"/>
      <c r="K25" s="3"/>
      <c r="M25" s="15">
        <v>0</v>
      </c>
      <c r="N25">
        <f t="shared" ref="N25:U52" si="62">VALUE(MID(RIGHT($AV25,N$1-18),1,1))</f>
        <v>0</v>
      </c>
      <c r="O25">
        <f t="shared" si="62"/>
        <v>0</v>
      </c>
      <c r="P25">
        <f t="shared" si="62"/>
        <v>1</v>
      </c>
      <c r="Q25">
        <f t="shared" si="62"/>
        <v>0</v>
      </c>
      <c r="R25">
        <f t="shared" si="62"/>
        <v>1</v>
      </c>
      <c r="S25">
        <f t="shared" si="62"/>
        <v>0</v>
      </c>
      <c r="T25">
        <f t="shared" si="62"/>
        <v>0</v>
      </c>
      <c r="U25" s="4">
        <f t="shared" si="62"/>
        <v>0</v>
      </c>
      <c r="V25" s="3"/>
      <c r="AC25" s="4">
        <v>1</v>
      </c>
      <c r="AD25" s="3"/>
      <c r="AE25">
        <f t="shared" si="17"/>
        <v>0</v>
      </c>
      <c r="AF25">
        <f t="shared" si="18"/>
        <v>0</v>
      </c>
      <c r="AH25" s="4"/>
      <c r="AI25" s="3">
        <f t="shared" si="61"/>
        <v>0</v>
      </c>
      <c r="AJ25">
        <f t="shared" si="19"/>
        <v>0</v>
      </c>
      <c r="AK25">
        <f t="shared" si="20"/>
        <v>0</v>
      </c>
      <c r="AL25" s="3">
        <f t="shared" si="21"/>
        <v>0</v>
      </c>
      <c r="AM25">
        <f t="shared" si="22"/>
        <v>0</v>
      </c>
      <c r="AN25" s="4">
        <f t="shared" si="23"/>
        <v>0</v>
      </c>
      <c r="AP25" t="s">
        <v>132</v>
      </c>
      <c r="AS25">
        <v>0</v>
      </c>
      <c r="AT25" s="21" t="s">
        <v>168</v>
      </c>
      <c r="AU25">
        <f t="shared" si="7"/>
        <v>40</v>
      </c>
      <c r="AV25" t="str">
        <f t="shared" si="8"/>
        <v>00101000</v>
      </c>
      <c r="BR25" t="e">
        <f>IF(#REF!,1,0)</f>
        <v>#REF!</v>
      </c>
      <c r="BS25" t="e">
        <f>IF(#REF!,1,0)</f>
        <v>#REF!</v>
      </c>
      <c r="BT25" t="e">
        <f t="shared" si="9"/>
        <v>#VALUE!</v>
      </c>
      <c r="BU25">
        <f t="shared" si="10"/>
        <v>1</v>
      </c>
      <c r="BV25" t="e">
        <f t="shared" si="11"/>
        <v>#VALUE!</v>
      </c>
      <c r="BW25" t="e">
        <f t="shared" si="12"/>
        <v>#VALUE!</v>
      </c>
      <c r="BX25" t="e">
        <f t="shared" si="13"/>
        <v>#VALUE!</v>
      </c>
      <c r="BY25">
        <f t="shared" si="24"/>
        <v>1</v>
      </c>
      <c r="BZ25">
        <f t="shared" si="25"/>
        <v>0</v>
      </c>
      <c r="CA25">
        <f t="shared" si="26"/>
        <v>0</v>
      </c>
      <c r="CB25">
        <f t="shared" si="27"/>
        <v>0</v>
      </c>
      <c r="CC25">
        <f t="shared" si="28"/>
        <v>0</v>
      </c>
      <c r="CD25">
        <f t="shared" si="29"/>
        <v>0</v>
      </c>
      <c r="CE25">
        <f t="shared" si="30"/>
        <v>0</v>
      </c>
      <c r="CF25">
        <f t="shared" si="31"/>
        <v>0</v>
      </c>
      <c r="CG25">
        <f t="shared" si="32"/>
        <v>0</v>
      </c>
      <c r="CH25">
        <f t="shared" si="33"/>
        <v>1</v>
      </c>
      <c r="CI25">
        <f t="shared" si="34"/>
        <v>0</v>
      </c>
      <c r="CJ25">
        <f t="shared" si="35"/>
        <v>1</v>
      </c>
      <c r="CK25">
        <f t="shared" si="36"/>
        <v>0</v>
      </c>
      <c r="CL25">
        <f t="shared" si="37"/>
        <v>0</v>
      </c>
      <c r="CM25">
        <f t="shared" si="38"/>
        <v>0</v>
      </c>
      <c r="CN25">
        <f t="shared" si="39"/>
        <v>0</v>
      </c>
      <c r="CO25">
        <f t="shared" si="40"/>
        <v>0</v>
      </c>
      <c r="CP25">
        <f t="shared" si="41"/>
        <v>0</v>
      </c>
      <c r="CQ25">
        <f t="shared" si="42"/>
        <v>0</v>
      </c>
      <c r="CR25">
        <f t="shared" si="43"/>
        <v>0</v>
      </c>
      <c r="CS25">
        <f t="shared" si="44"/>
        <v>0</v>
      </c>
      <c r="CT25">
        <f t="shared" si="45"/>
        <v>0</v>
      </c>
      <c r="CU25">
        <f t="shared" si="46"/>
        <v>1</v>
      </c>
      <c r="CV25">
        <f t="shared" si="47"/>
        <v>0</v>
      </c>
      <c r="CW25">
        <f t="shared" si="48"/>
        <v>0</v>
      </c>
      <c r="CX25">
        <f t="shared" si="49"/>
        <v>0</v>
      </c>
      <c r="CY25">
        <f t="shared" si="50"/>
        <v>0</v>
      </c>
      <c r="CZ25">
        <f t="shared" si="51"/>
        <v>0</v>
      </c>
      <c r="DA25">
        <f t="shared" si="52"/>
        <v>0</v>
      </c>
      <c r="DB25">
        <f t="shared" si="53"/>
        <v>0</v>
      </c>
      <c r="DC25">
        <f t="shared" si="54"/>
        <v>0</v>
      </c>
      <c r="DD25">
        <f t="shared" si="55"/>
        <v>0</v>
      </c>
      <c r="DE25">
        <f t="shared" si="56"/>
        <v>0</v>
      </c>
      <c r="DF25">
        <f t="shared" si="57"/>
        <v>0</v>
      </c>
    </row>
    <row r="26" spans="1:110" x14ac:dyDescent="0.2">
      <c r="A26" t="str">
        <f t="shared" si="15"/>
        <v>H101X</v>
      </c>
      <c r="B26">
        <v>22</v>
      </c>
      <c r="C26" t="str">
        <f t="shared" si="6"/>
        <v>00010110</v>
      </c>
      <c r="E26" t="str">
        <f t="shared" si="59"/>
        <v>1000001001111110001000000000000011</v>
      </c>
      <c r="F26" s="19" t="s">
        <v>137</v>
      </c>
      <c r="G26" s="10">
        <v>1</v>
      </c>
      <c r="H26" s="3"/>
      <c r="I26" s="4"/>
      <c r="K26" s="3"/>
      <c r="M26" s="15">
        <v>1</v>
      </c>
      <c r="N26">
        <f t="shared" si="62"/>
        <v>0</v>
      </c>
      <c r="O26">
        <f t="shared" si="62"/>
        <v>0</v>
      </c>
      <c r="P26">
        <f t="shared" si="62"/>
        <v>1</v>
      </c>
      <c r="Q26">
        <f t="shared" si="62"/>
        <v>1</v>
      </c>
      <c r="R26">
        <f t="shared" si="62"/>
        <v>1</v>
      </c>
      <c r="S26">
        <f t="shared" si="62"/>
        <v>1</v>
      </c>
      <c r="T26">
        <f t="shared" si="62"/>
        <v>1</v>
      </c>
      <c r="U26" s="4">
        <f t="shared" si="62"/>
        <v>1</v>
      </c>
      <c r="V26" s="3"/>
      <c r="Y26">
        <v>1</v>
      </c>
      <c r="AC26" s="4"/>
      <c r="AD26" s="3"/>
      <c r="AE26">
        <f t="shared" si="17"/>
        <v>0</v>
      </c>
      <c r="AF26">
        <f t="shared" si="18"/>
        <v>0</v>
      </c>
      <c r="AH26" s="4"/>
      <c r="AI26" s="3">
        <f t="shared" si="61"/>
        <v>0</v>
      </c>
      <c r="AJ26">
        <f t="shared" si="19"/>
        <v>0</v>
      </c>
      <c r="AK26">
        <f t="shared" si="20"/>
        <v>0</v>
      </c>
      <c r="AL26" s="3">
        <f t="shared" si="21"/>
        <v>0</v>
      </c>
      <c r="AM26">
        <f t="shared" si="22"/>
        <v>1</v>
      </c>
      <c r="AN26" s="4">
        <f t="shared" si="23"/>
        <v>1</v>
      </c>
      <c r="AP26" t="s">
        <v>154</v>
      </c>
      <c r="AS26" t="s">
        <v>11</v>
      </c>
      <c r="AT26" s="21" t="s">
        <v>155</v>
      </c>
      <c r="AU26">
        <f t="shared" si="7"/>
        <v>63</v>
      </c>
      <c r="AV26" t="str">
        <f t="shared" si="8"/>
        <v>00111111</v>
      </c>
      <c r="BR26" t="e">
        <f>IF(#REF!,1,0)</f>
        <v>#REF!</v>
      </c>
      <c r="BS26" t="e">
        <f>IF(#REF!,1,0)</f>
        <v>#REF!</v>
      </c>
      <c r="BT26" t="e">
        <f t="shared" si="9"/>
        <v>#VALUE!</v>
      </c>
      <c r="BU26">
        <f t="shared" si="10"/>
        <v>1</v>
      </c>
      <c r="BV26" t="e">
        <f t="shared" si="11"/>
        <v>#VALUE!</v>
      </c>
      <c r="BW26" t="e">
        <f t="shared" si="12"/>
        <v>#VALUE!</v>
      </c>
      <c r="BX26" t="e">
        <f t="shared" si="13"/>
        <v>#VALUE!</v>
      </c>
      <c r="BY26">
        <f t="shared" si="24"/>
        <v>1</v>
      </c>
      <c r="BZ26">
        <f t="shared" si="25"/>
        <v>0</v>
      </c>
      <c r="CA26">
        <f t="shared" si="26"/>
        <v>0</v>
      </c>
      <c r="CB26">
        <f t="shared" si="27"/>
        <v>0</v>
      </c>
      <c r="CC26">
        <f t="shared" si="28"/>
        <v>0</v>
      </c>
      <c r="CD26">
        <f t="shared" si="29"/>
        <v>0</v>
      </c>
      <c r="CE26">
        <f t="shared" si="30"/>
        <v>1</v>
      </c>
      <c r="CF26">
        <f t="shared" si="31"/>
        <v>0</v>
      </c>
      <c r="CG26">
        <f t="shared" si="32"/>
        <v>0</v>
      </c>
      <c r="CH26">
        <f t="shared" si="33"/>
        <v>1</v>
      </c>
      <c r="CI26">
        <f t="shared" si="34"/>
        <v>1</v>
      </c>
      <c r="CJ26">
        <f t="shared" si="35"/>
        <v>1</v>
      </c>
      <c r="CK26">
        <f t="shared" si="36"/>
        <v>1</v>
      </c>
      <c r="CL26">
        <f t="shared" si="37"/>
        <v>1</v>
      </c>
      <c r="CM26">
        <f t="shared" si="38"/>
        <v>1</v>
      </c>
      <c r="CN26">
        <f t="shared" si="39"/>
        <v>0</v>
      </c>
      <c r="CO26">
        <f t="shared" si="40"/>
        <v>0</v>
      </c>
      <c r="CP26">
        <f t="shared" si="41"/>
        <v>0</v>
      </c>
      <c r="CQ26">
        <f t="shared" si="42"/>
        <v>1</v>
      </c>
      <c r="CR26">
        <f t="shared" si="43"/>
        <v>0</v>
      </c>
      <c r="CS26">
        <f t="shared" si="44"/>
        <v>0</v>
      </c>
      <c r="CT26">
        <f t="shared" si="45"/>
        <v>0</v>
      </c>
      <c r="CU26">
        <f t="shared" si="46"/>
        <v>0</v>
      </c>
      <c r="CV26">
        <f t="shared" si="47"/>
        <v>0</v>
      </c>
      <c r="CW26">
        <f t="shared" si="48"/>
        <v>0</v>
      </c>
      <c r="CX26">
        <f t="shared" si="49"/>
        <v>0</v>
      </c>
      <c r="CY26">
        <f t="shared" si="50"/>
        <v>0</v>
      </c>
      <c r="CZ26">
        <f t="shared" si="51"/>
        <v>0</v>
      </c>
      <c r="DA26">
        <f t="shared" si="52"/>
        <v>0</v>
      </c>
      <c r="DB26">
        <f t="shared" si="53"/>
        <v>0</v>
      </c>
      <c r="DC26">
        <f t="shared" si="54"/>
        <v>0</v>
      </c>
      <c r="DD26">
        <f t="shared" si="55"/>
        <v>0</v>
      </c>
      <c r="DE26">
        <f t="shared" si="56"/>
        <v>1</v>
      </c>
      <c r="DF26">
        <f t="shared" si="57"/>
        <v>1</v>
      </c>
    </row>
    <row r="27" spans="1:110" x14ac:dyDescent="0.2">
      <c r="A27" t="str">
        <f t="shared" si="15"/>
        <v>H1010</v>
      </c>
      <c r="B27">
        <v>23</v>
      </c>
      <c r="C27" t="str">
        <f t="shared" si="6"/>
        <v>00010111</v>
      </c>
      <c r="E27" t="str">
        <f t="shared" si="59"/>
        <v>1000000000000000000000100000000000</v>
      </c>
      <c r="F27" s="19" t="s">
        <v>153</v>
      </c>
      <c r="G27" s="10">
        <v>1</v>
      </c>
      <c r="H27" s="3"/>
      <c r="I27" s="4"/>
      <c r="K27" s="3"/>
      <c r="M27" s="15">
        <v>0</v>
      </c>
      <c r="N27">
        <f t="shared" si="62"/>
        <v>0</v>
      </c>
      <c r="O27">
        <f t="shared" si="62"/>
        <v>0</v>
      </c>
      <c r="P27">
        <f t="shared" si="62"/>
        <v>0</v>
      </c>
      <c r="Q27">
        <f t="shared" si="62"/>
        <v>0</v>
      </c>
      <c r="R27">
        <f t="shared" si="62"/>
        <v>0</v>
      </c>
      <c r="S27">
        <f t="shared" si="62"/>
        <v>0</v>
      </c>
      <c r="T27">
        <f t="shared" si="62"/>
        <v>0</v>
      </c>
      <c r="U27" s="4">
        <f t="shared" si="62"/>
        <v>0</v>
      </c>
      <c r="V27" s="3"/>
      <c r="AC27" s="4">
        <v>1</v>
      </c>
      <c r="AD27" s="3"/>
      <c r="AE27">
        <f t="shared" si="17"/>
        <v>0</v>
      </c>
      <c r="AF27">
        <f t="shared" si="18"/>
        <v>0</v>
      </c>
      <c r="AH27" s="4"/>
      <c r="AI27" s="3">
        <f t="shared" si="61"/>
        <v>0</v>
      </c>
      <c r="AJ27">
        <f t="shared" si="19"/>
        <v>0</v>
      </c>
      <c r="AK27">
        <f t="shared" si="20"/>
        <v>0</v>
      </c>
      <c r="AL27" s="3">
        <f t="shared" si="21"/>
        <v>0</v>
      </c>
      <c r="AM27">
        <f t="shared" si="22"/>
        <v>0</v>
      </c>
      <c r="AN27" s="4">
        <f t="shared" si="23"/>
        <v>0</v>
      </c>
      <c r="AP27" t="s">
        <v>132</v>
      </c>
      <c r="AS27">
        <v>0</v>
      </c>
      <c r="AT27" s="21" t="s">
        <v>78</v>
      </c>
      <c r="AU27">
        <f t="shared" si="7"/>
        <v>0</v>
      </c>
      <c r="AV27" t="str">
        <f t="shared" si="8"/>
        <v>00000000</v>
      </c>
      <c r="BR27" t="e">
        <f>IF(#REF!,1,0)</f>
        <v>#REF!</v>
      </c>
      <c r="BS27" t="e">
        <f>IF(#REF!,1,0)</f>
        <v>#REF!</v>
      </c>
      <c r="BT27" t="e">
        <f t="shared" si="9"/>
        <v>#VALUE!</v>
      </c>
      <c r="BU27">
        <f t="shared" si="10"/>
        <v>1</v>
      </c>
      <c r="BV27" t="e">
        <f t="shared" si="11"/>
        <v>#VALUE!</v>
      </c>
      <c r="BW27" t="e">
        <f t="shared" si="12"/>
        <v>#VALUE!</v>
      </c>
      <c r="BX27" t="e">
        <f t="shared" si="13"/>
        <v>#VALUE!</v>
      </c>
      <c r="BY27">
        <f t="shared" si="24"/>
        <v>1</v>
      </c>
      <c r="BZ27">
        <f t="shared" si="25"/>
        <v>0</v>
      </c>
      <c r="CA27">
        <f t="shared" si="26"/>
        <v>0</v>
      </c>
      <c r="CB27">
        <f t="shared" si="27"/>
        <v>0</v>
      </c>
      <c r="CC27">
        <f t="shared" si="28"/>
        <v>0</v>
      </c>
      <c r="CD27">
        <f t="shared" si="29"/>
        <v>0</v>
      </c>
      <c r="CE27">
        <f t="shared" si="30"/>
        <v>0</v>
      </c>
      <c r="CF27">
        <f t="shared" si="31"/>
        <v>0</v>
      </c>
      <c r="CG27">
        <f t="shared" si="32"/>
        <v>0</v>
      </c>
      <c r="CH27">
        <f t="shared" si="33"/>
        <v>0</v>
      </c>
      <c r="CI27">
        <f t="shared" si="34"/>
        <v>0</v>
      </c>
      <c r="CJ27">
        <f t="shared" si="35"/>
        <v>0</v>
      </c>
      <c r="CK27">
        <f t="shared" si="36"/>
        <v>0</v>
      </c>
      <c r="CL27">
        <f t="shared" si="37"/>
        <v>0</v>
      </c>
      <c r="CM27">
        <f t="shared" si="38"/>
        <v>0</v>
      </c>
      <c r="CN27">
        <f t="shared" si="39"/>
        <v>0</v>
      </c>
      <c r="CO27">
        <f t="shared" si="40"/>
        <v>0</v>
      </c>
      <c r="CP27">
        <f t="shared" si="41"/>
        <v>0</v>
      </c>
      <c r="CQ27">
        <f t="shared" si="42"/>
        <v>0</v>
      </c>
      <c r="CR27">
        <f t="shared" si="43"/>
        <v>0</v>
      </c>
      <c r="CS27">
        <f t="shared" si="44"/>
        <v>0</v>
      </c>
      <c r="CT27">
        <f t="shared" si="45"/>
        <v>0</v>
      </c>
      <c r="CU27">
        <f t="shared" si="46"/>
        <v>1</v>
      </c>
      <c r="CV27">
        <f t="shared" si="47"/>
        <v>0</v>
      </c>
      <c r="CW27">
        <f t="shared" si="48"/>
        <v>0</v>
      </c>
      <c r="CX27">
        <f t="shared" si="49"/>
        <v>0</v>
      </c>
      <c r="CY27">
        <f t="shared" si="50"/>
        <v>0</v>
      </c>
      <c r="CZ27">
        <f t="shared" si="51"/>
        <v>0</v>
      </c>
      <c r="DA27">
        <f t="shared" si="52"/>
        <v>0</v>
      </c>
      <c r="DB27">
        <f t="shared" si="53"/>
        <v>0</v>
      </c>
      <c r="DC27">
        <f t="shared" si="54"/>
        <v>0</v>
      </c>
      <c r="DD27">
        <f t="shared" si="55"/>
        <v>0</v>
      </c>
      <c r="DE27">
        <f t="shared" si="56"/>
        <v>0</v>
      </c>
      <c r="DF27">
        <f t="shared" si="57"/>
        <v>0</v>
      </c>
    </row>
    <row r="28" spans="1:110" ht="17" thickBot="1" x14ac:dyDescent="0.25">
      <c r="A28" t="str">
        <f t="shared" si="15"/>
        <v>H011X</v>
      </c>
      <c r="B28">
        <v>24</v>
      </c>
      <c r="C28" t="str">
        <f t="shared" si="6"/>
        <v>00011000</v>
      </c>
      <c r="E28" t="str">
        <f t="shared" si="59"/>
        <v>1000001010000000001000000000000011</v>
      </c>
      <c r="F28" s="19" t="s">
        <v>150</v>
      </c>
      <c r="G28" s="11">
        <v>1</v>
      </c>
      <c r="H28" s="5"/>
      <c r="I28" s="7"/>
      <c r="J28" s="6"/>
      <c r="K28" s="5"/>
      <c r="L28" s="6"/>
      <c r="M28" s="18">
        <v>1</v>
      </c>
      <c r="N28" s="6">
        <f t="shared" si="62"/>
        <v>0</v>
      </c>
      <c r="O28" s="6">
        <f t="shared" si="62"/>
        <v>1</v>
      </c>
      <c r="P28" s="6">
        <f t="shared" si="62"/>
        <v>0</v>
      </c>
      <c r="Q28" s="6">
        <f t="shared" si="62"/>
        <v>0</v>
      </c>
      <c r="R28" s="6">
        <f t="shared" si="62"/>
        <v>0</v>
      </c>
      <c r="S28" s="6">
        <f t="shared" si="62"/>
        <v>0</v>
      </c>
      <c r="T28" s="6">
        <f t="shared" si="62"/>
        <v>0</v>
      </c>
      <c r="U28" s="7">
        <f t="shared" si="62"/>
        <v>0</v>
      </c>
      <c r="V28" s="5"/>
      <c r="W28" s="6"/>
      <c r="X28" s="6"/>
      <c r="Y28" s="6">
        <v>1</v>
      </c>
      <c r="Z28" s="6"/>
      <c r="AA28" s="6"/>
      <c r="AB28" s="6"/>
      <c r="AC28" s="7"/>
      <c r="AD28" s="5"/>
      <c r="AE28" s="6">
        <f t="shared" si="17"/>
        <v>0</v>
      </c>
      <c r="AF28" s="6">
        <f t="shared" si="18"/>
        <v>0</v>
      </c>
      <c r="AG28" s="6"/>
      <c r="AH28" s="7"/>
      <c r="AI28" s="5">
        <f t="shared" si="61"/>
        <v>0</v>
      </c>
      <c r="AJ28" s="6">
        <f t="shared" si="19"/>
        <v>0</v>
      </c>
      <c r="AK28" s="6">
        <f t="shared" si="20"/>
        <v>0</v>
      </c>
      <c r="AL28" s="5">
        <f t="shared" si="21"/>
        <v>0</v>
      </c>
      <c r="AM28" s="6">
        <f t="shared" si="22"/>
        <v>1</v>
      </c>
      <c r="AN28" s="7">
        <f t="shared" si="23"/>
        <v>1</v>
      </c>
      <c r="AP28" t="s">
        <v>157</v>
      </c>
      <c r="AS28" t="s">
        <v>11</v>
      </c>
      <c r="AT28" s="21" t="s">
        <v>158</v>
      </c>
      <c r="AU28">
        <f t="shared" si="7"/>
        <v>64</v>
      </c>
      <c r="AV28" t="str">
        <f t="shared" si="8"/>
        <v>01000000</v>
      </c>
      <c r="BR28" t="e">
        <f>IF(#REF!,1,0)</f>
        <v>#REF!</v>
      </c>
      <c r="BS28" t="e">
        <f>IF(#REF!,1,0)</f>
        <v>#REF!</v>
      </c>
      <c r="BT28" t="e">
        <f t="shared" si="9"/>
        <v>#VALUE!</v>
      </c>
      <c r="BU28">
        <f t="shared" si="10"/>
        <v>1</v>
      </c>
      <c r="BV28" t="e">
        <f t="shared" si="11"/>
        <v>#VALUE!</v>
      </c>
      <c r="BW28" t="e">
        <f t="shared" si="12"/>
        <v>#VALUE!</v>
      </c>
      <c r="BX28" t="e">
        <f t="shared" si="13"/>
        <v>#VALUE!</v>
      </c>
      <c r="BY28">
        <f t="shared" si="24"/>
        <v>1</v>
      </c>
      <c r="BZ28">
        <f t="shared" si="25"/>
        <v>0</v>
      </c>
      <c r="CA28">
        <f t="shared" si="26"/>
        <v>0</v>
      </c>
      <c r="CB28">
        <f t="shared" si="27"/>
        <v>0</v>
      </c>
      <c r="CC28">
        <f t="shared" si="28"/>
        <v>0</v>
      </c>
      <c r="CD28">
        <f t="shared" si="29"/>
        <v>0</v>
      </c>
      <c r="CE28">
        <f t="shared" si="30"/>
        <v>1</v>
      </c>
      <c r="CF28">
        <f t="shared" si="31"/>
        <v>0</v>
      </c>
      <c r="CG28">
        <f t="shared" si="32"/>
        <v>1</v>
      </c>
      <c r="CH28">
        <f t="shared" si="33"/>
        <v>0</v>
      </c>
      <c r="CI28">
        <f t="shared" si="34"/>
        <v>0</v>
      </c>
      <c r="CJ28">
        <f t="shared" si="35"/>
        <v>0</v>
      </c>
      <c r="CK28">
        <f t="shared" si="36"/>
        <v>0</v>
      </c>
      <c r="CL28">
        <f t="shared" si="37"/>
        <v>0</v>
      </c>
      <c r="CM28">
        <f t="shared" si="38"/>
        <v>0</v>
      </c>
      <c r="CN28">
        <f t="shared" si="39"/>
        <v>0</v>
      </c>
      <c r="CO28">
        <f t="shared" si="40"/>
        <v>0</v>
      </c>
      <c r="CP28">
        <f t="shared" si="41"/>
        <v>0</v>
      </c>
      <c r="CQ28">
        <f t="shared" si="42"/>
        <v>1</v>
      </c>
      <c r="CR28">
        <f t="shared" si="43"/>
        <v>0</v>
      </c>
      <c r="CS28">
        <f t="shared" si="44"/>
        <v>0</v>
      </c>
      <c r="CT28">
        <f t="shared" si="45"/>
        <v>0</v>
      </c>
      <c r="CU28">
        <f t="shared" si="46"/>
        <v>0</v>
      </c>
      <c r="CV28">
        <f t="shared" si="47"/>
        <v>0</v>
      </c>
      <c r="CW28">
        <f t="shared" si="48"/>
        <v>0</v>
      </c>
      <c r="CX28">
        <f t="shared" si="49"/>
        <v>0</v>
      </c>
      <c r="CY28">
        <f t="shared" si="50"/>
        <v>0</v>
      </c>
      <c r="CZ28">
        <f t="shared" si="51"/>
        <v>0</v>
      </c>
      <c r="DA28">
        <f t="shared" si="52"/>
        <v>0</v>
      </c>
      <c r="DB28">
        <f t="shared" si="53"/>
        <v>0</v>
      </c>
      <c r="DC28">
        <f t="shared" si="54"/>
        <v>0</v>
      </c>
      <c r="DD28">
        <f t="shared" si="55"/>
        <v>0</v>
      </c>
      <c r="DE28">
        <f t="shared" si="56"/>
        <v>1</v>
      </c>
      <c r="DF28">
        <f t="shared" si="57"/>
        <v>1</v>
      </c>
    </row>
    <row r="29" spans="1:110" x14ac:dyDescent="0.2">
      <c r="A29" t="str">
        <f t="shared" si="15"/>
        <v>H0110</v>
      </c>
      <c r="B29">
        <v>25</v>
      </c>
      <c r="C29" t="str">
        <f t="shared" si="6"/>
        <v>00011001</v>
      </c>
      <c r="E29" t="str">
        <f t="shared" si="59"/>
        <v>1000000000000000000000100000000000</v>
      </c>
      <c r="F29" s="19" t="s">
        <v>156</v>
      </c>
      <c r="G29" s="9">
        <v>1</v>
      </c>
      <c r="H29" s="12"/>
      <c r="I29" s="13"/>
      <c r="J29" s="14"/>
      <c r="K29" s="12"/>
      <c r="L29" s="14"/>
      <c r="M29" s="17">
        <v>0</v>
      </c>
      <c r="N29" s="14">
        <f t="shared" si="62"/>
        <v>0</v>
      </c>
      <c r="O29" s="14">
        <f t="shared" si="62"/>
        <v>0</v>
      </c>
      <c r="P29" s="14">
        <f t="shared" si="62"/>
        <v>0</v>
      </c>
      <c r="Q29" s="14">
        <f t="shared" si="62"/>
        <v>0</v>
      </c>
      <c r="R29" s="14">
        <f t="shared" si="62"/>
        <v>0</v>
      </c>
      <c r="S29" s="14">
        <f t="shared" si="62"/>
        <v>0</v>
      </c>
      <c r="T29" s="14">
        <f t="shared" si="62"/>
        <v>0</v>
      </c>
      <c r="U29" s="13">
        <f t="shared" si="62"/>
        <v>0</v>
      </c>
      <c r="V29" s="12"/>
      <c r="W29" s="14"/>
      <c r="X29" s="14"/>
      <c r="Y29" s="14"/>
      <c r="Z29" s="14"/>
      <c r="AA29" s="14"/>
      <c r="AB29" s="14"/>
      <c r="AC29" s="13">
        <v>1</v>
      </c>
      <c r="AD29" s="12"/>
      <c r="AE29" s="14">
        <f t="shared" si="17"/>
        <v>0</v>
      </c>
      <c r="AF29" s="14">
        <f t="shared" si="18"/>
        <v>0</v>
      </c>
      <c r="AG29" s="14"/>
      <c r="AH29" s="13"/>
      <c r="AI29" s="12">
        <f t="shared" si="61"/>
        <v>0</v>
      </c>
      <c r="AJ29" s="14">
        <f t="shared" si="19"/>
        <v>0</v>
      </c>
      <c r="AK29" s="14">
        <f t="shared" si="20"/>
        <v>0</v>
      </c>
      <c r="AL29" s="12">
        <f t="shared" si="21"/>
        <v>0</v>
      </c>
      <c r="AM29" s="14">
        <f t="shared" si="22"/>
        <v>0</v>
      </c>
      <c r="AN29" s="13">
        <f t="shared" si="23"/>
        <v>0</v>
      </c>
      <c r="AP29" t="s">
        <v>132</v>
      </c>
      <c r="AS29">
        <v>0</v>
      </c>
      <c r="AT29" s="21" t="s">
        <v>78</v>
      </c>
      <c r="AU29">
        <f t="shared" si="7"/>
        <v>0</v>
      </c>
      <c r="AV29" t="str">
        <f t="shared" si="8"/>
        <v>00000000</v>
      </c>
      <c r="BR29" t="e">
        <f>IF(#REF!,1,0)</f>
        <v>#REF!</v>
      </c>
      <c r="BS29" t="e">
        <f>IF(#REF!,1,0)</f>
        <v>#REF!</v>
      </c>
      <c r="BT29" t="e">
        <f t="shared" si="9"/>
        <v>#VALUE!</v>
      </c>
      <c r="BU29">
        <f t="shared" si="10"/>
        <v>1</v>
      </c>
      <c r="BV29" t="e">
        <f t="shared" si="11"/>
        <v>#VALUE!</v>
      </c>
      <c r="BW29" t="e">
        <f t="shared" si="12"/>
        <v>#VALUE!</v>
      </c>
      <c r="BX29" t="e">
        <f t="shared" si="13"/>
        <v>#VALUE!</v>
      </c>
      <c r="BY29">
        <f t="shared" si="24"/>
        <v>1</v>
      </c>
      <c r="BZ29">
        <f t="shared" si="25"/>
        <v>0</v>
      </c>
      <c r="CA29">
        <f t="shared" si="26"/>
        <v>0</v>
      </c>
      <c r="CB29">
        <f t="shared" si="27"/>
        <v>0</v>
      </c>
      <c r="CC29">
        <f t="shared" si="28"/>
        <v>0</v>
      </c>
      <c r="CD29">
        <f t="shared" si="29"/>
        <v>0</v>
      </c>
      <c r="CE29">
        <f t="shared" si="30"/>
        <v>0</v>
      </c>
      <c r="CF29">
        <f t="shared" si="31"/>
        <v>0</v>
      </c>
      <c r="CG29">
        <f t="shared" si="32"/>
        <v>0</v>
      </c>
      <c r="CH29">
        <f t="shared" si="33"/>
        <v>0</v>
      </c>
      <c r="CI29">
        <f t="shared" si="34"/>
        <v>0</v>
      </c>
      <c r="CJ29">
        <f t="shared" si="35"/>
        <v>0</v>
      </c>
      <c r="CK29">
        <f t="shared" si="36"/>
        <v>0</v>
      </c>
      <c r="CL29">
        <f t="shared" si="37"/>
        <v>0</v>
      </c>
      <c r="CM29">
        <f t="shared" si="38"/>
        <v>0</v>
      </c>
      <c r="CN29">
        <f t="shared" si="39"/>
        <v>0</v>
      </c>
      <c r="CO29">
        <f t="shared" si="40"/>
        <v>0</v>
      </c>
      <c r="CP29">
        <f t="shared" si="41"/>
        <v>0</v>
      </c>
      <c r="CQ29">
        <f t="shared" si="42"/>
        <v>0</v>
      </c>
      <c r="CR29">
        <f t="shared" si="43"/>
        <v>0</v>
      </c>
      <c r="CS29">
        <f t="shared" si="44"/>
        <v>0</v>
      </c>
      <c r="CT29">
        <f t="shared" si="45"/>
        <v>0</v>
      </c>
      <c r="CU29">
        <f t="shared" si="46"/>
        <v>1</v>
      </c>
      <c r="CV29">
        <f t="shared" si="47"/>
        <v>0</v>
      </c>
      <c r="CW29">
        <f t="shared" si="48"/>
        <v>0</v>
      </c>
      <c r="CX29">
        <f t="shared" si="49"/>
        <v>0</v>
      </c>
      <c r="CY29">
        <f t="shared" si="50"/>
        <v>0</v>
      </c>
      <c r="CZ29">
        <f t="shared" si="51"/>
        <v>0</v>
      </c>
      <c r="DA29">
        <f t="shared" si="52"/>
        <v>0</v>
      </c>
      <c r="DB29">
        <f t="shared" si="53"/>
        <v>0</v>
      </c>
      <c r="DC29">
        <f t="shared" si="54"/>
        <v>0</v>
      </c>
      <c r="DD29">
        <f t="shared" si="55"/>
        <v>0</v>
      </c>
      <c r="DE29">
        <f t="shared" si="56"/>
        <v>0</v>
      </c>
      <c r="DF29">
        <f t="shared" si="57"/>
        <v>0</v>
      </c>
    </row>
    <row r="30" spans="1:110" x14ac:dyDescent="0.2">
      <c r="A30" t="str">
        <f t="shared" si="15"/>
        <v>H001X</v>
      </c>
      <c r="B30">
        <v>26</v>
      </c>
      <c r="C30" t="str">
        <f t="shared" si="6"/>
        <v>00011010</v>
      </c>
      <c r="E30" t="str">
        <f t="shared" si="59"/>
        <v>1000001001000110001000000000000011</v>
      </c>
      <c r="F30" s="19" t="s">
        <v>131</v>
      </c>
      <c r="G30" s="10">
        <v>1</v>
      </c>
      <c r="H30" s="3"/>
      <c r="I30" s="4"/>
      <c r="K30" s="3"/>
      <c r="M30" s="15">
        <v>1</v>
      </c>
      <c r="N30">
        <f t="shared" si="62"/>
        <v>0</v>
      </c>
      <c r="O30">
        <f t="shared" si="62"/>
        <v>0</v>
      </c>
      <c r="P30">
        <f t="shared" si="62"/>
        <v>1</v>
      </c>
      <c r="Q30">
        <f t="shared" si="62"/>
        <v>0</v>
      </c>
      <c r="R30">
        <f t="shared" si="62"/>
        <v>0</v>
      </c>
      <c r="S30">
        <f t="shared" si="62"/>
        <v>0</v>
      </c>
      <c r="T30">
        <f t="shared" si="62"/>
        <v>1</v>
      </c>
      <c r="U30" s="4">
        <f t="shared" si="62"/>
        <v>1</v>
      </c>
      <c r="V30" s="3"/>
      <c r="Y30">
        <v>1</v>
      </c>
      <c r="AC30" s="4"/>
      <c r="AD30" s="3"/>
      <c r="AE30">
        <f t="shared" si="17"/>
        <v>0</v>
      </c>
      <c r="AF30">
        <f t="shared" si="18"/>
        <v>0</v>
      </c>
      <c r="AH30" s="4"/>
      <c r="AI30" s="3">
        <f t="shared" si="61"/>
        <v>0</v>
      </c>
      <c r="AJ30">
        <f t="shared" si="19"/>
        <v>0</v>
      </c>
      <c r="AK30">
        <f t="shared" si="20"/>
        <v>0</v>
      </c>
      <c r="AL30" s="3">
        <f t="shared" si="21"/>
        <v>0</v>
      </c>
      <c r="AM30">
        <f t="shared" si="22"/>
        <v>1</v>
      </c>
      <c r="AN30" s="4">
        <f t="shared" si="23"/>
        <v>1</v>
      </c>
      <c r="AP30" t="s">
        <v>175</v>
      </c>
      <c r="AS30" t="s">
        <v>11</v>
      </c>
      <c r="AT30" s="21" t="s">
        <v>164</v>
      </c>
      <c r="AU30">
        <f t="shared" si="7"/>
        <v>35</v>
      </c>
      <c r="AV30" t="str">
        <f t="shared" si="8"/>
        <v>00100011</v>
      </c>
      <c r="BR30" t="e">
        <f>IF(#REF!,1,0)</f>
        <v>#REF!</v>
      </c>
      <c r="BS30" t="e">
        <f>IF(#REF!,1,0)</f>
        <v>#REF!</v>
      </c>
      <c r="BT30" t="e">
        <f t="shared" si="9"/>
        <v>#VALUE!</v>
      </c>
      <c r="BU30">
        <f t="shared" si="10"/>
        <v>1</v>
      </c>
      <c r="BV30" t="e">
        <f t="shared" si="11"/>
        <v>#VALUE!</v>
      </c>
      <c r="BW30" t="e">
        <f t="shared" si="12"/>
        <v>#VALUE!</v>
      </c>
      <c r="BX30" t="e">
        <f t="shared" si="13"/>
        <v>#VALUE!</v>
      </c>
      <c r="BY30">
        <f t="shared" si="24"/>
        <v>1</v>
      </c>
      <c r="BZ30">
        <f t="shared" si="25"/>
        <v>0</v>
      </c>
      <c r="CA30">
        <f t="shared" si="26"/>
        <v>0</v>
      </c>
      <c r="CB30">
        <f t="shared" si="27"/>
        <v>0</v>
      </c>
      <c r="CC30">
        <f t="shared" si="28"/>
        <v>0</v>
      </c>
      <c r="CD30">
        <f t="shared" si="29"/>
        <v>0</v>
      </c>
      <c r="CE30">
        <f t="shared" si="30"/>
        <v>1</v>
      </c>
      <c r="CF30">
        <f t="shared" si="31"/>
        <v>0</v>
      </c>
      <c r="CG30">
        <f t="shared" si="32"/>
        <v>0</v>
      </c>
      <c r="CH30">
        <f t="shared" si="33"/>
        <v>1</v>
      </c>
      <c r="CI30">
        <f t="shared" si="34"/>
        <v>0</v>
      </c>
      <c r="CJ30">
        <f t="shared" si="35"/>
        <v>0</v>
      </c>
      <c r="CK30">
        <f t="shared" si="36"/>
        <v>0</v>
      </c>
      <c r="CL30">
        <f t="shared" si="37"/>
        <v>1</v>
      </c>
      <c r="CM30">
        <f t="shared" si="38"/>
        <v>1</v>
      </c>
      <c r="CN30">
        <f t="shared" si="39"/>
        <v>0</v>
      </c>
      <c r="CO30">
        <f t="shared" si="40"/>
        <v>0</v>
      </c>
      <c r="CP30">
        <f t="shared" si="41"/>
        <v>0</v>
      </c>
      <c r="CQ30">
        <f t="shared" si="42"/>
        <v>1</v>
      </c>
      <c r="CR30">
        <f t="shared" si="43"/>
        <v>0</v>
      </c>
      <c r="CS30">
        <f t="shared" si="44"/>
        <v>0</v>
      </c>
      <c r="CT30">
        <f t="shared" si="45"/>
        <v>0</v>
      </c>
      <c r="CU30">
        <f t="shared" si="46"/>
        <v>0</v>
      </c>
      <c r="CV30">
        <f t="shared" si="47"/>
        <v>0</v>
      </c>
      <c r="CW30">
        <f t="shared" si="48"/>
        <v>0</v>
      </c>
      <c r="CX30">
        <f t="shared" si="49"/>
        <v>0</v>
      </c>
      <c r="CY30">
        <f t="shared" si="50"/>
        <v>0</v>
      </c>
      <c r="CZ30">
        <f t="shared" si="51"/>
        <v>0</v>
      </c>
      <c r="DA30">
        <f t="shared" si="52"/>
        <v>0</v>
      </c>
      <c r="DB30">
        <f t="shared" si="53"/>
        <v>0</v>
      </c>
      <c r="DC30">
        <f t="shared" si="54"/>
        <v>0</v>
      </c>
      <c r="DD30">
        <f t="shared" si="55"/>
        <v>0</v>
      </c>
      <c r="DE30">
        <f t="shared" si="56"/>
        <v>1</v>
      </c>
      <c r="DF30">
        <f t="shared" si="57"/>
        <v>1</v>
      </c>
    </row>
    <row r="31" spans="1:110" x14ac:dyDescent="0.2">
      <c r="A31" t="str">
        <f t="shared" si="15"/>
        <v>H0010</v>
      </c>
      <c r="B31">
        <v>27</v>
      </c>
      <c r="C31" t="str">
        <f t="shared" si="6"/>
        <v>00011011</v>
      </c>
      <c r="E31" t="str">
        <f t="shared" si="59"/>
        <v>1000000000111100000001000000000000</v>
      </c>
      <c r="F31" s="19" t="s">
        <v>128</v>
      </c>
      <c r="G31" s="10">
        <v>1</v>
      </c>
      <c r="H31" s="3"/>
      <c r="I31" s="4"/>
      <c r="K31" s="3"/>
      <c r="M31" s="15">
        <v>0</v>
      </c>
      <c r="N31">
        <f t="shared" si="62"/>
        <v>0</v>
      </c>
      <c r="O31">
        <f t="shared" si="62"/>
        <v>0</v>
      </c>
      <c r="P31">
        <f t="shared" si="62"/>
        <v>0</v>
      </c>
      <c r="Q31">
        <f t="shared" si="62"/>
        <v>1</v>
      </c>
      <c r="R31">
        <f t="shared" si="62"/>
        <v>1</v>
      </c>
      <c r="S31">
        <f t="shared" si="62"/>
        <v>1</v>
      </c>
      <c r="T31">
        <f t="shared" si="62"/>
        <v>1</v>
      </c>
      <c r="U31" s="4">
        <f t="shared" si="62"/>
        <v>0</v>
      </c>
      <c r="V31" s="3"/>
      <c r="AB31">
        <v>1</v>
      </c>
      <c r="AC31" s="4"/>
      <c r="AD31" s="3"/>
      <c r="AE31">
        <f t="shared" si="17"/>
        <v>0</v>
      </c>
      <c r="AF31">
        <f t="shared" si="18"/>
        <v>0</v>
      </c>
      <c r="AH31" s="4"/>
      <c r="AI31" s="3">
        <f t="shared" si="61"/>
        <v>0</v>
      </c>
      <c r="AJ31">
        <f t="shared" si="19"/>
        <v>0</v>
      </c>
      <c r="AK31">
        <f t="shared" si="20"/>
        <v>0</v>
      </c>
      <c r="AL31" s="3">
        <f t="shared" si="21"/>
        <v>0</v>
      </c>
      <c r="AM31">
        <f t="shared" si="22"/>
        <v>0</v>
      </c>
      <c r="AN31" s="4">
        <f t="shared" si="23"/>
        <v>0</v>
      </c>
      <c r="AP31" t="s">
        <v>132</v>
      </c>
      <c r="AS31">
        <v>0</v>
      </c>
      <c r="AT31" s="21" t="s">
        <v>174</v>
      </c>
      <c r="AU31">
        <f t="shared" si="7"/>
        <v>30</v>
      </c>
      <c r="AV31" t="str">
        <f t="shared" si="8"/>
        <v>00011110</v>
      </c>
      <c r="BR31" t="e">
        <f>IF(#REF!,1,0)</f>
        <v>#REF!</v>
      </c>
      <c r="BS31" t="e">
        <f>IF(#REF!,1,0)</f>
        <v>#REF!</v>
      </c>
      <c r="BT31" t="e">
        <f t="shared" si="9"/>
        <v>#VALUE!</v>
      </c>
      <c r="BU31">
        <f t="shared" si="10"/>
        <v>1</v>
      </c>
      <c r="BV31" t="e">
        <f t="shared" si="11"/>
        <v>#VALUE!</v>
      </c>
      <c r="BW31" t="e">
        <f t="shared" si="12"/>
        <v>#VALUE!</v>
      </c>
      <c r="BX31" t="e">
        <f t="shared" si="13"/>
        <v>#VALUE!</v>
      </c>
      <c r="BY31">
        <f t="shared" si="24"/>
        <v>1</v>
      </c>
      <c r="BZ31">
        <f t="shared" si="25"/>
        <v>0</v>
      </c>
      <c r="CA31">
        <f t="shared" si="26"/>
        <v>0</v>
      </c>
      <c r="CB31">
        <f t="shared" si="27"/>
        <v>0</v>
      </c>
      <c r="CC31">
        <f t="shared" si="28"/>
        <v>0</v>
      </c>
      <c r="CD31">
        <f t="shared" si="29"/>
        <v>0</v>
      </c>
      <c r="CE31">
        <f t="shared" si="30"/>
        <v>0</v>
      </c>
      <c r="CF31">
        <f t="shared" si="31"/>
        <v>0</v>
      </c>
      <c r="CG31">
        <f t="shared" si="32"/>
        <v>0</v>
      </c>
      <c r="CH31">
        <f t="shared" si="33"/>
        <v>0</v>
      </c>
      <c r="CI31">
        <f t="shared" si="34"/>
        <v>1</v>
      </c>
      <c r="CJ31">
        <f t="shared" si="35"/>
        <v>1</v>
      </c>
      <c r="CK31">
        <f t="shared" si="36"/>
        <v>1</v>
      </c>
      <c r="CL31">
        <f t="shared" si="37"/>
        <v>1</v>
      </c>
      <c r="CM31">
        <f t="shared" si="38"/>
        <v>0</v>
      </c>
      <c r="CN31">
        <f t="shared" si="39"/>
        <v>0</v>
      </c>
      <c r="CO31">
        <f t="shared" si="40"/>
        <v>0</v>
      </c>
      <c r="CP31">
        <f t="shared" si="41"/>
        <v>0</v>
      </c>
      <c r="CQ31">
        <f t="shared" si="42"/>
        <v>0</v>
      </c>
      <c r="CR31">
        <f t="shared" si="43"/>
        <v>0</v>
      </c>
      <c r="CS31">
        <f t="shared" si="44"/>
        <v>0</v>
      </c>
      <c r="CT31">
        <f t="shared" si="45"/>
        <v>1</v>
      </c>
      <c r="CU31">
        <f t="shared" si="46"/>
        <v>0</v>
      </c>
      <c r="CV31">
        <f t="shared" si="47"/>
        <v>0</v>
      </c>
      <c r="CW31">
        <f t="shared" si="48"/>
        <v>0</v>
      </c>
      <c r="CX31">
        <f t="shared" si="49"/>
        <v>0</v>
      </c>
      <c r="CY31">
        <f t="shared" si="50"/>
        <v>0</v>
      </c>
      <c r="CZ31">
        <f t="shared" si="51"/>
        <v>0</v>
      </c>
      <c r="DA31">
        <f t="shared" si="52"/>
        <v>0</v>
      </c>
      <c r="DB31">
        <f t="shared" si="53"/>
        <v>0</v>
      </c>
      <c r="DC31">
        <f t="shared" si="54"/>
        <v>0</v>
      </c>
      <c r="DD31">
        <f t="shared" si="55"/>
        <v>0</v>
      </c>
      <c r="DE31">
        <f t="shared" si="56"/>
        <v>0</v>
      </c>
      <c r="DF31">
        <f t="shared" si="57"/>
        <v>0</v>
      </c>
    </row>
    <row r="32" spans="1:110" x14ac:dyDescent="0.2">
      <c r="A32" t="str">
        <f t="shared" si="15"/>
        <v>HLT, H0001</v>
      </c>
      <c r="B32">
        <v>28</v>
      </c>
      <c r="C32" t="str">
        <f t="shared" si="6"/>
        <v>00011100</v>
      </c>
      <c r="E32" t="str">
        <f t="shared" si="59"/>
        <v>0001000000000000000001000000000000</v>
      </c>
      <c r="F32" s="19" t="s">
        <v>159</v>
      </c>
      <c r="G32" s="10"/>
      <c r="H32" s="3"/>
      <c r="I32" s="4"/>
      <c r="J32">
        <v>1</v>
      </c>
      <c r="K32" s="3"/>
      <c r="U32" s="4"/>
      <c r="V32" s="3"/>
      <c r="AB32">
        <v>1</v>
      </c>
      <c r="AC32" s="4"/>
      <c r="AD32" s="3"/>
      <c r="AE32">
        <f t="shared" si="17"/>
        <v>0</v>
      </c>
      <c r="AF32">
        <f t="shared" si="18"/>
        <v>0</v>
      </c>
      <c r="AH32" s="4"/>
      <c r="AI32" s="3">
        <f t="shared" si="61"/>
        <v>0</v>
      </c>
      <c r="AJ32">
        <f t="shared" si="19"/>
        <v>0</v>
      </c>
      <c r="AK32">
        <f t="shared" si="20"/>
        <v>0</v>
      </c>
      <c r="AL32" s="3">
        <f t="shared" si="21"/>
        <v>0</v>
      </c>
      <c r="AM32">
        <f t="shared" si="22"/>
        <v>0</v>
      </c>
      <c r="AN32" s="4">
        <f t="shared" si="23"/>
        <v>0</v>
      </c>
      <c r="AP32" t="s">
        <v>161</v>
      </c>
      <c r="AQ32">
        <v>0</v>
      </c>
      <c r="AS32">
        <v>0</v>
      </c>
      <c r="AU32" t="str">
        <f t="shared" si="7"/>
        <v/>
      </c>
      <c r="AV32" t="str">
        <f t="shared" si="8"/>
        <v/>
      </c>
      <c r="BR32" t="e">
        <f>IF(#REF!,1,0)</f>
        <v>#REF!</v>
      </c>
      <c r="BS32" t="e">
        <f>IF(#REF!,1,0)</f>
        <v>#REF!</v>
      </c>
      <c r="BT32" t="e">
        <f t="shared" si="9"/>
        <v>#VALUE!</v>
      </c>
      <c r="BU32">
        <f t="shared" si="10"/>
        <v>1</v>
      </c>
      <c r="BV32" t="e">
        <f t="shared" si="11"/>
        <v>#VALUE!</v>
      </c>
      <c r="BW32" t="e">
        <f t="shared" si="12"/>
        <v>#VALUE!</v>
      </c>
      <c r="BX32">
        <f t="shared" si="13"/>
        <v>0</v>
      </c>
      <c r="BY32">
        <f t="shared" si="24"/>
        <v>0</v>
      </c>
      <c r="BZ32">
        <f t="shared" si="25"/>
        <v>0</v>
      </c>
      <c r="CA32">
        <f t="shared" si="26"/>
        <v>0</v>
      </c>
      <c r="CB32">
        <f t="shared" si="27"/>
        <v>1</v>
      </c>
      <c r="CC32">
        <f t="shared" si="28"/>
        <v>0</v>
      </c>
      <c r="CD32">
        <f t="shared" si="29"/>
        <v>0</v>
      </c>
      <c r="CE32">
        <f t="shared" si="30"/>
        <v>0</v>
      </c>
      <c r="CF32">
        <f t="shared" si="31"/>
        <v>0</v>
      </c>
      <c r="CG32">
        <f t="shared" si="32"/>
        <v>0</v>
      </c>
      <c r="CH32">
        <f t="shared" si="33"/>
        <v>0</v>
      </c>
      <c r="CI32">
        <f t="shared" si="34"/>
        <v>0</v>
      </c>
      <c r="CJ32">
        <f t="shared" si="35"/>
        <v>0</v>
      </c>
      <c r="CK32">
        <f t="shared" si="36"/>
        <v>0</v>
      </c>
      <c r="CL32">
        <f t="shared" si="37"/>
        <v>0</v>
      </c>
      <c r="CM32">
        <f t="shared" si="38"/>
        <v>0</v>
      </c>
      <c r="CN32">
        <f t="shared" si="39"/>
        <v>0</v>
      </c>
      <c r="CO32">
        <f t="shared" si="40"/>
        <v>0</v>
      </c>
      <c r="CP32">
        <f t="shared" si="41"/>
        <v>0</v>
      </c>
      <c r="CQ32">
        <f t="shared" si="42"/>
        <v>0</v>
      </c>
      <c r="CR32">
        <f t="shared" si="43"/>
        <v>0</v>
      </c>
      <c r="CS32">
        <f t="shared" si="44"/>
        <v>0</v>
      </c>
      <c r="CT32">
        <f t="shared" si="45"/>
        <v>1</v>
      </c>
      <c r="CU32">
        <f t="shared" si="46"/>
        <v>0</v>
      </c>
      <c r="CV32">
        <f t="shared" si="47"/>
        <v>0</v>
      </c>
      <c r="CW32">
        <f t="shared" si="48"/>
        <v>0</v>
      </c>
      <c r="CX32">
        <f t="shared" si="49"/>
        <v>0</v>
      </c>
      <c r="CY32">
        <f t="shared" si="50"/>
        <v>0</v>
      </c>
      <c r="CZ32">
        <f t="shared" si="51"/>
        <v>0</v>
      </c>
      <c r="DA32">
        <f t="shared" si="52"/>
        <v>0</v>
      </c>
      <c r="DB32">
        <f t="shared" si="53"/>
        <v>0</v>
      </c>
      <c r="DC32">
        <f t="shared" si="54"/>
        <v>0</v>
      </c>
      <c r="DD32">
        <f t="shared" si="55"/>
        <v>0</v>
      </c>
      <c r="DE32">
        <f t="shared" si="56"/>
        <v>0</v>
      </c>
      <c r="DF32">
        <f t="shared" si="57"/>
        <v>0</v>
      </c>
    </row>
    <row r="33" spans="1:110" ht="17" thickBot="1" x14ac:dyDescent="0.25">
      <c r="A33" t="str">
        <f t="shared" si="15"/>
        <v/>
      </c>
      <c r="B33">
        <v>29</v>
      </c>
      <c r="C33" t="str">
        <f t="shared" si="6"/>
        <v>00011101</v>
      </c>
      <c r="E33" t="str">
        <f t="shared" si="59"/>
        <v>1000000000000000000001000000000000</v>
      </c>
      <c r="G33" s="11">
        <v>1</v>
      </c>
      <c r="H33" s="5"/>
      <c r="I33" s="7"/>
      <c r="J33" s="6"/>
      <c r="K33" s="5"/>
      <c r="L33" s="6"/>
      <c r="M33" s="18">
        <v>0</v>
      </c>
      <c r="N33" s="6">
        <f t="shared" si="62"/>
        <v>0</v>
      </c>
      <c r="O33" s="6">
        <f t="shared" si="62"/>
        <v>0</v>
      </c>
      <c r="P33" s="6">
        <f t="shared" si="62"/>
        <v>0</v>
      </c>
      <c r="Q33" s="6">
        <f t="shared" si="62"/>
        <v>0</v>
      </c>
      <c r="R33" s="6">
        <f t="shared" si="62"/>
        <v>0</v>
      </c>
      <c r="S33" s="6">
        <f t="shared" si="62"/>
        <v>0</v>
      </c>
      <c r="T33" s="6">
        <f t="shared" si="62"/>
        <v>0</v>
      </c>
      <c r="U33" s="7">
        <f t="shared" si="62"/>
        <v>0</v>
      </c>
      <c r="V33" s="5"/>
      <c r="W33" s="6"/>
      <c r="X33" s="6"/>
      <c r="Y33" s="6"/>
      <c r="Z33" s="6"/>
      <c r="AA33" s="6"/>
      <c r="AB33" s="6">
        <v>1</v>
      </c>
      <c r="AC33" s="7"/>
      <c r="AD33" s="5"/>
      <c r="AE33" s="6">
        <f t="shared" si="17"/>
        <v>0</v>
      </c>
      <c r="AF33" s="6">
        <f t="shared" si="18"/>
        <v>0</v>
      </c>
      <c r="AG33" s="6"/>
      <c r="AH33" s="7"/>
      <c r="AI33" s="5">
        <f t="shared" si="61"/>
        <v>0</v>
      </c>
      <c r="AJ33" s="6">
        <f t="shared" si="19"/>
        <v>0</v>
      </c>
      <c r="AK33" s="6">
        <f t="shared" si="20"/>
        <v>0</v>
      </c>
      <c r="AL33" s="5">
        <f t="shared" si="21"/>
        <v>0</v>
      </c>
      <c r="AM33" s="6">
        <f t="shared" si="22"/>
        <v>0</v>
      </c>
      <c r="AN33" s="7">
        <f t="shared" si="23"/>
        <v>0</v>
      </c>
      <c r="AP33" t="s">
        <v>132</v>
      </c>
      <c r="AS33">
        <v>0</v>
      </c>
      <c r="AT33" t="s">
        <v>78</v>
      </c>
      <c r="AU33">
        <f t="shared" si="7"/>
        <v>0</v>
      </c>
      <c r="AV33" t="str">
        <f t="shared" si="8"/>
        <v>00000000</v>
      </c>
      <c r="BR33" t="e">
        <f>IF(#REF!,1,0)</f>
        <v>#REF!</v>
      </c>
      <c r="BS33" t="e">
        <f>IF(#REF!,1,0)</f>
        <v>#REF!</v>
      </c>
      <c r="BT33" t="e">
        <f t="shared" si="9"/>
        <v>#VALUE!</v>
      </c>
      <c r="BU33">
        <f t="shared" si="10"/>
        <v>1</v>
      </c>
      <c r="BV33" t="e">
        <f t="shared" si="11"/>
        <v>#VALUE!</v>
      </c>
      <c r="BW33" t="e">
        <f t="shared" si="12"/>
        <v>#VALUE!</v>
      </c>
      <c r="BX33" t="e">
        <f t="shared" si="13"/>
        <v>#VALUE!</v>
      </c>
      <c r="BY33">
        <f t="shared" si="24"/>
        <v>1</v>
      </c>
      <c r="BZ33">
        <f t="shared" si="25"/>
        <v>0</v>
      </c>
      <c r="CA33">
        <f t="shared" si="26"/>
        <v>0</v>
      </c>
      <c r="CB33">
        <f t="shared" si="27"/>
        <v>0</v>
      </c>
      <c r="CC33">
        <f t="shared" si="28"/>
        <v>0</v>
      </c>
      <c r="CD33">
        <f t="shared" si="29"/>
        <v>0</v>
      </c>
      <c r="CE33">
        <f t="shared" si="30"/>
        <v>0</v>
      </c>
      <c r="CF33">
        <f t="shared" si="31"/>
        <v>0</v>
      </c>
      <c r="CG33">
        <f t="shared" si="32"/>
        <v>0</v>
      </c>
      <c r="CH33">
        <f t="shared" si="33"/>
        <v>0</v>
      </c>
      <c r="CI33">
        <f t="shared" si="34"/>
        <v>0</v>
      </c>
      <c r="CJ33">
        <f t="shared" si="35"/>
        <v>0</v>
      </c>
      <c r="CK33">
        <f t="shared" si="36"/>
        <v>0</v>
      </c>
      <c r="CL33">
        <f t="shared" si="37"/>
        <v>0</v>
      </c>
      <c r="CM33">
        <f t="shared" si="38"/>
        <v>0</v>
      </c>
      <c r="CN33">
        <f t="shared" si="39"/>
        <v>0</v>
      </c>
      <c r="CO33">
        <f t="shared" si="40"/>
        <v>0</v>
      </c>
      <c r="CP33">
        <f t="shared" si="41"/>
        <v>0</v>
      </c>
      <c r="CQ33">
        <f t="shared" si="42"/>
        <v>0</v>
      </c>
      <c r="CR33">
        <f t="shared" si="43"/>
        <v>0</v>
      </c>
      <c r="CS33">
        <f t="shared" si="44"/>
        <v>0</v>
      </c>
      <c r="CT33">
        <f t="shared" si="45"/>
        <v>1</v>
      </c>
      <c r="CU33">
        <f t="shared" si="46"/>
        <v>0</v>
      </c>
      <c r="CV33">
        <f t="shared" si="47"/>
        <v>0</v>
      </c>
      <c r="CW33">
        <f t="shared" si="48"/>
        <v>0</v>
      </c>
      <c r="CX33">
        <f t="shared" si="49"/>
        <v>0</v>
      </c>
      <c r="CY33">
        <f t="shared" si="50"/>
        <v>0</v>
      </c>
      <c r="CZ33">
        <f t="shared" si="51"/>
        <v>0</v>
      </c>
      <c r="DA33">
        <f t="shared" si="52"/>
        <v>0</v>
      </c>
      <c r="DB33">
        <f t="shared" si="53"/>
        <v>0</v>
      </c>
      <c r="DC33">
        <f t="shared" si="54"/>
        <v>0</v>
      </c>
      <c r="DD33">
        <f t="shared" si="55"/>
        <v>0</v>
      </c>
      <c r="DE33">
        <f t="shared" si="56"/>
        <v>0</v>
      </c>
      <c r="DF33">
        <f t="shared" si="57"/>
        <v>0</v>
      </c>
    </row>
    <row r="34" spans="1:110" x14ac:dyDescent="0.2">
      <c r="A34" t="str">
        <f t="shared" si="15"/>
        <v>H0010 LXXXX</v>
      </c>
      <c r="B34">
        <v>30</v>
      </c>
      <c r="C34" t="str">
        <f t="shared" si="6"/>
        <v>00011110</v>
      </c>
      <c r="E34" t="str">
        <f t="shared" si="59"/>
        <v>1000001001000010000100000000000011</v>
      </c>
      <c r="F34" s="19" t="s">
        <v>174</v>
      </c>
      <c r="G34" s="9">
        <v>1</v>
      </c>
      <c r="H34" s="12"/>
      <c r="I34" s="13"/>
      <c r="J34" s="14"/>
      <c r="K34" s="12"/>
      <c r="L34" s="14"/>
      <c r="M34" s="17">
        <v>1</v>
      </c>
      <c r="N34" s="14">
        <f t="shared" si="62"/>
        <v>0</v>
      </c>
      <c r="O34" s="14">
        <f t="shared" si="62"/>
        <v>0</v>
      </c>
      <c r="P34" s="14">
        <f t="shared" si="62"/>
        <v>1</v>
      </c>
      <c r="Q34" s="14">
        <f t="shared" si="62"/>
        <v>0</v>
      </c>
      <c r="R34" s="14">
        <f t="shared" si="62"/>
        <v>0</v>
      </c>
      <c r="S34" s="14">
        <f t="shared" si="62"/>
        <v>0</v>
      </c>
      <c r="T34" s="14">
        <f t="shared" si="62"/>
        <v>0</v>
      </c>
      <c r="U34" s="13">
        <f t="shared" si="62"/>
        <v>1</v>
      </c>
      <c r="V34" s="12"/>
      <c r="W34" s="14"/>
      <c r="X34" s="14"/>
      <c r="Y34" s="14"/>
      <c r="Z34" s="14">
        <v>1</v>
      </c>
      <c r="AA34" s="14"/>
      <c r="AB34" s="14"/>
      <c r="AC34" s="13"/>
      <c r="AD34" s="12"/>
      <c r="AE34" s="14">
        <f t="shared" si="17"/>
        <v>0</v>
      </c>
      <c r="AF34" s="14">
        <f t="shared" si="18"/>
        <v>0</v>
      </c>
      <c r="AG34" s="14"/>
      <c r="AH34" s="13"/>
      <c r="AI34" s="12">
        <f t="shared" si="61"/>
        <v>0</v>
      </c>
      <c r="AJ34" s="14">
        <f t="shared" si="19"/>
        <v>0</v>
      </c>
      <c r="AK34" s="14">
        <f t="shared" si="20"/>
        <v>0</v>
      </c>
      <c r="AL34" s="12">
        <f t="shared" si="21"/>
        <v>0</v>
      </c>
      <c r="AM34" s="14">
        <f t="shared" si="22"/>
        <v>1</v>
      </c>
      <c r="AN34" s="13">
        <f t="shared" si="23"/>
        <v>1</v>
      </c>
      <c r="AP34" t="s">
        <v>162</v>
      </c>
      <c r="AS34" t="s">
        <v>11</v>
      </c>
      <c r="AT34" t="s">
        <v>37</v>
      </c>
      <c r="AU34">
        <f t="shared" si="7"/>
        <v>33</v>
      </c>
      <c r="AV34" t="str">
        <f t="shared" si="8"/>
        <v>00100001</v>
      </c>
      <c r="BR34" t="e">
        <f>IF(#REF!,1,0)</f>
        <v>#REF!</v>
      </c>
      <c r="BS34" t="e">
        <f>IF(#REF!,1,0)</f>
        <v>#REF!</v>
      </c>
      <c r="BT34" t="e">
        <f t="shared" si="9"/>
        <v>#VALUE!</v>
      </c>
      <c r="BU34">
        <f t="shared" si="10"/>
        <v>1</v>
      </c>
      <c r="BV34" t="e">
        <f t="shared" si="11"/>
        <v>#VALUE!</v>
      </c>
      <c r="BW34" t="e">
        <f t="shared" si="12"/>
        <v>#VALUE!</v>
      </c>
      <c r="BX34" t="e">
        <f t="shared" si="13"/>
        <v>#VALUE!</v>
      </c>
      <c r="BY34">
        <f t="shared" si="24"/>
        <v>1</v>
      </c>
      <c r="BZ34">
        <f t="shared" si="25"/>
        <v>0</v>
      </c>
      <c r="CA34">
        <f t="shared" si="26"/>
        <v>0</v>
      </c>
      <c r="CB34">
        <f t="shared" si="27"/>
        <v>0</v>
      </c>
      <c r="CC34">
        <f t="shared" si="28"/>
        <v>0</v>
      </c>
      <c r="CD34">
        <f t="shared" si="29"/>
        <v>0</v>
      </c>
      <c r="CE34">
        <f t="shared" si="30"/>
        <v>1</v>
      </c>
      <c r="CF34">
        <f t="shared" si="31"/>
        <v>0</v>
      </c>
      <c r="CG34">
        <f t="shared" si="32"/>
        <v>0</v>
      </c>
      <c r="CH34">
        <f t="shared" si="33"/>
        <v>1</v>
      </c>
      <c r="CI34">
        <f t="shared" si="34"/>
        <v>0</v>
      </c>
      <c r="CJ34">
        <f t="shared" si="35"/>
        <v>0</v>
      </c>
      <c r="CK34">
        <f t="shared" si="36"/>
        <v>0</v>
      </c>
      <c r="CL34">
        <f t="shared" si="37"/>
        <v>0</v>
      </c>
      <c r="CM34">
        <f t="shared" si="38"/>
        <v>1</v>
      </c>
      <c r="CN34">
        <f t="shared" si="39"/>
        <v>0</v>
      </c>
      <c r="CO34">
        <f t="shared" si="40"/>
        <v>0</v>
      </c>
      <c r="CP34">
        <f t="shared" si="41"/>
        <v>0</v>
      </c>
      <c r="CQ34">
        <f t="shared" si="42"/>
        <v>0</v>
      </c>
      <c r="CR34">
        <f t="shared" si="43"/>
        <v>1</v>
      </c>
      <c r="CS34">
        <f t="shared" si="44"/>
        <v>0</v>
      </c>
      <c r="CT34">
        <f t="shared" si="45"/>
        <v>0</v>
      </c>
      <c r="CU34">
        <f t="shared" si="46"/>
        <v>0</v>
      </c>
      <c r="CV34">
        <f t="shared" si="47"/>
        <v>0</v>
      </c>
      <c r="CW34">
        <f t="shared" si="48"/>
        <v>0</v>
      </c>
      <c r="CX34">
        <f t="shared" si="49"/>
        <v>0</v>
      </c>
      <c r="CY34">
        <f t="shared" si="50"/>
        <v>0</v>
      </c>
      <c r="CZ34">
        <f t="shared" si="51"/>
        <v>0</v>
      </c>
      <c r="DA34">
        <f t="shared" si="52"/>
        <v>0</v>
      </c>
      <c r="DB34">
        <f t="shared" si="53"/>
        <v>0</v>
      </c>
      <c r="DC34">
        <f t="shared" si="54"/>
        <v>0</v>
      </c>
      <c r="DD34">
        <f t="shared" si="55"/>
        <v>0</v>
      </c>
      <c r="DE34">
        <f t="shared" si="56"/>
        <v>1</v>
      </c>
      <c r="DF34">
        <f t="shared" si="57"/>
        <v>1</v>
      </c>
    </row>
    <row r="35" spans="1:110" x14ac:dyDescent="0.2">
      <c r="A35" t="str">
        <f t="shared" si="15"/>
        <v>CLA</v>
      </c>
      <c r="B35">
        <v>31</v>
      </c>
      <c r="C35" t="str">
        <f t="shared" si="6"/>
        <v>00011111</v>
      </c>
      <c r="E35" t="str">
        <f t="shared" si="59"/>
        <v>0000000000000011110000000000000000</v>
      </c>
      <c r="F35" s="19" t="s">
        <v>35</v>
      </c>
      <c r="G35" s="10"/>
      <c r="H35" s="3"/>
      <c r="I35" s="4"/>
      <c r="K35" s="3"/>
      <c r="U35" s="4">
        <v>1</v>
      </c>
      <c r="V35" s="3">
        <v>1</v>
      </c>
      <c r="W35">
        <v>1</v>
      </c>
      <c r="X35">
        <v>1</v>
      </c>
      <c r="AC35" s="4"/>
      <c r="AD35" s="3"/>
      <c r="AE35">
        <f t="shared" si="17"/>
        <v>0</v>
      </c>
      <c r="AF35">
        <f t="shared" si="18"/>
        <v>0</v>
      </c>
      <c r="AH35" s="4"/>
      <c r="AI35" s="3">
        <f t="shared" si="61"/>
        <v>0</v>
      </c>
      <c r="AJ35">
        <f t="shared" si="19"/>
        <v>0</v>
      </c>
      <c r="AK35">
        <f t="shared" si="20"/>
        <v>0</v>
      </c>
      <c r="AL35" s="3">
        <f t="shared" si="21"/>
        <v>0</v>
      </c>
      <c r="AM35">
        <f t="shared" si="22"/>
        <v>0</v>
      </c>
      <c r="AN35" s="4">
        <f t="shared" si="23"/>
        <v>0</v>
      </c>
      <c r="AP35" t="s">
        <v>163</v>
      </c>
      <c r="AQ35">
        <v>0</v>
      </c>
      <c r="AS35">
        <v>0</v>
      </c>
      <c r="AU35" t="str">
        <f t="shared" si="7"/>
        <v/>
      </c>
      <c r="AV35" t="str">
        <f t="shared" si="8"/>
        <v/>
      </c>
      <c r="BR35" t="e">
        <f>IF(#REF!,1,0)</f>
        <v>#REF!</v>
      </c>
      <c r="BS35" t="e">
        <f>IF(#REF!,1,0)</f>
        <v>#REF!</v>
      </c>
      <c r="BT35" t="e">
        <f t="shared" si="9"/>
        <v>#VALUE!</v>
      </c>
      <c r="BU35">
        <f t="shared" si="10"/>
        <v>1</v>
      </c>
      <c r="BV35" t="e">
        <f t="shared" si="11"/>
        <v>#VALUE!</v>
      </c>
      <c r="BW35" t="e">
        <f t="shared" si="12"/>
        <v>#VALUE!</v>
      </c>
      <c r="BX35">
        <f t="shared" si="13"/>
        <v>0</v>
      </c>
      <c r="BY35">
        <f t="shared" si="24"/>
        <v>0</v>
      </c>
      <c r="BZ35">
        <f t="shared" si="25"/>
        <v>0</v>
      </c>
      <c r="CA35">
        <f t="shared" si="26"/>
        <v>0</v>
      </c>
      <c r="CB35">
        <f t="shared" si="27"/>
        <v>0</v>
      </c>
      <c r="CC35">
        <f t="shared" si="28"/>
        <v>0</v>
      </c>
      <c r="CD35">
        <f t="shared" si="29"/>
        <v>0</v>
      </c>
      <c r="CE35">
        <f t="shared" si="30"/>
        <v>0</v>
      </c>
      <c r="CF35">
        <f t="shared" si="31"/>
        <v>0</v>
      </c>
      <c r="CG35">
        <f t="shared" si="32"/>
        <v>0</v>
      </c>
      <c r="CH35">
        <f t="shared" si="33"/>
        <v>0</v>
      </c>
      <c r="CI35">
        <f t="shared" si="34"/>
        <v>0</v>
      </c>
      <c r="CJ35">
        <f t="shared" si="35"/>
        <v>0</v>
      </c>
      <c r="CK35">
        <f t="shared" si="36"/>
        <v>0</v>
      </c>
      <c r="CL35">
        <f t="shared" si="37"/>
        <v>0</v>
      </c>
      <c r="CM35">
        <f t="shared" si="38"/>
        <v>1</v>
      </c>
      <c r="CN35">
        <f t="shared" si="39"/>
        <v>1</v>
      </c>
      <c r="CO35">
        <f t="shared" si="40"/>
        <v>1</v>
      </c>
      <c r="CP35">
        <f t="shared" si="41"/>
        <v>1</v>
      </c>
      <c r="CQ35">
        <f t="shared" si="42"/>
        <v>0</v>
      </c>
      <c r="CR35">
        <f t="shared" si="43"/>
        <v>0</v>
      </c>
      <c r="CS35">
        <f t="shared" si="44"/>
        <v>0</v>
      </c>
      <c r="CT35">
        <f t="shared" si="45"/>
        <v>0</v>
      </c>
      <c r="CU35">
        <f t="shared" si="46"/>
        <v>0</v>
      </c>
      <c r="CV35">
        <f t="shared" si="47"/>
        <v>0</v>
      </c>
      <c r="CW35">
        <f t="shared" si="48"/>
        <v>0</v>
      </c>
      <c r="CX35">
        <f t="shared" si="49"/>
        <v>0</v>
      </c>
      <c r="CY35">
        <f t="shared" si="50"/>
        <v>0</v>
      </c>
      <c r="CZ35">
        <f t="shared" si="51"/>
        <v>0</v>
      </c>
      <c r="DA35">
        <f t="shared" si="52"/>
        <v>0</v>
      </c>
      <c r="DB35">
        <f t="shared" si="53"/>
        <v>0</v>
      </c>
      <c r="DC35">
        <f t="shared" si="54"/>
        <v>0</v>
      </c>
      <c r="DD35">
        <f t="shared" si="55"/>
        <v>0</v>
      </c>
      <c r="DE35">
        <f t="shared" si="56"/>
        <v>0</v>
      </c>
      <c r="DF35">
        <f t="shared" si="57"/>
        <v>0</v>
      </c>
    </row>
    <row r="36" spans="1:110" x14ac:dyDescent="0.2">
      <c r="A36" t="str">
        <f t="shared" si="15"/>
        <v/>
      </c>
      <c r="B36">
        <v>32</v>
      </c>
      <c r="C36" t="str">
        <f t="shared" ref="C36:C67" si="63">DEC2BIN(B36,8)</f>
        <v>00100000</v>
      </c>
      <c r="E36" t="str">
        <f t="shared" si="59"/>
        <v>1000000000000000000000100000000000</v>
      </c>
      <c r="G36" s="10">
        <v>1</v>
      </c>
      <c r="H36" s="3"/>
      <c r="I36" s="4"/>
      <c r="K36" s="3"/>
      <c r="M36" s="15">
        <v>0</v>
      </c>
      <c r="N36">
        <f t="shared" si="62"/>
        <v>0</v>
      </c>
      <c r="O36">
        <f t="shared" si="62"/>
        <v>0</v>
      </c>
      <c r="P36">
        <f t="shared" si="62"/>
        <v>0</v>
      </c>
      <c r="Q36">
        <f t="shared" si="62"/>
        <v>0</v>
      </c>
      <c r="R36">
        <f t="shared" si="62"/>
        <v>0</v>
      </c>
      <c r="S36">
        <f t="shared" si="62"/>
        <v>0</v>
      </c>
      <c r="T36">
        <f t="shared" si="62"/>
        <v>0</v>
      </c>
      <c r="U36" s="4">
        <f t="shared" si="62"/>
        <v>0</v>
      </c>
      <c r="V36" s="3"/>
      <c r="AC36" s="4">
        <v>1</v>
      </c>
      <c r="AD36" s="3"/>
      <c r="AE36">
        <f t="shared" si="17"/>
        <v>0</v>
      </c>
      <c r="AF36">
        <f t="shared" si="18"/>
        <v>0</v>
      </c>
      <c r="AH36" s="4"/>
      <c r="AI36" s="3">
        <f t="shared" si="61"/>
        <v>0</v>
      </c>
      <c r="AJ36">
        <f t="shared" si="19"/>
        <v>0</v>
      </c>
      <c r="AK36">
        <f t="shared" si="20"/>
        <v>0</v>
      </c>
      <c r="AL36" s="3">
        <f t="shared" si="21"/>
        <v>0</v>
      </c>
      <c r="AM36">
        <f t="shared" si="22"/>
        <v>0</v>
      </c>
      <c r="AN36" s="4">
        <f t="shared" si="23"/>
        <v>0</v>
      </c>
      <c r="AP36" t="s">
        <v>132</v>
      </c>
      <c r="AT36" t="s">
        <v>78</v>
      </c>
      <c r="AU36">
        <f t="shared" ref="AU36:AU52" si="64">IF(G36,MATCH(AT36,$F$4:$F$239,0) - 1,"")</f>
        <v>0</v>
      </c>
      <c r="AV36" t="str">
        <f t="shared" ref="AV36:AV52" si="65">IF(G36,DEC2BIN(AU36,8),"")</f>
        <v>00000000</v>
      </c>
      <c r="BR36" t="e">
        <f>IF(#REF!,1,0)</f>
        <v>#REF!</v>
      </c>
      <c r="BS36" t="e">
        <f>IF(#REF!,1,0)</f>
        <v>#REF!</v>
      </c>
      <c r="BT36" t="e">
        <f t="shared" ref="BT36:BT67" si="66">IF(A37,1,0)</f>
        <v>#VALUE!</v>
      </c>
      <c r="BU36">
        <f t="shared" ref="BU36:BU67" si="67">IF(B37,1,0)</f>
        <v>1</v>
      </c>
      <c r="BV36" t="e">
        <f t="shared" ref="BV36:BV67" si="68">IF(C37,1,0)</f>
        <v>#VALUE!</v>
      </c>
      <c r="BW36" t="e">
        <f t="shared" si="12"/>
        <v>#VALUE!</v>
      </c>
      <c r="BX36" t="e">
        <f t="shared" si="13"/>
        <v>#VALUE!</v>
      </c>
      <c r="BY36">
        <f t="shared" si="24"/>
        <v>1</v>
      </c>
      <c r="BZ36">
        <f t="shared" si="25"/>
        <v>0</v>
      </c>
      <c r="CA36">
        <f t="shared" si="26"/>
        <v>0</v>
      </c>
      <c r="CB36">
        <f t="shared" si="27"/>
        <v>0</v>
      </c>
      <c r="CC36">
        <f t="shared" si="28"/>
        <v>0</v>
      </c>
      <c r="CD36">
        <f t="shared" si="29"/>
        <v>0</v>
      </c>
      <c r="CE36">
        <f t="shared" si="30"/>
        <v>0</v>
      </c>
      <c r="CF36">
        <f t="shared" si="31"/>
        <v>0</v>
      </c>
      <c r="CG36">
        <f t="shared" si="32"/>
        <v>0</v>
      </c>
      <c r="CH36">
        <f t="shared" si="33"/>
        <v>0</v>
      </c>
      <c r="CI36">
        <f t="shared" si="34"/>
        <v>0</v>
      </c>
      <c r="CJ36">
        <f t="shared" si="35"/>
        <v>0</v>
      </c>
      <c r="CK36">
        <f t="shared" si="36"/>
        <v>0</v>
      </c>
      <c r="CL36">
        <f t="shared" si="37"/>
        <v>0</v>
      </c>
      <c r="CM36">
        <f t="shared" si="38"/>
        <v>0</v>
      </c>
      <c r="CN36">
        <f t="shared" si="39"/>
        <v>0</v>
      </c>
      <c r="CO36">
        <f t="shared" si="40"/>
        <v>0</v>
      </c>
      <c r="CP36">
        <f t="shared" si="41"/>
        <v>0</v>
      </c>
      <c r="CQ36">
        <f t="shared" si="42"/>
        <v>0</v>
      </c>
      <c r="CR36">
        <f t="shared" si="43"/>
        <v>0</v>
      </c>
      <c r="CS36">
        <f t="shared" si="44"/>
        <v>0</v>
      </c>
      <c r="CT36">
        <f t="shared" si="45"/>
        <v>0</v>
      </c>
      <c r="CU36">
        <f t="shared" si="46"/>
        <v>1</v>
      </c>
      <c r="CV36">
        <f t="shared" si="47"/>
        <v>0</v>
      </c>
      <c r="CW36">
        <f t="shared" si="48"/>
        <v>0</v>
      </c>
      <c r="CX36">
        <f t="shared" si="49"/>
        <v>0</v>
      </c>
      <c r="CY36">
        <f t="shared" si="50"/>
        <v>0</v>
      </c>
      <c r="CZ36">
        <f t="shared" si="51"/>
        <v>0</v>
      </c>
      <c r="DA36">
        <f t="shared" si="52"/>
        <v>0</v>
      </c>
      <c r="DB36">
        <f t="shared" si="53"/>
        <v>0</v>
      </c>
      <c r="DC36">
        <f t="shared" si="54"/>
        <v>0</v>
      </c>
      <c r="DD36">
        <f t="shared" si="55"/>
        <v>0</v>
      </c>
      <c r="DE36">
        <f t="shared" si="56"/>
        <v>0</v>
      </c>
      <c r="DF36">
        <f t="shared" si="57"/>
        <v>0</v>
      </c>
    </row>
    <row r="37" spans="1:110" x14ac:dyDescent="0.2">
      <c r="A37" t="str">
        <f t="shared" si="15"/>
        <v>CLC</v>
      </c>
      <c r="B37">
        <v>33</v>
      </c>
      <c r="C37" t="str">
        <f t="shared" si="63"/>
        <v>00100001</v>
      </c>
      <c r="E37" t="str">
        <f>_xlfn.CONCAT(BY37:DF37)</f>
        <v>0001000000000000001000000000000000</v>
      </c>
      <c r="F37" s="19" t="s">
        <v>37</v>
      </c>
      <c r="G37" s="10"/>
      <c r="H37" s="3"/>
      <c r="I37" s="4"/>
      <c r="J37">
        <v>1</v>
      </c>
      <c r="K37" s="3"/>
      <c r="U37" s="4"/>
      <c r="V37" s="3"/>
      <c r="Y37">
        <v>1</v>
      </c>
      <c r="AC37" s="4"/>
      <c r="AD37" s="3"/>
      <c r="AE37">
        <f t="shared" si="17"/>
        <v>0</v>
      </c>
      <c r="AF37">
        <f t="shared" si="18"/>
        <v>0</v>
      </c>
      <c r="AH37" s="4"/>
      <c r="AI37" s="3">
        <f t="shared" si="61"/>
        <v>0</v>
      </c>
      <c r="AJ37">
        <f t="shared" si="19"/>
        <v>0</v>
      </c>
      <c r="AK37">
        <f t="shared" si="20"/>
        <v>0</v>
      </c>
      <c r="AL37" s="3">
        <f t="shared" si="21"/>
        <v>0</v>
      </c>
      <c r="AM37">
        <f t="shared" si="22"/>
        <v>0</v>
      </c>
      <c r="AN37" s="4">
        <f t="shared" si="23"/>
        <v>0</v>
      </c>
      <c r="AQ37">
        <v>0</v>
      </c>
      <c r="AS37">
        <v>0</v>
      </c>
      <c r="AU37" t="str">
        <f t="shared" si="64"/>
        <v/>
      </c>
      <c r="AV37" t="str">
        <f t="shared" si="65"/>
        <v/>
      </c>
      <c r="BR37" t="e">
        <f>IF(#REF!,1,0)</f>
        <v>#REF!</v>
      </c>
      <c r="BS37" t="e">
        <f>IF(#REF!,1,0)</f>
        <v>#REF!</v>
      </c>
      <c r="BT37" t="e">
        <f t="shared" si="66"/>
        <v>#VALUE!</v>
      </c>
      <c r="BU37">
        <f t="shared" si="67"/>
        <v>1</v>
      </c>
      <c r="BV37" t="e">
        <f t="shared" si="68"/>
        <v>#VALUE!</v>
      </c>
      <c r="BW37" t="e">
        <f t="shared" si="12"/>
        <v>#VALUE!</v>
      </c>
      <c r="BX37">
        <f t="shared" si="13"/>
        <v>0</v>
      </c>
      <c r="BY37">
        <f t="shared" si="24"/>
        <v>0</v>
      </c>
      <c r="BZ37">
        <f t="shared" si="25"/>
        <v>0</v>
      </c>
      <c r="CA37">
        <f t="shared" si="26"/>
        <v>0</v>
      </c>
      <c r="CB37">
        <f t="shared" si="27"/>
        <v>1</v>
      </c>
      <c r="CC37">
        <f t="shared" si="28"/>
        <v>0</v>
      </c>
      <c r="CD37">
        <f t="shared" si="29"/>
        <v>0</v>
      </c>
      <c r="CE37">
        <f t="shared" si="30"/>
        <v>0</v>
      </c>
      <c r="CF37">
        <f t="shared" si="31"/>
        <v>0</v>
      </c>
      <c r="CG37">
        <f t="shared" si="32"/>
        <v>0</v>
      </c>
      <c r="CH37">
        <f t="shared" si="33"/>
        <v>0</v>
      </c>
      <c r="CI37">
        <f t="shared" si="34"/>
        <v>0</v>
      </c>
      <c r="CJ37">
        <f t="shared" si="35"/>
        <v>0</v>
      </c>
      <c r="CK37">
        <f t="shared" si="36"/>
        <v>0</v>
      </c>
      <c r="CL37">
        <f t="shared" si="37"/>
        <v>0</v>
      </c>
      <c r="CM37">
        <f t="shared" si="38"/>
        <v>0</v>
      </c>
      <c r="CN37">
        <f t="shared" si="39"/>
        <v>0</v>
      </c>
      <c r="CO37">
        <f t="shared" si="40"/>
        <v>0</v>
      </c>
      <c r="CP37">
        <f t="shared" si="41"/>
        <v>0</v>
      </c>
      <c r="CQ37">
        <f t="shared" si="42"/>
        <v>1</v>
      </c>
      <c r="CR37">
        <f t="shared" si="43"/>
        <v>0</v>
      </c>
      <c r="CS37">
        <f t="shared" si="44"/>
        <v>0</v>
      </c>
      <c r="CT37">
        <f t="shared" si="45"/>
        <v>0</v>
      </c>
      <c r="CU37">
        <f t="shared" si="46"/>
        <v>0</v>
      </c>
      <c r="CV37">
        <f t="shared" si="47"/>
        <v>0</v>
      </c>
      <c r="CW37">
        <f t="shared" si="48"/>
        <v>0</v>
      </c>
      <c r="CX37">
        <f t="shared" si="49"/>
        <v>0</v>
      </c>
      <c r="CY37">
        <f t="shared" si="50"/>
        <v>0</v>
      </c>
      <c r="CZ37">
        <f t="shared" si="51"/>
        <v>0</v>
      </c>
      <c r="DA37">
        <f t="shared" si="52"/>
        <v>0</v>
      </c>
      <c r="DB37">
        <f t="shared" si="53"/>
        <v>0</v>
      </c>
      <c r="DC37">
        <f t="shared" si="54"/>
        <v>0</v>
      </c>
      <c r="DD37">
        <f t="shared" si="55"/>
        <v>0</v>
      </c>
      <c r="DE37">
        <f t="shared" si="56"/>
        <v>0</v>
      </c>
      <c r="DF37">
        <f t="shared" si="57"/>
        <v>0</v>
      </c>
    </row>
    <row r="38" spans="1:110" ht="17" thickBot="1" x14ac:dyDescent="0.25">
      <c r="A38" t="str">
        <f t="shared" si="15"/>
        <v/>
      </c>
      <c r="B38">
        <v>34</v>
      </c>
      <c r="C38" t="str">
        <f t="shared" si="63"/>
        <v>00100010</v>
      </c>
      <c r="E38" t="str">
        <f t="shared" si="59"/>
        <v>1000000000000000000000100000000000</v>
      </c>
      <c r="G38" s="11">
        <v>1</v>
      </c>
      <c r="H38" s="5"/>
      <c r="I38" s="7"/>
      <c r="J38" s="6"/>
      <c r="K38" s="5"/>
      <c r="L38" s="6"/>
      <c r="M38" s="18">
        <v>0</v>
      </c>
      <c r="N38" s="6">
        <f t="shared" si="62"/>
        <v>0</v>
      </c>
      <c r="O38" s="6">
        <f t="shared" si="62"/>
        <v>0</v>
      </c>
      <c r="P38" s="6">
        <f t="shared" si="62"/>
        <v>0</v>
      </c>
      <c r="Q38" s="6">
        <f t="shared" si="62"/>
        <v>0</v>
      </c>
      <c r="R38" s="6">
        <f t="shared" si="62"/>
        <v>0</v>
      </c>
      <c r="S38" s="6">
        <f t="shared" si="62"/>
        <v>0</v>
      </c>
      <c r="T38" s="6">
        <f t="shared" si="62"/>
        <v>0</v>
      </c>
      <c r="U38" s="7">
        <f t="shared" si="62"/>
        <v>0</v>
      </c>
      <c r="V38" s="5"/>
      <c r="W38" s="6"/>
      <c r="X38" s="6"/>
      <c r="Y38" s="6"/>
      <c r="Z38" s="6"/>
      <c r="AA38" s="6"/>
      <c r="AB38" s="6"/>
      <c r="AC38" s="7">
        <v>1</v>
      </c>
      <c r="AD38" s="5"/>
      <c r="AE38" s="6">
        <f t="shared" si="17"/>
        <v>0</v>
      </c>
      <c r="AF38" s="6">
        <f t="shared" si="18"/>
        <v>0</v>
      </c>
      <c r="AG38" s="6"/>
      <c r="AH38" s="7"/>
      <c r="AI38" s="5">
        <f t="shared" si="61"/>
        <v>0</v>
      </c>
      <c r="AJ38" s="6">
        <f t="shared" si="19"/>
        <v>0</v>
      </c>
      <c r="AK38" s="6">
        <f t="shared" si="20"/>
        <v>0</v>
      </c>
      <c r="AL38" s="5">
        <f t="shared" si="21"/>
        <v>0</v>
      </c>
      <c r="AM38" s="6">
        <f t="shared" si="22"/>
        <v>0</v>
      </c>
      <c r="AN38" s="7">
        <f t="shared" si="23"/>
        <v>0</v>
      </c>
      <c r="AP38" t="s">
        <v>132</v>
      </c>
      <c r="AT38" t="s">
        <v>78</v>
      </c>
      <c r="AU38">
        <f t="shared" si="64"/>
        <v>0</v>
      </c>
      <c r="AV38" t="str">
        <f t="shared" si="65"/>
        <v>00000000</v>
      </c>
      <c r="BR38" t="e">
        <f>IF(#REF!,1,0)</f>
        <v>#REF!</v>
      </c>
      <c r="BS38" t="e">
        <f>IF(#REF!,1,0)</f>
        <v>#REF!</v>
      </c>
      <c r="BT38" t="e">
        <f t="shared" si="66"/>
        <v>#VALUE!</v>
      </c>
      <c r="BU38">
        <f t="shared" si="67"/>
        <v>1</v>
      </c>
      <c r="BV38" t="e">
        <f t="shared" si="68"/>
        <v>#VALUE!</v>
      </c>
      <c r="BW38" t="e">
        <f t="shared" ref="BW38:BW69" si="69">IF(E39,1,0)</f>
        <v>#VALUE!</v>
      </c>
      <c r="BX38" t="e">
        <f>IF(F40,1,0)</f>
        <v>#VALUE!</v>
      </c>
      <c r="BY38">
        <f t="shared" si="24"/>
        <v>1</v>
      </c>
      <c r="BZ38">
        <f t="shared" si="25"/>
        <v>0</v>
      </c>
      <c r="CA38">
        <f t="shared" si="26"/>
        <v>0</v>
      </c>
      <c r="CB38">
        <f t="shared" si="27"/>
        <v>0</v>
      </c>
      <c r="CC38">
        <f t="shared" si="28"/>
        <v>0</v>
      </c>
      <c r="CD38">
        <f t="shared" si="29"/>
        <v>0</v>
      </c>
      <c r="CE38">
        <f t="shared" si="30"/>
        <v>0</v>
      </c>
      <c r="CF38">
        <f t="shared" si="31"/>
        <v>0</v>
      </c>
      <c r="CG38">
        <f t="shared" si="32"/>
        <v>0</v>
      </c>
      <c r="CH38">
        <f t="shared" si="33"/>
        <v>0</v>
      </c>
      <c r="CI38">
        <f t="shared" si="34"/>
        <v>0</v>
      </c>
      <c r="CJ38">
        <f t="shared" si="35"/>
        <v>0</v>
      </c>
      <c r="CK38">
        <f t="shared" si="36"/>
        <v>0</v>
      </c>
      <c r="CL38">
        <f t="shared" si="37"/>
        <v>0</v>
      </c>
      <c r="CM38">
        <f t="shared" si="38"/>
        <v>0</v>
      </c>
      <c r="CN38">
        <f t="shared" si="39"/>
        <v>0</v>
      </c>
      <c r="CO38">
        <f t="shared" si="40"/>
        <v>0</v>
      </c>
      <c r="CP38">
        <f t="shared" si="41"/>
        <v>0</v>
      </c>
      <c r="CQ38">
        <f t="shared" si="42"/>
        <v>0</v>
      </c>
      <c r="CR38">
        <f t="shared" si="43"/>
        <v>0</v>
      </c>
      <c r="CS38">
        <f t="shared" si="44"/>
        <v>0</v>
      </c>
      <c r="CT38">
        <f t="shared" si="45"/>
        <v>0</v>
      </c>
      <c r="CU38">
        <f t="shared" si="46"/>
        <v>1</v>
      </c>
      <c r="CV38">
        <f t="shared" si="47"/>
        <v>0</v>
      </c>
      <c r="CW38">
        <f t="shared" si="48"/>
        <v>0</v>
      </c>
      <c r="CX38">
        <f t="shared" si="49"/>
        <v>0</v>
      </c>
      <c r="CY38">
        <f t="shared" si="50"/>
        <v>0</v>
      </c>
      <c r="CZ38">
        <f t="shared" si="51"/>
        <v>0</v>
      </c>
      <c r="DA38">
        <f t="shared" si="52"/>
        <v>0</v>
      </c>
      <c r="DB38">
        <f t="shared" si="53"/>
        <v>0</v>
      </c>
      <c r="DC38">
        <f t="shared" si="54"/>
        <v>0</v>
      </c>
      <c r="DD38">
        <f t="shared" si="55"/>
        <v>0</v>
      </c>
      <c r="DE38">
        <f t="shared" si="56"/>
        <v>0</v>
      </c>
      <c r="DF38">
        <f t="shared" si="57"/>
        <v>0</v>
      </c>
    </row>
    <row r="39" spans="1:110" x14ac:dyDescent="0.2">
      <c r="A39" t="str">
        <f t="shared" si="15"/>
        <v>H0011 LXXXX</v>
      </c>
      <c r="B39">
        <v>35</v>
      </c>
      <c r="C39" t="str">
        <f t="shared" si="63"/>
        <v>00100011</v>
      </c>
      <c r="E39" t="str">
        <f t="shared" si="59"/>
        <v>1000001001001100000100000000000011</v>
      </c>
      <c r="F39" s="19" t="s">
        <v>164</v>
      </c>
      <c r="G39" s="9">
        <v>1</v>
      </c>
      <c r="H39" s="12"/>
      <c r="I39" s="13"/>
      <c r="J39" s="14"/>
      <c r="K39" s="12"/>
      <c r="L39" s="14"/>
      <c r="M39" s="17">
        <v>1</v>
      </c>
      <c r="N39" s="14">
        <f t="shared" si="62"/>
        <v>0</v>
      </c>
      <c r="O39" s="14">
        <f t="shared" si="62"/>
        <v>0</v>
      </c>
      <c r="P39" s="14">
        <f t="shared" si="62"/>
        <v>1</v>
      </c>
      <c r="Q39" s="14">
        <f t="shared" si="62"/>
        <v>0</v>
      </c>
      <c r="R39" s="14">
        <f t="shared" si="62"/>
        <v>0</v>
      </c>
      <c r="S39" s="14">
        <f t="shared" si="62"/>
        <v>1</v>
      </c>
      <c r="T39" s="14">
        <f t="shared" si="62"/>
        <v>1</v>
      </c>
      <c r="U39" s="13">
        <f t="shared" si="62"/>
        <v>0</v>
      </c>
      <c r="V39" s="12"/>
      <c r="W39" s="14"/>
      <c r="X39" s="14"/>
      <c r="Y39" s="14"/>
      <c r="Z39" s="14">
        <v>1</v>
      </c>
      <c r="AA39" s="14"/>
      <c r="AB39" s="14"/>
      <c r="AC39" s="13"/>
      <c r="AD39" s="12"/>
      <c r="AE39" s="14">
        <f t="shared" si="17"/>
        <v>0</v>
      </c>
      <c r="AF39" s="14">
        <f t="shared" si="18"/>
        <v>0</v>
      </c>
      <c r="AG39" s="14"/>
      <c r="AH39" s="13"/>
      <c r="AI39" s="12">
        <f t="shared" ref="AI39:AI70" si="70">IF(AQ39="IR",1,0)</f>
        <v>0</v>
      </c>
      <c r="AJ39" s="14">
        <f t="shared" ref="AJ39:AJ70" si="71">IF(OR(AQ39="BR",AQ39="SR"),1,0)</f>
        <v>0</v>
      </c>
      <c r="AK39" s="14">
        <f t="shared" ref="AK39:AK70" si="72">IF(OR(AQ39="AC",AQ39="SR"),1,0)</f>
        <v>0</v>
      </c>
      <c r="AL39" s="12">
        <f t="shared" si="21"/>
        <v>0</v>
      </c>
      <c r="AM39" s="14">
        <f t="shared" si="22"/>
        <v>1</v>
      </c>
      <c r="AN39" s="13">
        <f t="shared" si="23"/>
        <v>1</v>
      </c>
      <c r="AP39" t="s">
        <v>165</v>
      </c>
      <c r="AS39" t="s">
        <v>11</v>
      </c>
      <c r="AT39" t="s">
        <v>166</v>
      </c>
      <c r="AU39">
        <f t="shared" si="64"/>
        <v>38</v>
      </c>
      <c r="AV39" t="str">
        <f t="shared" si="65"/>
        <v>00100110</v>
      </c>
      <c r="BR39" t="e">
        <f>IF(#REF!,1,0)</f>
        <v>#REF!</v>
      </c>
      <c r="BS39" t="e">
        <f>IF(#REF!,1,0)</f>
        <v>#REF!</v>
      </c>
      <c r="BT39" t="e">
        <f t="shared" si="66"/>
        <v>#VALUE!</v>
      </c>
      <c r="BU39">
        <f t="shared" si="67"/>
        <v>1</v>
      </c>
      <c r="BV39" t="e">
        <f t="shared" si="68"/>
        <v>#VALUE!</v>
      </c>
      <c r="BW39" t="e">
        <f t="shared" si="69"/>
        <v>#VALUE!</v>
      </c>
      <c r="BX39" t="e">
        <f>IF(#REF!,1,0)</f>
        <v>#REF!</v>
      </c>
      <c r="BY39">
        <f t="shared" si="24"/>
        <v>1</v>
      </c>
      <c r="BZ39">
        <f t="shared" si="25"/>
        <v>0</v>
      </c>
      <c r="CA39">
        <f t="shared" si="26"/>
        <v>0</v>
      </c>
      <c r="CB39">
        <f t="shared" si="27"/>
        <v>0</v>
      </c>
      <c r="CC39">
        <f t="shared" si="28"/>
        <v>0</v>
      </c>
      <c r="CD39">
        <f t="shared" si="29"/>
        <v>0</v>
      </c>
      <c r="CE39">
        <f t="shared" si="30"/>
        <v>1</v>
      </c>
      <c r="CF39">
        <f t="shared" si="31"/>
        <v>0</v>
      </c>
      <c r="CG39">
        <f t="shared" si="32"/>
        <v>0</v>
      </c>
      <c r="CH39">
        <f t="shared" si="33"/>
        <v>1</v>
      </c>
      <c r="CI39">
        <f t="shared" si="34"/>
        <v>0</v>
      </c>
      <c r="CJ39">
        <f t="shared" si="35"/>
        <v>0</v>
      </c>
      <c r="CK39">
        <f t="shared" si="36"/>
        <v>1</v>
      </c>
      <c r="CL39">
        <f t="shared" si="37"/>
        <v>1</v>
      </c>
      <c r="CM39">
        <f t="shared" si="38"/>
        <v>0</v>
      </c>
      <c r="CN39">
        <f t="shared" si="39"/>
        <v>0</v>
      </c>
      <c r="CO39">
        <f t="shared" si="40"/>
        <v>0</v>
      </c>
      <c r="CP39">
        <f t="shared" si="41"/>
        <v>0</v>
      </c>
      <c r="CQ39">
        <f t="shared" si="42"/>
        <v>0</v>
      </c>
      <c r="CR39">
        <f t="shared" si="43"/>
        <v>1</v>
      </c>
      <c r="CS39">
        <f t="shared" si="44"/>
        <v>0</v>
      </c>
      <c r="CT39">
        <f t="shared" si="45"/>
        <v>0</v>
      </c>
      <c r="CU39">
        <f t="shared" si="46"/>
        <v>0</v>
      </c>
      <c r="CV39">
        <f t="shared" si="47"/>
        <v>0</v>
      </c>
      <c r="CW39">
        <f t="shared" si="48"/>
        <v>0</v>
      </c>
      <c r="CX39">
        <f t="shared" si="49"/>
        <v>0</v>
      </c>
      <c r="CY39">
        <f t="shared" si="50"/>
        <v>0</v>
      </c>
      <c r="CZ39">
        <f t="shared" si="51"/>
        <v>0</v>
      </c>
      <c r="DA39">
        <f t="shared" si="52"/>
        <v>0</v>
      </c>
      <c r="DB39">
        <f t="shared" si="53"/>
        <v>0</v>
      </c>
      <c r="DC39">
        <f t="shared" si="54"/>
        <v>0</v>
      </c>
      <c r="DD39">
        <f t="shared" si="55"/>
        <v>0</v>
      </c>
      <c r="DE39">
        <f t="shared" si="56"/>
        <v>1</v>
      </c>
      <c r="DF39">
        <f t="shared" si="57"/>
        <v>1</v>
      </c>
    </row>
    <row r="40" spans="1:110" x14ac:dyDescent="0.2">
      <c r="A40" t="str">
        <f>TEXT(F40,"")</f>
        <v>CMC</v>
      </c>
      <c r="B40">
        <v>36</v>
      </c>
      <c r="C40" t="str">
        <f t="shared" si="63"/>
        <v>00100100</v>
      </c>
      <c r="E40" t="str">
        <f t="shared" si="59"/>
        <v>0001000000000000001000010000011000</v>
      </c>
      <c r="F40" s="19" t="s">
        <v>40</v>
      </c>
      <c r="G40" s="10"/>
      <c r="H40" s="3"/>
      <c r="I40" s="4"/>
      <c r="J40">
        <v>1</v>
      </c>
      <c r="K40" s="3"/>
      <c r="U40" s="4"/>
      <c r="V40" s="3"/>
      <c r="Y40">
        <v>1</v>
      </c>
      <c r="AC40" s="4"/>
      <c r="AD40" s="3">
        <v>1</v>
      </c>
      <c r="AE40">
        <f t="shared" si="17"/>
        <v>0</v>
      </c>
      <c r="AF40">
        <f t="shared" si="18"/>
        <v>0</v>
      </c>
      <c r="AH40" s="4"/>
      <c r="AI40" s="3">
        <f t="shared" si="70"/>
        <v>0</v>
      </c>
      <c r="AJ40">
        <f t="shared" si="71"/>
        <v>1</v>
      </c>
      <c r="AK40">
        <f t="shared" si="72"/>
        <v>1</v>
      </c>
      <c r="AL40" s="3">
        <f t="shared" si="21"/>
        <v>0</v>
      </c>
      <c r="AM40">
        <f t="shared" si="22"/>
        <v>0</v>
      </c>
      <c r="AN40" s="4">
        <f t="shared" si="23"/>
        <v>0</v>
      </c>
      <c r="AP40" t="s">
        <v>42</v>
      </c>
      <c r="AQ40" t="s">
        <v>121</v>
      </c>
      <c r="AU40" t="str">
        <f t="shared" si="64"/>
        <v/>
      </c>
      <c r="AV40" t="str">
        <f t="shared" si="65"/>
        <v/>
      </c>
      <c r="BR40" t="e">
        <f>IF(#REF!,1,0)</f>
        <v>#REF!</v>
      </c>
      <c r="BS40" t="e">
        <f>IF(#REF!,1,0)</f>
        <v>#REF!</v>
      </c>
      <c r="BT40" t="e">
        <f t="shared" si="66"/>
        <v>#VALUE!</v>
      </c>
      <c r="BU40">
        <f t="shared" si="67"/>
        <v>1</v>
      </c>
      <c r="BV40" t="e">
        <f t="shared" si="68"/>
        <v>#VALUE!</v>
      </c>
      <c r="BW40" t="e">
        <f t="shared" si="69"/>
        <v>#VALUE!</v>
      </c>
      <c r="BX40">
        <f t="shared" ref="BX40:BX47" si="73">IF(F41,1,0)</f>
        <v>0</v>
      </c>
      <c r="BY40">
        <f t="shared" si="24"/>
        <v>0</v>
      </c>
      <c r="BZ40">
        <f t="shared" si="25"/>
        <v>0</v>
      </c>
      <c r="CA40">
        <f t="shared" si="26"/>
        <v>0</v>
      </c>
      <c r="CB40">
        <f t="shared" si="27"/>
        <v>1</v>
      </c>
      <c r="CC40">
        <f t="shared" si="28"/>
        <v>0</v>
      </c>
      <c r="CD40">
        <f t="shared" si="29"/>
        <v>0</v>
      </c>
      <c r="CE40">
        <f t="shared" si="30"/>
        <v>0</v>
      </c>
      <c r="CF40">
        <f t="shared" si="31"/>
        <v>0</v>
      </c>
      <c r="CG40">
        <f t="shared" si="32"/>
        <v>0</v>
      </c>
      <c r="CH40">
        <f t="shared" si="33"/>
        <v>0</v>
      </c>
      <c r="CI40">
        <f t="shared" si="34"/>
        <v>0</v>
      </c>
      <c r="CJ40">
        <f t="shared" si="35"/>
        <v>0</v>
      </c>
      <c r="CK40">
        <f t="shared" si="36"/>
        <v>0</v>
      </c>
      <c r="CL40">
        <f t="shared" si="37"/>
        <v>0</v>
      </c>
      <c r="CM40">
        <f t="shared" si="38"/>
        <v>0</v>
      </c>
      <c r="CN40">
        <f t="shared" si="39"/>
        <v>0</v>
      </c>
      <c r="CO40">
        <f t="shared" si="40"/>
        <v>0</v>
      </c>
      <c r="CP40">
        <f t="shared" si="41"/>
        <v>0</v>
      </c>
      <c r="CQ40">
        <f t="shared" si="42"/>
        <v>1</v>
      </c>
      <c r="CR40">
        <f t="shared" si="43"/>
        <v>0</v>
      </c>
      <c r="CS40">
        <f t="shared" si="44"/>
        <v>0</v>
      </c>
      <c r="CT40">
        <f t="shared" si="45"/>
        <v>0</v>
      </c>
      <c r="CU40">
        <f t="shared" si="46"/>
        <v>0</v>
      </c>
      <c r="CV40">
        <f t="shared" si="47"/>
        <v>1</v>
      </c>
      <c r="CW40">
        <f t="shared" si="48"/>
        <v>0</v>
      </c>
      <c r="CX40">
        <f t="shared" si="49"/>
        <v>0</v>
      </c>
      <c r="CY40">
        <f t="shared" si="50"/>
        <v>0</v>
      </c>
      <c r="CZ40">
        <f t="shared" si="51"/>
        <v>0</v>
      </c>
      <c r="DA40">
        <f t="shared" si="52"/>
        <v>0</v>
      </c>
      <c r="DB40">
        <f t="shared" si="53"/>
        <v>1</v>
      </c>
      <c r="DC40">
        <f t="shared" si="54"/>
        <v>1</v>
      </c>
      <c r="DD40">
        <f t="shared" si="55"/>
        <v>0</v>
      </c>
      <c r="DE40">
        <f t="shared" si="56"/>
        <v>0</v>
      </c>
      <c r="DF40">
        <f t="shared" si="57"/>
        <v>0</v>
      </c>
    </row>
    <row r="41" spans="1:110" x14ac:dyDescent="0.2">
      <c r="A41" t="str">
        <f t="shared" si="15"/>
        <v/>
      </c>
      <c r="B41">
        <v>37</v>
      </c>
      <c r="C41" t="str">
        <f t="shared" si="63"/>
        <v>00100101</v>
      </c>
      <c r="E41" t="str">
        <f t="shared" si="59"/>
        <v>1000000000000000000000100000000000</v>
      </c>
      <c r="G41" s="10">
        <v>1</v>
      </c>
      <c r="H41" s="3"/>
      <c r="I41" s="4"/>
      <c r="K41" s="3"/>
      <c r="M41" s="15">
        <v>0</v>
      </c>
      <c r="N41">
        <f t="shared" si="62"/>
        <v>0</v>
      </c>
      <c r="O41">
        <f t="shared" si="62"/>
        <v>0</v>
      </c>
      <c r="P41">
        <f t="shared" si="62"/>
        <v>0</v>
      </c>
      <c r="Q41">
        <f t="shared" si="62"/>
        <v>0</v>
      </c>
      <c r="R41">
        <f t="shared" si="62"/>
        <v>0</v>
      </c>
      <c r="S41">
        <f t="shared" si="62"/>
        <v>0</v>
      </c>
      <c r="T41">
        <f t="shared" si="62"/>
        <v>0</v>
      </c>
      <c r="U41" s="4">
        <f t="shared" si="62"/>
        <v>0</v>
      </c>
      <c r="V41" s="3"/>
      <c r="AC41" s="4">
        <v>1</v>
      </c>
      <c r="AD41" s="3"/>
      <c r="AE41">
        <f t="shared" si="17"/>
        <v>0</v>
      </c>
      <c r="AF41">
        <f t="shared" si="18"/>
        <v>0</v>
      </c>
      <c r="AH41" s="4"/>
      <c r="AI41" s="3">
        <f t="shared" si="70"/>
        <v>0</v>
      </c>
      <c r="AJ41">
        <f t="shared" si="71"/>
        <v>0</v>
      </c>
      <c r="AK41">
        <f t="shared" si="72"/>
        <v>0</v>
      </c>
      <c r="AL41" s="3">
        <f t="shared" si="21"/>
        <v>0</v>
      </c>
      <c r="AM41">
        <f t="shared" si="22"/>
        <v>0</v>
      </c>
      <c r="AN41" s="4">
        <f t="shared" si="23"/>
        <v>0</v>
      </c>
      <c r="AP41" t="s">
        <v>132</v>
      </c>
      <c r="AT41" t="s">
        <v>78</v>
      </c>
      <c r="AU41">
        <f t="shared" si="64"/>
        <v>0</v>
      </c>
      <c r="AV41" t="str">
        <f t="shared" si="65"/>
        <v>00000000</v>
      </c>
      <c r="BR41" t="e">
        <f>IF(#REF!,1,0)</f>
        <v>#REF!</v>
      </c>
      <c r="BS41" t="e">
        <f>IF(#REF!,1,0)</f>
        <v>#REF!</v>
      </c>
      <c r="BT41" t="e">
        <f t="shared" si="66"/>
        <v>#VALUE!</v>
      </c>
      <c r="BU41">
        <f t="shared" si="67"/>
        <v>1</v>
      </c>
      <c r="BV41" t="e">
        <f t="shared" si="68"/>
        <v>#VALUE!</v>
      </c>
      <c r="BW41" t="e">
        <f t="shared" si="69"/>
        <v>#VALUE!</v>
      </c>
      <c r="BX41" t="e">
        <f t="shared" si="73"/>
        <v>#VALUE!</v>
      </c>
      <c r="BY41">
        <f t="shared" si="24"/>
        <v>1</v>
      </c>
      <c r="BZ41">
        <f t="shared" si="25"/>
        <v>0</v>
      </c>
      <c r="CA41">
        <f t="shared" si="26"/>
        <v>0</v>
      </c>
      <c r="CB41">
        <f t="shared" si="27"/>
        <v>0</v>
      </c>
      <c r="CC41">
        <f t="shared" si="28"/>
        <v>0</v>
      </c>
      <c r="CD41">
        <f t="shared" si="29"/>
        <v>0</v>
      </c>
      <c r="CE41">
        <f t="shared" si="30"/>
        <v>0</v>
      </c>
      <c r="CF41">
        <f t="shared" si="31"/>
        <v>0</v>
      </c>
      <c r="CG41">
        <f t="shared" si="32"/>
        <v>0</v>
      </c>
      <c r="CH41">
        <f t="shared" si="33"/>
        <v>0</v>
      </c>
      <c r="CI41">
        <f t="shared" si="34"/>
        <v>0</v>
      </c>
      <c r="CJ41">
        <f t="shared" si="35"/>
        <v>0</v>
      </c>
      <c r="CK41">
        <f t="shared" si="36"/>
        <v>0</v>
      </c>
      <c r="CL41">
        <f t="shared" si="37"/>
        <v>0</v>
      </c>
      <c r="CM41">
        <f t="shared" si="38"/>
        <v>0</v>
      </c>
      <c r="CN41">
        <f t="shared" si="39"/>
        <v>0</v>
      </c>
      <c r="CO41">
        <f t="shared" si="40"/>
        <v>0</v>
      </c>
      <c r="CP41">
        <f t="shared" si="41"/>
        <v>0</v>
      </c>
      <c r="CQ41">
        <f t="shared" si="42"/>
        <v>0</v>
      </c>
      <c r="CR41">
        <f t="shared" si="43"/>
        <v>0</v>
      </c>
      <c r="CS41">
        <f t="shared" si="44"/>
        <v>0</v>
      </c>
      <c r="CT41">
        <f t="shared" si="45"/>
        <v>0</v>
      </c>
      <c r="CU41">
        <f t="shared" si="46"/>
        <v>1</v>
      </c>
      <c r="CV41">
        <f t="shared" si="47"/>
        <v>0</v>
      </c>
      <c r="CW41">
        <f t="shared" si="48"/>
        <v>0</v>
      </c>
      <c r="CX41">
        <f t="shared" si="49"/>
        <v>0</v>
      </c>
      <c r="CY41">
        <f t="shared" si="50"/>
        <v>0</v>
      </c>
      <c r="CZ41">
        <f t="shared" si="51"/>
        <v>0</v>
      </c>
      <c r="DA41">
        <f t="shared" si="52"/>
        <v>0</v>
      </c>
      <c r="DB41">
        <f t="shared" si="53"/>
        <v>0</v>
      </c>
      <c r="DC41">
        <f t="shared" si="54"/>
        <v>0</v>
      </c>
      <c r="DD41">
        <f t="shared" si="55"/>
        <v>0</v>
      </c>
      <c r="DE41">
        <f t="shared" si="56"/>
        <v>0</v>
      </c>
      <c r="DF41">
        <f t="shared" si="57"/>
        <v>0</v>
      </c>
    </row>
    <row r="42" spans="1:110" x14ac:dyDescent="0.2">
      <c r="A42" t="str">
        <f t="shared" si="15"/>
        <v>NOT</v>
      </c>
      <c r="B42">
        <v>38</v>
      </c>
      <c r="C42" t="str">
        <f t="shared" si="63"/>
        <v>00100110</v>
      </c>
      <c r="E42" t="str">
        <f t="shared" si="59"/>
        <v>0000000000000011110000010000001000</v>
      </c>
      <c r="F42" s="19" t="s">
        <v>166</v>
      </c>
      <c r="G42" s="10"/>
      <c r="H42" s="3"/>
      <c r="I42" s="4"/>
      <c r="K42" s="3"/>
      <c r="U42" s="4">
        <v>1</v>
      </c>
      <c r="V42" s="3">
        <v>1</v>
      </c>
      <c r="W42">
        <v>1</v>
      </c>
      <c r="X42">
        <v>1</v>
      </c>
      <c r="AC42" s="4"/>
      <c r="AD42" s="3">
        <v>1</v>
      </c>
      <c r="AE42">
        <f t="shared" si="17"/>
        <v>0</v>
      </c>
      <c r="AF42">
        <f t="shared" si="18"/>
        <v>0</v>
      </c>
      <c r="AH42" s="4"/>
      <c r="AI42" s="3">
        <f t="shared" si="70"/>
        <v>0</v>
      </c>
      <c r="AJ42">
        <f t="shared" si="71"/>
        <v>0</v>
      </c>
      <c r="AK42">
        <f t="shared" si="72"/>
        <v>1</v>
      </c>
      <c r="AL42" s="3">
        <f t="shared" si="21"/>
        <v>0</v>
      </c>
      <c r="AM42">
        <f t="shared" si="22"/>
        <v>0</v>
      </c>
      <c r="AN42" s="4">
        <f t="shared" si="23"/>
        <v>0</v>
      </c>
      <c r="AP42" t="s">
        <v>167</v>
      </c>
      <c r="AQ42" t="s">
        <v>14</v>
      </c>
      <c r="AU42" t="str">
        <f t="shared" si="64"/>
        <v/>
      </c>
      <c r="AV42" t="str">
        <f t="shared" si="65"/>
        <v/>
      </c>
      <c r="BR42" t="e">
        <f>IF(#REF!,1,0)</f>
        <v>#REF!</v>
      </c>
      <c r="BS42" t="e">
        <f>IF(#REF!,1,0)</f>
        <v>#REF!</v>
      </c>
      <c r="BT42" t="e">
        <f t="shared" si="66"/>
        <v>#VALUE!</v>
      </c>
      <c r="BU42">
        <f t="shared" si="67"/>
        <v>1</v>
      </c>
      <c r="BV42" t="e">
        <f t="shared" si="68"/>
        <v>#VALUE!</v>
      </c>
      <c r="BW42" t="e">
        <f t="shared" si="69"/>
        <v>#VALUE!</v>
      </c>
      <c r="BX42">
        <f t="shared" si="73"/>
        <v>0</v>
      </c>
      <c r="BY42">
        <f t="shared" si="24"/>
        <v>0</v>
      </c>
      <c r="BZ42">
        <f t="shared" si="25"/>
        <v>0</v>
      </c>
      <c r="CA42">
        <f t="shared" si="26"/>
        <v>0</v>
      </c>
      <c r="CB42">
        <f t="shared" si="27"/>
        <v>0</v>
      </c>
      <c r="CC42">
        <f t="shared" si="28"/>
        <v>0</v>
      </c>
      <c r="CD42">
        <f t="shared" si="29"/>
        <v>0</v>
      </c>
      <c r="CE42">
        <f t="shared" si="30"/>
        <v>0</v>
      </c>
      <c r="CF42">
        <f t="shared" si="31"/>
        <v>0</v>
      </c>
      <c r="CG42">
        <f t="shared" si="32"/>
        <v>0</v>
      </c>
      <c r="CH42">
        <f t="shared" si="33"/>
        <v>0</v>
      </c>
      <c r="CI42">
        <f t="shared" si="34"/>
        <v>0</v>
      </c>
      <c r="CJ42">
        <f t="shared" si="35"/>
        <v>0</v>
      </c>
      <c r="CK42">
        <f t="shared" si="36"/>
        <v>0</v>
      </c>
      <c r="CL42">
        <f t="shared" si="37"/>
        <v>0</v>
      </c>
      <c r="CM42">
        <f t="shared" si="38"/>
        <v>1</v>
      </c>
      <c r="CN42">
        <f t="shared" si="39"/>
        <v>1</v>
      </c>
      <c r="CO42">
        <f t="shared" si="40"/>
        <v>1</v>
      </c>
      <c r="CP42">
        <f t="shared" si="41"/>
        <v>1</v>
      </c>
      <c r="CQ42">
        <f t="shared" si="42"/>
        <v>0</v>
      </c>
      <c r="CR42">
        <f t="shared" si="43"/>
        <v>0</v>
      </c>
      <c r="CS42">
        <f t="shared" si="44"/>
        <v>0</v>
      </c>
      <c r="CT42">
        <f t="shared" si="45"/>
        <v>0</v>
      </c>
      <c r="CU42">
        <f t="shared" si="46"/>
        <v>0</v>
      </c>
      <c r="CV42">
        <f t="shared" si="47"/>
        <v>1</v>
      </c>
      <c r="CW42">
        <f t="shared" si="48"/>
        <v>0</v>
      </c>
      <c r="CX42">
        <f t="shared" si="49"/>
        <v>0</v>
      </c>
      <c r="CY42">
        <f t="shared" si="50"/>
        <v>0</v>
      </c>
      <c r="CZ42">
        <f t="shared" si="51"/>
        <v>0</v>
      </c>
      <c r="DA42">
        <f t="shared" si="52"/>
        <v>0</v>
      </c>
      <c r="DB42">
        <f t="shared" si="53"/>
        <v>0</v>
      </c>
      <c r="DC42">
        <f t="shared" si="54"/>
        <v>1</v>
      </c>
      <c r="DD42">
        <f t="shared" si="55"/>
        <v>0</v>
      </c>
      <c r="DE42">
        <f t="shared" si="56"/>
        <v>0</v>
      </c>
      <c r="DF42">
        <f t="shared" si="57"/>
        <v>0</v>
      </c>
    </row>
    <row r="43" spans="1:110" ht="17" thickBot="1" x14ac:dyDescent="0.25">
      <c r="A43" t="str">
        <f t="shared" si="15"/>
        <v/>
      </c>
      <c r="B43">
        <v>39</v>
      </c>
      <c r="C43" t="str">
        <f t="shared" si="63"/>
        <v>00100111</v>
      </c>
      <c r="E43" t="str">
        <f t="shared" si="59"/>
        <v>1000000000000000000000100000000000</v>
      </c>
      <c r="G43" s="11">
        <v>1</v>
      </c>
      <c r="H43" s="5"/>
      <c r="I43" s="7"/>
      <c r="J43" s="6"/>
      <c r="K43" s="5"/>
      <c r="L43" s="6"/>
      <c r="M43" s="18">
        <v>0</v>
      </c>
      <c r="N43" s="6">
        <f t="shared" si="62"/>
        <v>0</v>
      </c>
      <c r="O43" s="6">
        <f t="shared" si="62"/>
        <v>0</v>
      </c>
      <c r="P43" s="6">
        <f t="shared" si="62"/>
        <v>0</v>
      </c>
      <c r="Q43" s="6">
        <f t="shared" si="62"/>
        <v>0</v>
      </c>
      <c r="R43" s="6">
        <f t="shared" si="62"/>
        <v>0</v>
      </c>
      <c r="S43" s="6">
        <f t="shared" si="62"/>
        <v>0</v>
      </c>
      <c r="T43" s="6">
        <f t="shared" si="62"/>
        <v>0</v>
      </c>
      <c r="U43" s="7">
        <f t="shared" si="62"/>
        <v>0</v>
      </c>
      <c r="V43" s="5"/>
      <c r="W43" s="6"/>
      <c r="X43" s="6"/>
      <c r="Y43" s="6"/>
      <c r="Z43" s="6"/>
      <c r="AA43" s="6"/>
      <c r="AB43" s="6"/>
      <c r="AC43" s="7">
        <v>1</v>
      </c>
      <c r="AD43" s="5"/>
      <c r="AE43" s="6">
        <f t="shared" si="17"/>
        <v>0</v>
      </c>
      <c r="AF43" s="6">
        <f t="shared" si="18"/>
        <v>0</v>
      </c>
      <c r="AG43" s="6"/>
      <c r="AH43" s="7"/>
      <c r="AI43" s="5">
        <f t="shared" si="70"/>
        <v>0</v>
      </c>
      <c r="AJ43" s="6">
        <f t="shared" si="71"/>
        <v>0</v>
      </c>
      <c r="AK43" s="6">
        <f t="shared" si="72"/>
        <v>0</v>
      </c>
      <c r="AL43" s="5">
        <f t="shared" si="21"/>
        <v>0</v>
      </c>
      <c r="AM43" s="6">
        <f t="shared" si="22"/>
        <v>0</v>
      </c>
      <c r="AN43" s="7">
        <f t="shared" si="23"/>
        <v>0</v>
      </c>
      <c r="AP43" t="s">
        <v>132</v>
      </c>
      <c r="AT43" t="s">
        <v>78</v>
      </c>
      <c r="AU43">
        <f t="shared" si="64"/>
        <v>0</v>
      </c>
      <c r="AV43" t="str">
        <f t="shared" si="65"/>
        <v>00000000</v>
      </c>
      <c r="BR43" t="e">
        <f>IF(#REF!,1,0)</f>
        <v>#REF!</v>
      </c>
      <c r="BS43" t="e">
        <f>IF(#REF!,1,0)</f>
        <v>#REF!</v>
      </c>
      <c r="BT43" t="e">
        <f t="shared" si="66"/>
        <v>#VALUE!</v>
      </c>
      <c r="BU43">
        <f t="shared" si="67"/>
        <v>1</v>
      </c>
      <c r="BV43" t="e">
        <f t="shared" si="68"/>
        <v>#VALUE!</v>
      </c>
      <c r="BW43" t="e">
        <f t="shared" si="69"/>
        <v>#VALUE!</v>
      </c>
      <c r="BX43" t="e">
        <f t="shared" si="73"/>
        <v>#VALUE!</v>
      </c>
      <c r="BY43">
        <f t="shared" si="24"/>
        <v>1</v>
      </c>
      <c r="BZ43">
        <f t="shared" si="25"/>
        <v>0</v>
      </c>
      <c r="CA43">
        <f t="shared" si="26"/>
        <v>0</v>
      </c>
      <c r="CB43">
        <f t="shared" si="27"/>
        <v>0</v>
      </c>
      <c r="CC43">
        <f t="shared" si="28"/>
        <v>0</v>
      </c>
      <c r="CD43">
        <f t="shared" si="29"/>
        <v>0</v>
      </c>
      <c r="CE43">
        <f t="shared" si="30"/>
        <v>0</v>
      </c>
      <c r="CF43">
        <f t="shared" si="31"/>
        <v>0</v>
      </c>
      <c r="CG43">
        <f t="shared" si="32"/>
        <v>0</v>
      </c>
      <c r="CH43">
        <f t="shared" si="33"/>
        <v>0</v>
      </c>
      <c r="CI43">
        <f t="shared" si="34"/>
        <v>0</v>
      </c>
      <c r="CJ43">
        <f t="shared" si="35"/>
        <v>0</v>
      </c>
      <c r="CK43">
        <f t="shared" si="36"/>
        <v>0</v>
      </c>
      <c r="CL43">
        <f t="shared" si="37"/>
        <v>0</v>
      </c>
      <c r="CM43">
        <f t="shared" si="38"/>
        <v>0</v>
      </c>
      <c r="CN43">
        <f t="shared" si="39"/>
        <v>0</v>
      </c>
      <c r="CO43">
        <f t="shared" si="40"/>
        <v>0</v>
      </c>
      <c r="CP43">
        <f t="shared" si="41"/>
        <v>0</v>
      </c>
      <c r="CQ43">
        <f t="shared" si="42"/>
        <v>0</v>
      </c>
      <c r="CR43">
        <f t="shared" si="43"/>
        <v>0</v>
      </c>
      <c r="CS43">
        <f t="shared" si="44"/>
        <v>0</v>
      </c>
      <c r="CT43">
        <f t="shared" si="45"/>
        <v>0</v>
      </c>
      <c r="CU43">
        <f t="shared" si="46"/>
        <v>1</v>
      </c>
      <c r="CV43">
        <f t="shared" si="47"/>
        <v>0</v>
      </c>
      <c r="CW43">
        <f t="shared" si="48"/>
        <v>0</v>
      </c>
      <c r="CX43">
        <f t="shared" si="49"/>
        <v>0</v>
      </c>
      <c r="CY43">
        <f t="shared" si="50"/>
        <v>0</v>
      </c>
      <c r="CZ43">
        <f t="shared" si="51"/>
        <v>0</v>
      </c>
      <c r="DA43">
        <f t="shared" si="52"/>
        <v>0</v>
      </c>
      <c r="DB43">
        <f t="shared" si="53"/>
        <v>0</v>
      </c>
      <c r="DC43">
        <f t="shared" si="54"/>
        <v>0</v>
      </c>
      <c r="DD43">
        <f t="shared" si="55"/>
        <v>0</v>
      </c>
      <c r="DE43">
        <f t="shared" si="56"/>
        <v>0</v>
      </c>
      <c r="DF43">
        <f t="shared" si="57"/>
        <v>0</v>
      </c>
    </row>
    <row r="44" spans="1:110" x14ac:dyDescent="0.2">
      <c r="A44" t="str">
        <f t="shared" si="15"/>
        <v>H0100 LXXXX</v>
      </c>
      <c r="B44">
        <v>40</v>
      </c>
      <c r="C44" t="str">
        <f t="shared" si="63"/>
        <v>00101000</v>
      </c>
      <c r="E44" t="str">
        <f t="shared" si="59"/>
        <v>1000001001011000000100000000000011</v>
      </c>
      <c r="F44" s="19" t="s">
        <v>168</v>
      </c>
      <c r="G44" s="9">
        <v>1</v>
      </c>
      <c r="H44" s="12"/>
      <c r="I44" s="13"/>
      <c r="J44" s="14"/>
      <c r="K44" s="12"/>
      <c r="L44" s="14"/>
      <c r="M44" s="17">
        <v>1</v>
      </c>
      <c r="N44" s="14">
        <f t="shared" si="62"/>
        <v>0</v>
      </c>
      <c r="O44" s="14">
        <f t="shared" si="62"/>
        <v>0</v>
      </c>
      <c r="P44" s="14">
        <f t="shared" si="62"/>
        <v>1</v>
      </c>
      <c r="Q44" s="14">
        <f t="shared" si="62"/>
        <v>0</v>
      </c>
      <c r="R44" s="14">
        <f t="shared" si="62"/>
        <v>1</v>
      </c>
      <c r="S44" s="14">
        <f t="shared" si="62"/>
        <v>1</v>
      </c>
      <c r="T44" s="14">
        <f t="shared" si="62"/>
        <v>0</v>
      </c>
      <c r="U44" s="13">
        <f t="shared" si="62"/>
        <v>0</v>
      </c>
      <c r="V44" s="12"/>
      <c r="W44" s="14"/>
      <c r="X44" s="14"/>
      <c r="Y44" s="14"/>
      <c r="Z44" s="14">
        <v>1</v>
      </c>
      <c r="AA44" s="14"/>
      <c r="AB44" s="14"/>
      <c r="AC44" s="13"/>
      <c r="AD44" s="12"/>
      <c r="AE44" s="14">
        <f t="shared" si="17"/>
        <v>0</v>
      </c>
      <c r="AF44" s="14">
        <f t="shared" si="18"/>
        <v>0</v>
      </c>
      <c r="AG44" s="14"/>
      <c r="AH44" s="13"/>
      <c r="AI44" s="12">
        <f t="shared" si="70"/>
        <v>0</v>
      </c>
      <c r="AJ44" s="14">
        <f t="shared" si="71"/>
        <v>0</v>
      </c>
      <c r="AK44" s="14">
        <f t="shared" si="72"/>
        <v>0</v>
      </c>
      <c r="AL44" s="12">
        <f t="shared" si="21"/>
        <v>0</v>
      </c>
      <c r="AM44" s="14">
        <f t="shared" si="22"/>
        <v>1</v>
      </c>
      <c r="AN44" s="13">
        <f t="shared" si="23"/>
        <v>1</v>
      </c>
      <c r="AP44" t="s">
        <v>169</v>
      </c>
      <c r="AS44" t="s">
        <v>11</v>
      </c>
      <c r="AT44" t="s">
        <v>39</v>
      </c>
      <c r="AU44">
        <f t="shared" si="64"/>
        <v>44</v>
      </c>
      <c r="AV44" t="str">
        <f t="shared" si="65"/>
        <v>00101100</v>
      </c>
      <c r="BR44" t="e">
        <f>IF(#REF!,1,0)</f>
        <v>#REF!</v>
      </c>
      <c r="BS44" t="e">
        <f>IF(#REF!,1,0)</f>
        <v>#REF!</v>
      </c>
      <c r="BT44" t="e">
        <f t="shared" si="66"/>
        <v>#VALUE!</v>
      </c>
      <c r="BU44">
        <f t="shared" si="67"/>
        <v>1</v>
      </c>
      <c r="BV44" t="e">
        <f t="shared" si="68"/>
        <v>#VALUE!</v>
      </c>
      <c r="BW44" t="e">
        <f t="shared" si="69"/>
        <v>#VALUE!</v>
      </c>
      <c r="BX44" t="e">
        <f t="shared" si="73"/>
        <v>#VALUE!</v>
      </c>
      <c r="BY44">
        <f t="shared" si="24"/>
        <v>1</v>
      </c>
      <c r="BZ44">
        <f t="shared" si="25"/>
        <v>0</v>
      </c>
      <c r="CA44">
        <f t="shared" si="26"/>
        <v>0</v>
      </c>
      <c r="CB44">
        <f t="shared" si="27"/>
        <v>0</v>
      </c>
      <c r="CC44">
        <f t="shared" si="28"/>
        <v>0</v>
      </c>
      <c r="CD44">
        <f t="shared" si="29"/>
        <v>0</v>
      </c>
      <c r="CE44">
        <f t="shared" si="30"/>
        <v>1</v>
      </c>
      <c r="CF44">
        <f t="shared" si="31"/>
        <v>0</v>
      </c>
      <c r="CG44">
        <f t="shared" si="32"/>
        <v>0</v>
      </c>
      <c r="CH44">
        <f t="shared" si="33"/>
        <v>1</v>
      </c>
      <c r="CI44">
        <f t="shared" si="34"/>
        <v>0</v>
      </c>
      <c r="CJ44">
        <f t="shared" si="35"/>
        <v>1</v>
      </c>
      <c r="CK44">
        <f t="shared" si="36"/>
        <v>1</v>
      </c>
      <c r="CL44">
        <f t="shared" si="37"/>
        <v>0</v>
      </c>
      <c r="CM44">
        <f t="shared" si="38"/>
        <v>0</v>
      </c>
      <c r="CN44">
        <f t="shared" si="39"/>
        <v>0</v>
      </c>
      <c r="CO44">
        <f t="shared" si="40"/>
        <v>0</v>
      </c>
      <c r="CP44">
        <f t="shared" si="41"/>
        <v>0</v>
      </c>
      <c r="CQ44">
        <f t="shared" si="42"/>
        <v>0</v>
      </c>
      <c r="CR44">
        <f t="shared" si="43"/>
        <v>1</v>
      </c>
      <c r="CS44">
        <f t="shared" si="44"/>
        <v>0</v>
      </c>
      <c r="CT44">
        <f t="shared" si="45"/>
        <v>0</v>
      </c>
      <c r="CU44">
        <f t="shared" si="46"/>
        <v>0</v>
      </c>
      <c r="CV44">
        <f t="shared" si="47"/>
        <v>0</v>
      </c>
      <c r="CW44">
        <f t="shared" si="48"/>
        <v>0</v>
      </c>
      <c r="CX44">
        <f t="shared" si="49"/>
        <v>0</v>
      </c>
      <c r="CY44">
        <f t="shared" si="50"/>
        <v>0</v>
      </c>
      <c r="CZ44">
        <f t="shared" si="51"/>
        <v>0</v>
      </c>
      <c r="DA44">
        <f t="shared" si="52"/>
        <v>0</v>
      </c>
      <c r="DB44">
        <f t="shared" si="53"/>
        <v>0</v>
      </c>
      <c r="DC44">
        <f t="shared" si="54"/>
        <v>0</v>
      </c>
      <c r="DD44">
        <f t="shared" si="55"/>
        <v>0</v>
      </c>
      <c r="DE44">
        <f t="shared" si="56"/>
        <v>1</v>
      </c>
      <c r="DF44">
        <f t="shared" si="57"/>
        <v>1</v>
      </c>
    </row>
    <row r="45" spans="1:110" x14ac:dyDescent="0.2">
      <c r="A45" t="str">
        <f t="shared" si="15"/>
        <v>DEC</v>
      </c>
      <c r="B45">
        <v>41</v>
      </c>
      <c r="C45" t="str">
        <f t="shared" si="63"/>
        <v>00101001</v>
      </c>
      <c r="E45" t="str">
        <f t="shared" si="59"/>
        <v>0000000000000011111000000100001001</v>
      </c>
      <c r="F45" s="19" t="s">
        <v>43</v>
      </c>
      <c r="G45" s="10"/>
      <c r="H45" s="3"/>
      <c r="I45" s="4"/>
      <c r="K45" s="3"/>
      <c r="U45" s="4">
        <v>1</v>
      </c>
      <c r="V45" s="3">
        <v>1</v>
      </c>
      <c r="W45">
        <v>1</v>
      </c>
      <c r="X45">
        <v>1</v>
      </c>
      <c r="Y45">
        <v>1</v>
      </c>
      <c r="AC45" s="4"/>
      <c r="AD45" s="3"/>
      <c r="AE45">
        <f t="shared" si="17"/>
        <v>0</v>
      </c>
      <c r="AF45">
        <f t="shared" si="18"/>
        <v>1</v>
      </c>
      <c r="AH45" s="4"/>
      <c r="AI45" s="3">
        <f t="shared" si="70"/>
        <v>0</v>
      </c>
      <c r="AJ45">
        <f t="shared" si="71"/>
        <v>0</v>
      </c>
      <c r="AK45">
        <f t="shared" si="72"/>
        <v>1</v>
      </c>
      <c r="AL45" s="3">
        <f t="shared" si="21"/>
        <v>0</v>
      </c>
      <c r="AM45">
        <f t="shared" si="22"/>
        <v>0</v>
      </c>
      <c r="AN45" s="4">
        <f t="shared" si="23"/>
        <v>1</v>
      </c>
      <c r="AP45" t="s">
        <v>46</v>
      </c>
      <c r="AQ45" t="s">
        <v>14</v>
      </c>
      <c r="AR45" t="s">
        <v>173</v>
      </c>
      <c r="AS45">
        <v>1</v>
      </c>
      <c r="AU45" t="str">
        <f t="shared" si="64"/>
        <v/>
      </c>
      <c r="AV45" t="str">
        <f t="shared" si="65"/>
        <v/>
      </c>
      <c r="BR45" t="e">
        <f>IF(#REF!,1,0)</f>
        <v>#REF!</v>
      </c>
      <c r="BS45" t="e">
        <f>IF(#REF!,1,0)</f>
        <v>#REF!</v>
      </c>
      <c r="BT45" t="e">
        <f t="shared" si="66"/>
        <v>#VALUE!</v>
      </c>
      <c r="BU45">
        <f t="shared" si="67"/>
        <v>1</v>
      </c>
      <c r="BV45" t="e">
        <f t="shared" si="68"/>
        <v>#VALUE!</v>
      </c>
      <c r="BW45" t="e">
        <f t="shared" si="69"/>
        <v>#VALUE!</v>
      </c>
      <c r="BX45">
        <f t="shared" si="73"/>
        <v>0</v>
      </c>
      <c r="BY45">
        <f t="shared" si="24"/>
        <v>0</v>
      </c>
      <c r="BZ45">
        <f t="shared" si="25"/>
        <v>0</v>
      </c>
      <c r="CA45">
        <f t="shared" si="26"/>
        <v>0</v>
      </c>
      <c r="CB45">
        <f t="shared" si="27"/>
        <v>0</v>
      </c>
      <c r="CC45">
        <f t="shared" si="28"/>
        <v>0</v>
      </c>
      <c r="CD45">
        <f t="shared" si="29"/>
        <v>0</v>
      </c>
      <c r="CE45">
        <f t="shared" si="30"/>
        <v>0</v>
      </c>
      <c r="CF45">
        <f t="shared" si="31"/>
        <v>0</v>
      </c>
      <c r="CG45">
        <f t="shared" si="32"/>
        <v>0</v>
      </c>
      <c r="CH45">
        <f t="shared" si="33"/>
        <v>0</v>
      </c>
      <c r="CI45">
        <f t="shared" si="34"/>
        <v>0</v>
      </c>
      <c r="CJ45">
        <f t="shared" si="35"/>
        <v>0</v>
      </c>
      <c r="CK45">
        <f t="shared" si="36"/>
        <v>0</v>
      </c>
      <c r="CL45">
        <f t="shared" si="37"/>
        <v>0</v>
      </c>
      <c r="CM45">
        <f t="shared" si="38"/>
        <v>1</v>
      </c>
      <c r="CN45">
        <f t="shared" si="39"/>
        <v>1</v>
      </c>
      <c r="CO45">
        <f t="shared" si="40"/>
        <v>1</v>
      </c>
      <c r="CP45">
        <f t="shared" si="41"/>
        <v>1</v>
      </c>
      <c r="CQ45">
        <f t="shared" si="42"/>
        <v>1</v>
      </c>
      <c r="CR45">
        <f t="shared" si="43"/>
        <v>0</v>
      </c>
      <c r="CS45">
        <f t="shared" si="44"/>
        <v>0</v>
      </c>
      <c r="CT45">
        <f t="shared" si="45"/>
        <v>0</v>
      </c>
      <c r="CU45">
        <f t="shared" si="46"/>
        <v>0</v>
      </c>
      <c r="CV45">
        <f t="shared" si="47"/>
        <v>0</v>
      </c>
      <c r="CW45">
        <f t="shared" si="48"/>
        <v>0</v>
      </c>
      <c r="CX45">
        <f t="shared" si="49"/>
        <v>1</v>
      </c>
      <c r="CY45">
        <f t="shared" si="50"/>
        <v>0</v>
      </c>
      <c r="CZ45">
        <f t="shared" si="51"/>
        <v>0</v>
      </c>
      <c r="DA45">
        <f t="shared" si="52"/>
        <v>0</v>
      </c>
      <c r="DB45">
        <f t="shared" si="53"/>
        <v>0</v>
      </c>
      <c r="DC45">
        <f t="shared" si="54"/>
        <v>1</v>
      </c>
      <c r="DD45">
        <f t="shared" si="55"/>
        <v>0</v>
      </c>
      <c r="DE45">
        <f t="shared" si="56"/>
        <v>0</v>
      </c>
      <c r="DF45">
        <f t="shared" si="57"/>
        <v>1</v>
      </c>
    </row>
    <row r="46" spans="1:110" x14ac:dyDescent="0.2">
      <c r="A46" t="str">
        <f t="shared" si="15"/>
        <v/>
      </c>
      <c r="B46">
        <v>42</v>
      </c>
      <c r="C46" t="str">
        <f t="shared" si="63"/>
        <v>00101010</v>
      </c>
      <c r="E46" t="str">
        <f t="shared" si="59"/>
        <v>1000000000000000000000100000000000</v>
      </c>
      <c r="G46" s="10">
        <v>1</v>
      </c>
      <c r="H46" s="3"/>
      <c r="I46" s="4"/>
      <c r="K46" s="3"/>
      <c r="M46" s="15">
        <v>0</v>
      </c>
      <c r="N46">
        <f t="shared" si="62"/>
        <v>0</v>
      </c>
      <c r="O46">
        <f t="shared" si="62"/>
        <v>0</v>
      </c>
      <c r="P46">
        <f t="shared" si="62"/>
        <v>0</v>
      </c>
      <c r="Q46">
        <f t="shared" si="62"/>
        <v>0</v>
      </c>
      <c r="R46">
        <f t="shared" si="62"/>
        <v>0</v>
      </c>
      <c r="S46">
        <f t="shared" si="62"/>
        <v>0</v>
      </c>
      <c r="T46">
        <f t="shared" si="62"/>
        <v>0</v>
      </c>
      <c r="U46" s="4">
        <f t="shared" si="62"/>
        <v>0</v>
      </c>
      <c r="V46" s="3"/>
      <c r="AC46" s="4">
        <v>1</v>
      </c>
      <c r="AD46" s="3"/>
      <c r="AE46">
        <f t="shared" si="17"/>
        <v>0</v>
      </c>
      <c r="AF46">
        <f t="shared" si="18"/>
        <v>0</v>
      </c>
      <c r="AH46" s="4"/>
      <c r="AI46" s="3">
        <f t="shared" si="70"/>
        <v>0</v>
      </c>
      <c r="AJ46">
        <f t="shared" si="71"/>
        <v>0</v>
      </c>
      <c r="AK46">
        <f t="shared" si="72"/>
        <v>0</v>
      </c>
      <c r="AL46" s="3">
        <f t="shared" si="21"/>
        <v>0</v>
      </c>
      <c r="AM46">
        <f t="shared" si="22"/>
        <v>0</v>
      </c>
      <c r="AN46" s="4">
        <f t="shared" si="23"/>
        <v>0</v>
      </c>
      <c r="AP46" t="s">
        <v>132</v>
      </c>
      <c r="AT46" t="s">
        <v>78</v>
      </c>
      <c r="AU46">
        <f t="shared" si="64"/>
        <v>0</v>
      </c>
      <c r="AV46" t="str">
        <f t="shared" si="65"/>
        <v>00000000</v>
      </c>
      <c r="BR46" t="e">
        <f>IF(#REF!,1,0)</f>
        <v>#REF!</v>
      </c>
      <c r="BS46" t="e">
        <f>IF(#REF!,1,0)</f>
        <v>#REF!</v>
      </c>
      <c r="BT46" t="e">
        <f t="shared" si="66"/>
        <v>#VALUE!</v>
      </c>
      <c r="BU46">
        <f t="shared" si="67"/>
        <v>1</v>
      </c>
      <c r="BV46" t="e">
        <f t="shared" si="68"/>
        <v>#VALUE!</v>
      </c>
      <c r="BW46" t="e">
        <f t="shared" si="69"/>
        <v>#VALUE!</v>
      </c>
      <c r="BX46" t="e">
        <f t="shared" si="73"/>
        <v>#VALUE!</v>
      </c>
      <c r="BY46">
        <f t="shared" si="24"/>
        <v>1</v>
      </c>
      <c r="BZ46">
        <f t="shared" si="25"/>
        <v>0</v>
      </c>
      <c r="CA46">
        <f t="shared" si="26"/>
        <v>0</v>
      </c>
      <c r="CB46">
        <f t="shared" si="27"/>
        <v>0</v>
      </c>
      <c r="CC46">
        <f t="shared" si="28"/>
        <v>0</v>
      </c>
      <c r="CD46">
        <f t="shared" si="29"/>
        <v>0</v>
      </c>
      <c r="CE46">
        <f t="shared" si="30"/>
        <v>0</v>
      </c>
      <c r="CF46">
        <f t="shared" si="31"/>
        <v>0</v>
      </c>
      <c r="CG46">
        <f t="shared" si="32"/>
        <v>0</v>
      </c>
      <c r="CH46">
        <f t="shared" si="33"/>
        <v>0</v>
      </c>
      <c r="CI46">
        <f t="shared" si="34"/>
        <v>0</v>
      </c>
      <c r="CJ46">
        <f t="shared" si="35"/>
        <v>0</v>
      </c>
      <c r="CK46">
        <f t="shared" si="36"/>
        <v>0</v>
      </c>
      <c r="CL46">
        <f t="shared" si="37"/>
        <v>0</v>
      </c>
      <c r="CM46">
        <f t="shared" si="38"/>
        <v>0</v>
      </c>
      <c r="CN46">
        <f t="shared" si="39"/>
        <v>0</v>
      </c>
      <c r="CO46">
        <f t="shared" si="40"/>
        <v>0</v>
      </c>
      <c r="CP46">
        <f t="shared" si="41"/>
        <v>0</v>
      </c>
      <c r="CQ46">
        <f t="shared" si="42"/>
        <v>0</v>
      </c>
      <c r="CR46">
        <f t="shared" si="43"/>
        <v>0</v>
      </c>
      <c r="CS46">
        <f t="shared" si="44"/>
        <v>0</v>
      </c>
      <c r="CT46">
        <f t="shared" si="45"/>
        <v>0</v>
      </c>
      <c r="CU46">
        <f t="shared" si="46"/>
        <v>1</v>
      </c>
      <c r="CV46">
        <f t="shared" si="47"/>
        <v>0</v>
      </c>
      <c r="CW46">
        <f t="shared" si="48"/>
        <v>0</v>
      </c>
      <c r="CX46">
        <f t="shared" si="49"/>
        <v>0</v>
      </c>
      <c r="CY46">
        <f t="shared" si="50"/>
        <v>0</v>
      </c>
      <c r="CZ46">
        <f t="shared" si="51"/>
        <v>0</v>
      </c>
      <c r="DA46">
        <f t="shared" si="52"/>
        <v>0</v>
      </c>
      <c r="DB46">
        <f t="shared" si="53"/>
        <v>0</v>
      </c>
      <c r="DC46">
        <f t="shared" si="54"/>
        <v>0</v>
      </c>
      <c r="DD46">
        <f t="shared" si="55"/>
        <v>0</v>
      </c>
      <c r="DE46">
        <f t="shared" si="56"/>
        <v>0</v>
      </c>
      <c r="DF46">
        <f t="shared" si="57"/>
        <v>0</v>
      </c>
    </row>
    <row r="47" spans="1:110" x14ac:dyDescent="0.2">
      <c r="A47" t="str">
        <f t="shared" si="15"/>
        <v>H0100 L1XXX</v>
      </c>
      <c r="B47">
        <v>43</v>
      </c>
      <c r="C47" t="str">
        <f t="shared" si="63"/>
        <v>00101011</v>
      </c>
      <c r="E47" t="str">
        <f t="shared" si="59"/>
        <v>1000001000000010000010000000000011</v>
      </c>
      <c r="F47" s="19" t="s">
        <v>176</v>
      </c>
      <c r="G47" s="10">
        <v>1</v>
      </c>
      <c r="H47" s="3"/>
      <c r="I47" s="4"/>
      <c r="K47" s="3"/>
      <c r="M47" s="15">
        <v>1</v>
      </c>
      <c r="U47" s="4">
        <v>1</v>
      </c>
      <c r="V47" s="3"/>
      <c r="AA47">
        <v>1</v>
      </c>
      <c r="AC47" s="4"/>
      <c r="AD47" s="3"/>
      <c r="AE47">
        <f t="shared" si="17"/>
        <v>0</v>
      </c>
      <c r="AF47">
        <f t="shared" si="18"/>
        <v>0</v>
      </c>
      <c r="AH47" s="4"/>
      <c r="AI47" s="3">
        <f t="shared" si="70"/>
        <v>0</v>
      </c>
      <c r="AJ47">
        <f t="shared" si="71"/>
        <v>0</v>
      </c>
      <c r="AK47">
        <f t="shared" si="72"/>
        <v>0</v>
      </c>
      <c r="AL47" s="3">
        <f t="shared" si="21"/>
        <v>0</v>
      </c>
      <c r="AM47">
        <f t="shared" si="22"/>
        <v>1</v>
      </c>
      <c r="AN47" s="4">
        <f t="shared" si="23"/>
        <v>1</v>
      </c>
      <c r="AP47" t="s">
        <v>177</v>
      </c>
      <c r="AS47" t="s">
        <v>11</v>
      </c>
      <c r="AT47" t="s">
        <v>176</v>
      </c>
      <c r="AU47">
        <f t="shared" ref="AU47" si="74">IF(G47,MATCH(AT47,$F$4:$F$239,0) - 1,"")</f>
        <v>43</v>
      </c>
      <c r="AV47" t="str">
        <f t="shared" ref="AV47" si="75">IF(G47,DEC2BIN(AU47,8),"")</f>
        <v>00101011</v>
      </c>
      <c r="BR47" t="e">
        <f>IF(#REF!,1,0)</f>
        <v>#REF!</v>
      </c>
      <c r="BS47" t="e">
        <f>IF(#REF!,1,0)</f>
        <v>#REF!</v>
      </c>
      <c r="BT47" t="e">
        <f t="shared" si="66"/>
        <v>#VALUE!</v>
      </c>
      <c r="BU47">
        <f t="shared" si="67"/>
        <v>1</v>
      </c>
      <c r="BV47" t="e">
        <f t="shared" si="68"/>
        <v>#VALUE!</v>
      </c>
      <c r="BW47" t="e">
        <f t="shared" si="69"/>
        <v>#VALUE!</v>
      </c>
      <c r="BX47" t="e">
        <f t="shared" si="73"/>
        <v>#VALUE!</v>
      </c>
      <c r="BY47">
        <f t="shared" si="24"/>
        <v>1</v>
      </c>
      <c r="BZ47">
        <f t="shared" si="25"/>
        <v>0</v>
      </c>
      <c r="CA47">
        <f t="shared" si="26"/>
        <v>0</v>
      </c>
      <c r="CB47">
        <f t="shared" si="27"/>
        <v>0</v>
      </c>
      <c r="CC47">
        <f t="shared" si="28"/>
        <v>0</v>
      </c>
      <c r="CD47">
        <f t="shared" si="29"/>
        <v>0</v>
      </c>
      <c r="CE47">
        <f t="shared" si="30"/>
        <v>1</v>
      </c>
      <c r="CF47">
        <f t="shared" si="31"/>
        <v>0</v>
      </c>
      <c r="CG47">
        <f t="shared" si="32"/>
        <v>0</v>
      </c>
      <c r="CH47">
        <f t="shared" si="33"/>
        <v>0</v>
      </c>
      <c r="CI47">
        <f t="shared" si="34"/>
        <v>0</v>
      </c>
      <c r="CJ47">
        <f t="shared" si="35"/>
        <v>0</v>
      </c>
      <c r="CK47">
        <f t="shared" si="36"/>
        <v>0</v>
      </c>
      <c r="CL47">
        <f t="shared" si="37"/>
        <v>0</v>
      </c>
      <c r="CM47">
        <f t="shared" si="38"/>
        <v>1</v>
      </c>
      <c r="CN47">
        <f t="shared" si="39"/>
        <v>0</v>
      </c>
      <c r="CO47">
        <f t="shared" si="40"/>
        <v>0</v>
      </c>
      <c r="CP47">
        <f t="shared" si="41"/>
        <v>0</v>
      </c>
      <c r="CQ47">
        <f t="shared" si="42"/>
        <v>0</v>
      </c>
      <c r="CR47">
        <f t="shared" si="43"/>
        <v>0</v>
      </c>
      <c r="CS47">
        <f t="shared" si="44"/>
        <v>1</v>
      </c>
      <c r="CT47">
        <f t="shared" si="45"/>
        <v>0</v>
      </c>
      <c r="CU47">
        <f t="shared" si="46"/>
        <v>0</v>
      </c>
      <c r="CV47">
        <f t="shared" si="47"/>
        <v>0</v>
      </c>
      <c r="CW47">
        <f t="shared" si="48"/>
        <v>0</v>
      </c>
      <c r="CX47">
        <f t="shared" si="49"/>
        <v>0</v>
      </c>
      <c r="CY47">
        <f t="shared" si="50"/>
        <v>0</v>
      </c>
      <c r="CZ47">
        <f t="shared" si="51"/>
        <v>0</v>
      </c>
      <c r="DA47">
        <f t="shared" si="52"/>
        <v>0</v>
      </c>
      <c r="DB47">
        <f t="shared" si="53"/>
        <v>0</v>
      </c>
      <c r="DC47">
        <f t="shared" si="54"/>
        <v>0</v>
      </c>
      <c r="DD47">
        <f t="shared" si="55"/>
        <v>0</v>
      </c>
      <c r="DE47">
        <f t="shared" si="56"/>
        <v>1</v>
      </c>
      <c r="DF47">
        <f t="shared" si="57"/>
        <v>1</v>
      </c>
    </row>
    <row r="48" spans="1:110" ht="17" thickBot="1" x14ac:dyDescent="0.25">
      <c r="A48" t="str">
        <f t="shared" si="15"/>
        <v>INC</v>
      </c>
      <c r="B48">
        <v>44</v>
      </c>
      <c r="C48" t="str">
        <f t="shared" si="63"/>
        <v>00101100</v>
      </c>
      <c r="E48" t="str">
        <f t="shared" si="59"/>
        <v>0000000000000011111000000000001001</v>
      </c>
      <c r="F48" s="19" t="s">
        <v>39</v>
      </c>
      <c r="G48" s="11"/>
      <c r="H48" s="5"/>
      <c r="I48" s="7"/>
      <c r="J48" s="6"/>
      <c r="K48" s="5"/>
      <c r="L48" s="6"/>
      <c r="M48" s="18"/>
      <c r="N48" s="6"/>
      <c r="O48" s="6"/>
      <c r="P48" s="6"/>
      <c r="Q48" s="6"/>
      <c r="R48" s="6"/>
      <c r="S48" s="6"/>
      <c r="T48" s="6"/>
      <c r="U48" s="7">
        <v>1</v>
      </c>
      <c r="V48" s="5">
        <v>1</v>
      </c>
      <c r="W48" s="6">
        <v>1</v>
      </c>
      <c r="X48" s="6">
        <v>1</v>
      </c>
      <c r="Y48" s="6">
        <v>1</v>
      </c>
      <c r="Z48" s="6"/>
      <c r="AA48" s="6"/>
      <c r="AB48" s="6"/>
      <c r="AC48" s="7"/>
      <c r="AD48" s="5"/>
      <c r="AE48" s="6">
        <f t="shared" si="17"/>
        <v>0</v>
      </c>
      <c r="AF48" s="6">
        <f t="shared" si="18"/>
        <v>0</v>
      </c>
      <c r="AG48" s="6"/>
      <c r="AH48" s="7"/>
      <c r="AI48" s="5">
        <f t="shared" si="70"/>
        <v>0</v>
      </c>
      <c r="AJ48" s="6">
        <f t="shared" si="71"/>
        <v>0</v>
      </c>
      <c r="AK48" s="6">
        <f t="shared" si="72"/>
        <v>1</v>
      </c>
      <c r="AL48" s="5">
        <f t="shared" si="21"/>
        <v>0</v>
      </c>
      <c r="AM48" s="6">
        <f t="shared" si="22"/>
        <v>0</v>
      </c>
      <c r="AN48" s="7">
        <f t="shared" si="23"/>
        <v>1</v>
      </c>
      <c r="AP48" t="s">
        <v>45</v>
      </c>
      <c r="AQ48" t="s">
        <v>14</v>
      </c>
      <c r="AR48" t="s">
        <v>172</v>
      </c>
      <c r="AS48">
        <v>1</v>
      </c>
      <c r="BR48" t="e">
        <f>IF(#REF!,1,0)</f>
        <v>#REF!</v>
      </c>
      <c r="BS48" t="e">
        <f>IF(#REF!,1,0)</f>
        <v>#REF!</v>
      </c>
      <c r="BT48" t="e">
        <f t="shared" si="66"/>
        <v>#VALUE!</v>
      </c>
      <c r="BU48">
        <f t="shared" si="67"/>
        <v>1</v>
      </c>
      <c r="BV48" t="e">
        <f t="shared" si="68"/>
        <v>#VALUE!</v>
      </c>
      <c r="BW48" t="e">
        <f t="shared" si="69"/>
        <v>#VALUE!</v>
      </c>
      <c r="BX48" t="e">
        <f>IF(#REF!,1,0)</f>
        <v>#REF!</v>
      </c>
      <c r="BY48">
        <f t="shared" si="24"/>
        <v>0</v>
      </c>
      <c r="BZ48">
        <f t="shared" si="25"/>
        <v>0</v>
      </c>
      <c r="CA48">
        <f t="shared" si="26"/>
        <v>0</v>
      </c>
      <c r="CB48">
        <f t="shared" si="27"/>
        <v>0</v>
      </c>
      <c r="CC48">
        <f t="shared" si="28"/>
        <v>0</v>
      </c>
      <c r="CD48">
        <f t="shared" si="29"/>
        <v>0</v>
      </c>
      <c r="CE48">
        <f t="shared" si="30"/>
        <v>0</v>
      </c>
      <c r="CF48">
        <f t="shared" si="31"/>
        <v>0</v>
      </c>
      <c r="CG48">
        <f t="shared" si="32"/>
        <v>0</v>
      </c>
      <c r="CH48">
        <f t="shared" si="33"/>
        <v>0</v>
      </c>
      <c r="CI48">
        <f t="shared" si="34"/>
        <v>0</v>
      </c>
      <c r="CJ48">
        <f t="shared" si="35"/>
        <v>0</v>
      </c>
      <c r="CK48">
        <f t="shared" si="36"/>
        <v>0</v>
      </c>
      <c r="CL48">
        <f t="shared" si="37"/>
        <v>0</v>
      </c>
      <c r="CM48">
        <f t="shared" si="38"/>
        <v>1</v>
      </c>
      <c r="CN48">
        <f t="shared" si="39"/>
        <v>1</v>
      </c>
      <c r="CO48">
        <f t="shared" si="40"/>
        <v>1</v>
      </c>
      <c r="CP48">
        <f t="shared" si="41"/>
        <v>1</v>
      </c>
      <c r="CQ48">
        <f t="shared" si="42"/>
        <v>1</v>
      </c>
      <c r="CR48">
        <f t="shared" si="43"/>
        <v>0</v>
      </c>
      <c r="CS48">
        <f t="shared" si="44"/>
        <v>0</v>
      </c>
      <c r="CT48">
        <f t="shared" si="45"/>
        <v>0</v>
      </c>
      <c r="CU48">
        <f t="shared" si="46"/>
        <v>0</v>
      </c>
      <c r="CV48">
        <f t="shared" si="47"/>
        <v>0</v>
      </c>
      <c r="CW48">
        <f t="shared" si="48"/>
        <v>0</v>
      </c>
      <c r="CX48">
        <f t="shared" si="49"/>
        <v>0</v>
      </c>
      <c r="CY48">
        <f t="shared" si="50"/>
        <v>0</v>
      </c>
      <c r="CZ48">
        <f t="shared" si="51"/>
        <v>0</v>
      </c>
      <c r="DA48">
        <f t="shared" si="52"/>
        <v>0</v>
      </c>
      <c r="DB48">
        <f t="shared" si="53"/>
        <v>0</v>
      </c>
      <c r="DC48">
        <f t="shared" si="54"/>
        <v>1</v>
      </c>
      <c r="DD48">
        <f t="shared" si="55"/>
        <v>0</v>
      </c>
      <c r="DE48">
        <f t="shared" si="56"/>
        <v>0</v>
      </c>
      <c r="DF48">
        <f t="shared" si="57"/>
        <v>1</v>
      </c>
    </row>
    <row r="49" spans="1:110" x14ac:dyDescent="0.2">
      <c r="A49" t="str">
        <f t="shared" si="15"/>
        <v/>
      </c>
      <c r="B49">
        <v>45</v>
      </c>
      <c r="C49" t="str">
        <f t="shared" si="63"/>
        <v>00101101</v>
      </c>
      <c r="E49" t="str">
        <f t="shared" si="59"/>
        <v>1000000000000000000000100000000000</v>
      </c>
      <c r="G49" s="9">
        <v>1</v>
      </c>
      <c r="H49" s="12"/>
      <c r="I49" s="13"/>
      <c r="J49" s="14"/>
      <c r="K49" s="12"/>
      <c r="L49" s="14"/>
      <c r="M49" s="17">
        <v>0</v>
      </c>
      <c r="N49" s="14">
        <f t="shared" si="62"/>
        <v>0</v>
      </c>
      <c r="O49" s="14">
        <f t="shared" si="62"/>
        <v>0</v>
      </c>
      <c r="P49" s="14">
        <f t="shared" si="62"/>
        <v>0</v>
      </c>
      <c r="Q49" s="14">
        <f t="shared" si="62"/>
        <v>0</v>
      </c>
      <c r="R49" s="14">
        <f t="shared" si="62"/>
        <v>0</v>
      </c>
      <c r="S49" s="14">
        <f t="shared" si="62"/>
        <v>0</v>
      </c>
      <c r="T49" s="14">
        <f t="shared" si="62"/>
        <v>0</v>
      </c>
      <c r="U49" s="13">
        <f t="shared" si="62"/>
        <v>0</v>
      </c>
      <c r="V49" s="12"/>
      <c r="W49" s="14"/>
      <c r="X49" s="14"/>
      <c r="Y49" s="14"/>
      <c r="Z49" s="14"/>
      <c r="AA49" s="14"/>
      <c r="AB49" s="14"/>
      <c r="AC49" s="13">
        <v>1</v>
      </c>
      <c r="AD49" s="12"/>
      <c r="AE49" s="14">
        <f t="shared" si="17"/>
        <v>0</v>
      </c>
      <c r="AF49" s="14">
        <f t="shared" si="18"/>
        <v>0</v>
      </c>
      <c r="AG49" s="14"/>
      <c r="AH49" s="13"/>
      <c r="AI49" s="12">
        <f t="shared" si="70"/>
        <v>0</v>
      </c>
      <c r="AJ49" s="14">
        <f t="shared" si="71"/>
        <v>0</v>
      </c>
      <c r="AK49" s="14">
        <f t="shared" si="72"/>
        <v>0</v>
      </c>
      <c r="AL49" s="12">
        <f t="shared" si="21"/>
        <v>0</v>
      </c>
      <c r="AM49" s="14">
        <f t="shared" si="22"/>
        <v>0</v>
      </c>
      <c r="AN49" s="13">
        <f t="shared" si="23"/>
        <v>0</v>
      </c>
      <c r="AP49" t="s">
        <v>132</v>
      </c>
      <c r="AT49" t="s">
        <v>78</v>
      </c>
      <c r="AU49">
        <f>IF(G49,MATCH(AT49,$F$4:$F$239,0) - 1,"")</f>
        <v>0</v>
      </c>
      <c r="AV49" t="str">
        <f t="shared" si="65"/>
        <v>00000000</v>
      </c>
      <c r="BR49" t="e">
        <f>IF(#REF!,1,0)</f>
        <v>#REF!</v>
      </c>
      <c r="BS49" t="e">
        <f>IF(#REF!,1,0)</f>
        <v>#REF!</v>
      </c>
      <c r="BT49" t="e">
        <f t="shared" si="66"/>
        <v>#VALUE!</v>
      </c>
      <c r="BU49">
        <f t="shared" si="67"/>
        <v>1</v>
      </c>
      <c r="BV49" t="e">
        <f t="shared" si="68"/>
        <v>#VALUE!</v>
      </c>
      <c r="BW49" t="e">
        <f t="shared" si="69"/>
        <v>#VALUE!</v>
      </c>
      <c r="BX49" t="e">
        <f>IF(#REF!,1,0)</f>
        <v>#REF!</v>
      </c>
      <c r="BY49">
        <f t="shared" si="24"/>
        <v>1</v>
      </c>
      <c r="BZ49">
        <f t="shared" si="25"/>
        <v>0</v>
      </c>
      <c r="CA49">
        <f t="shared" si="26"/>
        <v>0</v>
      </c>
      <c r="CB49">
        <f t="shared" si="27"/>
        <v>0</v>
      </c>
      <c r="CC49">
        <f t="shared" si="28"/>
        <v>0</v>
      </c>
      <c r="CD49">
        <f t="shared" si="29"/>
        <v>0</v>
      </c>
      <c r="CE49">
        <f t="shared" si="30"/>
        <v>0</v>
      </c>
      <c r="CF49">
        <f t="shared" si="31"/>
        <v>0</v>
      </c>
      <c r="CG49">
        <f t="shared" si="32"/>
        <v>0</v>
      </c>
      <c r="CH49">
        <f t="shared" si="33"/>
        <v>0</v>
      </c>
      <c r="CI49">
        <f t="shared" si="34"/>
        <v>0</v>
      </c>
      <c r="CJ49">
        <f t="shared" si="35"/>
        <v>0</v>
      </c>
      <c r="CK49">
        <f t="shared" si="36"/>
        <v>0</v>
      </c>
      <c r="CL49">
        <f t="shared" si="37"/>
        <v>0</v>
      </c>
      <c r="CM49">
        <f t="shared" si="38"/>
        <v>0</v>
      </c>
      <c r="CN49">
        <f t="shared" si="39"/>
        <v>0</v>
      </c>
      <c r="CO49">
        <f t="shared" si="40"/>
        <v>0</v>
      </c>
      <c r="CP49">
        <f t="shared" si="41"/>
        <v>0</v>
      </c>
      <c r="CQ49">
        <f t="shared" si="42"/>
        <v>0</v>
      </c>
      <c r="CR49">
        <f t="shared" si="43"/>
        <v>0</v>
      </c>
      <c r="CS49">
        <f t="shared" si="44"/>
        <v>0</v>
      </c>
      <c r="CT49">
        <f t="shared" si="45"/>
        <v>0</v>
      </c>
      <c r="CU49">
        <f t="shared" si="46"/>
        <v>1</v>
      </c>
      <c r="CV49">
        <f t="shared" si="47"/>
        <v>0</v>
      </c>
      <c r="CW49">
        <f t="shared" si="48"/>
        <v>0</v>
      </c>
      <c r="CX49">
        <f t="shared" si="49"/>
        <v>0</v>
      </c>
      <c r="CY49">
        <f t="shared" si="50"/>
        <v>0</v>
      </c>
      <c r="CZ49">
        <f t="shared" si="51"/>
        <v>0</v>
      </c>
      <c r="DA49">
        <f t="shared" si="52"/>
        <v>0</v>
      </c>
      <c r="DB49">
        <f t="shared" si="53"/>
        <v>0</v>
      </c>
      <c r="DC49">
        <f t="shared" si="54"/>
        <v>0</v>
      </c>
      <c r="DD49">
        <f t="shared" si="55"/>
        <v>0</v>
      </c>
      <c r="DE49">
        <f t="shared" si="56"/>
        <v>0</v>
      </c>
      <c r="DF49">
        <f t="shared" si="57"/>
        <v>0</v>
      </c>
    </row>
    <row r="50" spans="1:110" x14ac:dyDescent="0.2">
      <c r="A50" t="str">
        <f t="shared" si="15"/>
        <v>NEG</v>
      </c>
      <c r="B50">
        <v>46</v>
      </c>
      <c r="C50" t="str">
        <f t="shared" si="63"/>
        <v>00101110</v>
      </c>
      <c r="E50" t="str">
        <f t="shared" si="59"/>
        <v>0000000000000010000000010000001001</v>
      </c>
      <c r="F50" s="27" t="s">
        <v>44</v>
      </c>
      <c r="G50" s="10"/>
      <c r="H50" s="3"/>
      <c r="I50" s="4"/>
      <c r="K50" s="3"/>
      <c r="U50" s="4">
        <v>1</v>
      </c>
      <c r="V50" s="28"/>
      <c r="AC50" s="4"/>
      <c r="AD50" s="3">
        <v>1</v>
      </c>
      <c r="AE50">
        <f t="shared" si="17"/>
        <v>0</v>
      </c>
      <c r="AF50">
        <f t="shared" si="18"/>
        <v>0</v>
      </c>
      <c r="AH50" s="4"/>
      <c r="AI50" s="3">
        <f t="shared" si="70"/>
        <v>0</v>
      </c>
      <c r="AJ50">
        <f t="shared" si="71"/>
        <v>0</v>
      </c>
      <c r="AK50">
        <f t="shared" si="72"/>
        <v>1</v>
      </c>
      <c r="AL50" s="3">
        <f t="shared" si="21"/>
        <v>0</v>
      </c>
      <c r="AM50">
        <f t="shared" si="22"/>
        <v>0</v>
      </c>
      <c r="AN50" s="4">
        <f t="shared" si="23"/>
        <v>1</v>
      </c>
      <c r="AP50" t="s">
        <v>178</v>
      </c>
      <c r="AQ50" t="s">
        <v>14</v>
      </c>
      <c r="AR50" t="s">
        <v>172</v>
      </c>
      <c r="AS50">
        <v>1</v>
      </c>
      <c r="AU50" t="str">
        <f t="shared" si="64"/>
        <v/>
      </c>
      <c r="AV50" t="str">
        <f t="shared" si="65"/>
        <v/>
      </c>
      <c r="BR50" t="e">
        <f>IF(#REF!,1,0)</f>
        <v>#REF!</v>
      </c>
      <c r="BS50" t="e">
        <f>IF(#REF!,1,0)</f>
        <v>#REF!</v>
      </c>
      <c r="BT50" t="e">
        <f t="shared" si="66"/>
        <v>#VALUE!</v>
      </c>
      <c r="BU50">
        <f t="shared" si="67"/>
        <v>1</v>
      </c>
      <c r="BV50" t="e">
        <f t="shared" si="68"/>
        <v>#VALUE!</v>
      </c>
      <c r="BW50" t="e">
        <f t="shared" si="69"/>
        <v>#VALUE!</v>
      </c>
      <c r="BX50" t="e">
        <f>IF(#REF!,1,0)</f>
        <v>#REF!</v>
      </c>
      <c r="BY50">
        <f t="shared" si="24"/>
        <v>0</v>
      </c>
      <c r="BZ50">
        <f t="shared" si="25"/>
        <v>0</v>
      </c>
      <c r="CA50">
        <f t="shared" si="26"/>
        <v>0</v>
      </c>
      <c r="CB50">
        <f t="shared" si="27"/>
        <v>0</v>
      </c>
      <c r="CC50">
        <f t="shared" si="28"/>
        <v>0</v>
      </c>
      <c r="CD50">
        <f t="shared" si="29"/>
        <v>0</v>
      </c>
      <c r="CE50">
        <f t="shared" si="30"/>
        <v>0</v>
      </c>
      <c r="CF50">
        <f t="shared" si="31"/>
        <v>0</v>
      </c>
      <c r="CG50">
        <f t="shared" si="32"/>
        <v>0</v>
      </c>
      <c r="CH50">
        <f t="shared" si="33"/>
        <v>0</v>
      </c>
      <c r="CI50">
        <f t="shared" si="34"/>
        <v>0</v>
      </c>
      <c r="CJ50">
        <f t="shared" si="35"/>
        <v>0</v>
      </c>
      <c r="CK50">
        <f t="shared" si="36"/>
        <v>0</v>
      </c>
      <c r="CL50">
        <f t="shared" si="37"/>
        <v>0</v>
      </c>
      <c r="CM50">
        <f t="shared" si="38"/>
        <v>1</v>
      </c>
      <c r="CN50">
        <f t="shared" si="39"/>
        <v>0</v>
      </c>
      <c r="CO50">
        <f t="shared" si="40"/>
        <v>0</v>
      </c>
      <c r="CP50">
        <f t="shared" si="41"/>
        <v>0</v>
      </c>
      <c r="CQ50">
        <f t="shared" si="42"/>
        <v>0</v>
      </c>
      <c r="CR50">
        <f t="shared" si="43"/>
        <v>0</v>
      </c>
      <c r="CS50">
        <f t="shared" si="44"/>
        <v>0</v>
      </c>
      <c r="CT50">
        <f t="shared" si="45"/>
        <v>0</v>
      </c>
      <c r="CU50">
        <f t="shared" si="46"/>
        <v>0</v>
      </c>
      <c r="CV50">
        <f t="shared" si="47"/>
        <v>1</v>
      </c>
      <c r="CW50">
        <f t="shared" si="48"/>
        <v>0</v>
      </c>
      <c r="CX50">
        <f t="shared" si="49"/>
        <v>0</v>
      </c>
      <c r="CY50">
        <f t="shared" si="50"/>
        <v>0</v>
      </c>
      <c r="CZ50">
        <f t="shared" si="51"/>
        <v>0</v>
      </c>
      <c r="DA50">
        <f t="shared" si="52"/>
        <v>0</v>
      </c>
      <c r="DB50">
        <f t="shared" si="53"/>
        <v>0</v>
      </c>
      <c r="DC50">
        <f t="shared" si="54"/>
        <v>1</v>
      </c>
      <c r="DD50">
        <f t="shared" si="55"/>
        <v>0</v>
      </c>
      <c r="DE50">
        <f t="shared" si="56"/>
        <v>0</v>
      </c>
      <c r="DF50">
        <f t="shared" si="57"/>
        <v>1</v>
      </c>
    </row>
    <row r="51" spans="1:110" x14ac:dyDescent="0.2">
      <c r="A51" t="str">
        <f t="shared" si="15"/>
        <v/>
      </c>
      <c r="B51">
        <v>47</v>
      </c>
      <c r="C51" t="str">
        <f t="shared" si="63"/>
        <v>00101111</v>
      </c>
      <c r="E51" t="str">
        <f t="shared" si="59"/>
        <v>1000000000000000000000100000000000</v>
      </c>
      <c r="F51" s="26"/>
      <c r="G51" s="10">
        <v>1</v>
      </c>
      <c r="H51" s="3"/>
      <c r="I51" s="4"/>
      <c r="K51" s="3"/>
      <c r="M51" s="29">
        <v>0</v>
      </c>
      <c r="N51" s="28">
        <f t="shared" si="62"/>
        <v>0</v>
      </c>
      <c r="O51" s="28">
        <f t="shared" si="62"/>
        <v>0</v>
      </c>
      <c r="P51" s="28">
        <f t="shared" si="62"/>
        <v>0</v>
      </c>
      <c r="Q51" s="28">
        <f t="shared" si="62"/>
        <v>0</v>
      </c>
      <c r="R51" s="28">
        <f t="shared" si="62"/>
        <v>0</v>
      </c>
      <c r="S51" s="28">
        <f>VALUE(MID(RIGHT($AV51,S$1-18),1,1))</f>
        <v>0</v>
      </c>
      <c r="T51" s="28">
        <f t="shared" si="62"/>
        <v>0</v>
      </c>
      <c r="U51" s="4">
        <f t="shared" si="62"/>
        <v>0</v>
      </c>
      <c r="V51" s="28"/>
      <c r="AC51" s="4">
        <v>1</v>
      </c>
      <c r="AD51" s="3"/>
      <c r="AE51">
        <f t="shared" si="17"/>
        <v>0</v>
      </c>
      <c r="AF51">
        <f t="shared" si="18"/>
        <v>0</v>
      </c>
      <c r="AH51" s="4"/>
      <c r="AI51" s="3">
        <f t="shared" si="70"/>
        <v>0</v>
      </c>
      <c r="AJ51">
        <f t="shared" si="71"/>
        <v>0</v>
      </c>
      <c r="AK51">
        <f t="shared" si="72"/>
        <v>0</v>
      </c>
      <c r="AL51" s="3">
        <f t="shared" si="21"/>
        <v>0</v>
      </c>
      <c r="AM51">
        <f t="shared" si="22"/>
        <v>0</v>
      </c>
      <c r="AN51" s="4">
        <f t="shared" si="23"/>
        <v>0</v>
      </c>
      <c r="AP51" t="s">
        <v>132</v>
      </c>
      <c r="AT51" t="s">
        <v>78</v>
      </c>
      <c r="AU51">
        <f>IF(G51,MATCH(AT51,$F$4:$F$239,0) - 1,"")</f>
        <v>0</v>
      </c>
      <c r="AV51" t="str">
        <f t="shared" ref="AV51" si="76">IF(G51,DEC2BIN(AU51,8),"")</f>
        <v>00000000</v>
      </c>
      <c r="BR51" t="e">
        <f>IF(#REF!,1,0)</f>
        <v>#REF!</v>
      </c>
      <c r="BS51" t="e">
        <f>IF(#REF!,1,0)</f>
        <v>#REF!</v>
      </c>
      <c r="BT51" t="e">
        <f t="shared" si="66"/>
        <v>#VALUE!</v>
      </c>
      <c r="BU51">
        <f t="shared" si="67"/>
        <v>1</v>
      </c>
      <c r="BV51" t="e">
        <f t="shared" si="68"/>
        <v>#VALUE!</v>
      </c>
      <c r="BW51" t="e">
        <f t="shared" si="69"/>
        <v>#VALUE!</v>
      </c>
      <c r="BX51" t="e">
        <f>IF(#REF!,1,0)</f>
        <v>#REF!</v>
      </c>
      <c r="BY51">
        <f t="shared" si="24"/>
        <v>1</v>
      </c>
      <c r="BZ51">
        <f t="shared" si="25"/>
        <v>0</v>
      </c>
      <c r="CA51">
        <f t="shared" si="26"/>
        <v>0</v>
      </c>
      <c r="CB51">
        <f t="shared" si="27"/>
        <v>0</v>
      </c>
      <c r="CC51">
        <f t="shared" si="28"/>
        <v>0</v>
      </c>
      <c r="CD51">
        <f t="shared" si="29"/>
        <v>0</v>
      </c>
      <c r="CE51">
        <f t="shared" si="30"/>
        <v>0</v>
      </c>
      <c r="CF51">
        <f t="shared" si="31"/>
        <v>0</v>
      </c>
      <c r="CG51">
        <f t="shared" si="32"/>
        <v>0</v>
      </c>
      <c r="CH51">
        <f t="shared" si="33"/>
        <v>0</v>
      </c>
      <c r="CI51">
        <f t="shared" si="34"/>
        <v>0</v>
      </c>
      <c r="CJ51">
        <f t="shared" si="35"/>
        <v>0</v>
      </c>
      <c r="CK51">
        <f t="shared" si="36"/>
        <v>0</v>
      </c>
      <c r="CL51">
        <f t="shared" si="37"/>
        <v>0</v>
      </c>
      <c r="CM51">
        <f t="shared" si="38"/>
        <v>0</v>
      </c>
      <c r="CN51">
        <f t="shared" si="39"/>
        <v>0</v>
      </c>
      <c r="CO51">
        <f t="shared" si="40"/>
        <v>0</v>
      </c>
      <c r="CP51">
        <f t="shared" si="41"/>
        <v>0</v>
      </c>
      <c r="CQ51">
        <f t="shared" si="42"/>
        <v>0</v>
      </c>
      <c r="CR51">
        <f t="shared" si="43"/>
        <v>0</v>
      </c>
      <c r="CS51">
        <f t="shared" si="44"/>
        <v>0</v>
      </c>
      <c r="CT51">
        <f t="shared" si="45"/>
        <v>0</v>
      </c>
      <c r="CU51">
        <f t="shared" si="46"/>
        <v>1</v>
      </c>
      <c r="CV51">
        <f t="shared" si="47"/>
        <v>0</v>
      </c>
      <c r="CW51">
        <f t="shared" si="48"/>
        <v>0</v>
      </c>
      <c r="CX51">
        <f t="shared" si="49"/>
        <v>0</v>
      </c>
      <c r="CY51">
        <f t="shared" si="50"/>
        <v>0</v>
      </c>
      <c r="CZ51">
        <f t="shared" si="51"/>
        <v>0</v>
      </c>
      <c r="DA51">
        <f t="shared" si="52"/>
        <v>0</v>
      </c>
      <c r="DB51">
        <f t="shared" si="53"/>
        <v>0</v>
      </c>
      <c r="DC51">
        <f t="shared" si="54"/>
        <v>0</v>
      </c>
      <c r="DD51">
        <f t="shared" si="55"/>
        <v>0</v>
      </c>
      <c r="DE51">
        <f t="shared" si="56"/>
        <v>0</v>
      </c>
      <c r="DF51">
        <f t="shared" si="57"/>
        <v>0</v>
      </c>
    </row>
    <row r="52" spans="1:110" x14ac:dyDescent="0.2">
      <c r="A52" t="str">
        <f t="shared" si="15"/>
        <v>H0101 LXXXX</v>
      </c>
      <c r="B52">
        <v>48</v>
      </c>
      <c r="C52" t="str">
        <f t="shared" si="63"/>
        <v>00110000</v>
      </c>
      <c r="E52" t="str">
        <f t="shared" si="59"/>
        <v>1000001001101110000100000000000011</v>
      </c>
      <c r="F52" s="27" t="s">
        <v>179</v>
      </c>
      <c r="G52" s="10">
        <v>1</v>
      </c>
      <c r="H52" s="3"/>
      <c r="I52" s="4"/>
      <c r="K52" s="3"/>
      <c r="M52" s="15">
        <v>1</v>
      </c>
      <c r="N52">
        <f t="shared" si="62"/>
        <v>0</v>
      </c>
      <c r="O52">
        <f t="shared" si="62"/>
        <v>0</v>
      </c>
      <c r="P52">
        <f t="shared" si="62"/>
        <v>1</v>
      </c>
      <c r="Q52">
        <f t="shared" si="62"/>
        <v>1</v>
      </c>
      <c r="R52">
        <f t="shared" si="62"/>
        <v>0</v>
      </c>
      <c r="S52">
        <f>VALUE(MID(RIGHT($AV52,S$1-18),1,1))</f>
        <v>1</v>
      </c>
      <c r="T52">
        <f t="shared" si="62"/>
        <v>1</v>
      </c>
      <c r="U52" s="4">
        <f t="shared" si="62"/>
        <v>1</v>
      </c>
      <c r="V52" s="3"/>
      <c r="Z52">
        <v>1</v>
      </c>
      <c r="AC52" s="4"/>
      <c r="AD52" s="3"/>
      <c r="AE52">
        <f t="shared" si="17"/>
        <v>0</v>
      </c>
      <c r="AF52">
        <f t="shared" si="18"/>
        <v>0</v>
      </c>
      <c r="AH52" s="4"/>
      <c r="AI52" s="3">
        <f t="shared" si="70"/>
        <v>0</v>
      </c>
      <c r="AJ52">
        <f t="shared" si="71"/>
        <v>0</v>
      </c>
      <c r="AK52">
        <f t="shared" si="72"/>
        <v>0</v>
      </c>
      <c r="AL52" s="3">
        <f t="shared" si="21"/>
        <v>0</v>
      </c>
      <c r="AM52">
        <f t="shared" si="22"/>
        <v>1</v>
      </c>
      <c r="AN52" s="4">
        <f t="shared" si="23"/>
        <v>1</v>
      </c>
      <c r="AP52" t="s">
        <v>180</v>
      </c>
      <c r="AS52" t="s">
        <v>11</v>
      </c>
      <c r="AT52" t="s">
        <v>48</v>
      </c>
      <c r="AU52">
        <f t="shared" si="64"/>
        <v>55</v>
      </c>
      <c r="AV52" t="str">
        <f t="shared" si="65"/>
        <v>00110111</v>
      </c>
      <c r="BR52" t="e">
        <f>IF(#REF!,1,0)</f>
        <v>#REF!</v>
      </c>
      <c r="BS52" t="e">
        <f>IF(#REF!,1,0)</f>
        <v>#REF!</v>
      </c>
      <c r="BT52" t="e">
        <f t="shared" si="66"/>
        <v>#VALUE!</v>
      </c>
      <c r="BU52">
        <f t="shared" si="67"/>
        <v>1</v>
      </c>
      <c r="BV52" t="e">
        <f t="shared" si="68"/>
        <v>#VALUE!</v>
      </c>
      <c r="BW52" t="e">
        <f t="shared" si="69"/>
        <v>#VALUE!</v>
      </c>
      <c r="BX52" t="e">
        <f>IF(#REF!,1,0)</f>
        <v>#REF!</v>
      </c>
      <c r="BY52">
        <f t="shared" si="24"/>
        <v>1</v>
      </c>
      <c r="BZ52">
        <f t="shared" si="25"/>
        <v>0</v>
      </c>
      <c r="CA52">
        <f t="shared" si="26"/>
        <v>0</v>
      </c>
      <c r="CB52">
        <f t="shared" si="27"/>
        <v>0</v>
      </c>
      <c r="CC52">
        <f t="shared" si="28"/>
        <v>0</v>
      </c>
      <c r="CD52">
        <f t="shared" si="29"/>
        <v>0</v>
      </c>
      <c r="CE52">
        <f t="shared" si="30"/>
        <v>1</v>
      </c>
      <c r="CF52">
        <f t="shared" si="31"/>
        <v>0</v>
      </c>
      <c r="CG52">
        <f t="shared" si="32"/>
        <v>0</v>
      </c>
      <c r="CH52">
        <f t="shared" si="33"/>
        <v>1</v>
      </c>
      <c r="CI52">
        <f t="shared" si="34"/>
        <v>1</v>
      </c>
      <c r="CJ52">
        <f t="shared" si="35"/>
        <v>0</v>
      </c>
      <c r="CK52">
        <f t="shared" si="36"/>
        <v>1</v>
      </c>
      <c r="CL52">
        <f t="shared" si="37"/>
        <v>1</v>
      </c>
      <c r="CM52">
        <f t="shared" si="38"/>
        <v>1</v>
      </c>
      <c r="CN52">
        <f t="shared" si="39"/>
        <v>0</v>
      </c>
      <c r="CO52">
        <f t="shared" si="40"/>
        <v>0</v>
      </c>
      <c r="CP52">
        <f t="shared" si="41"/>
        <v>0</v>
      </c>
      <c r="CQ52">
        <f t="shared" si="42"/>
        <v>0</v>
      </c>
      <c r="CR52">
        <f t="shared" si="43"/>
        <v>1</v>
      </c>
      <c r="CS52">
        <f t="shared" si="44"/>
        <v>0</v>
      </c>
      <c r="CT52">
        <f t="shared" si="45"/>
        <v>0</v>
      </c>
      <c r="CU52">
        <f t="shared" si="46"/>
        <v>0</v>
      </c>
      <c r="CV52">
        <f t="shared" si="47"/>
        <v>0</v>
      </c>
      <c r="CW52">
        <f t="shared" si="48"/>
        <v>0</v>
      </c>
      <c r="CX52">
        <f t="shared" si="49"/>
        <v>0</v>
      </c>
      <c r="CY52">
        <f t="shared" si="50"/>
        <v>0</v>
      </c>
      <c r="CZ52">
        <f t="shared" si="51"/>
        <v>0</v>
      </c>
      <c r="DA52">
        <f t="shared" si="52"/>
        <v>0</v>
      </c>
      <c r="DB52">
        <f t="shared" si="53"/>
        <v>0</v>
      </c>
      <c r="DC52">
        <f t="shared" si="54"/>
        <v>0</v>
      </c>
      <c r="DD52">
        <f t="shared" si="55"/>
        <v>0</v>
      </c>
      <c r="DE52">
        <f t="shared" si="56"/>
        <v>1</v>
      </c>
      <c r="DF52">
        <f t="shared" si="57"/>
        <v>1</v>
      </c>
    </row>
    <row r="53" spans="1:110" ht="17" thickBot="1" x14ac:dyDescent="0.25">
      <c r="A53" t="str">
        <f t="shared" si="15"/>
        <v>PUSH</v>
      </c>
      <c r="B53">
        <v>49</v>
      </c>
      <c r="C53" t="str">
        <f t="shared" si="63"/>
        <v>00110001</v>
      </c>
      <c r="E53" t="str">
        <f t="shared" si="59"/>
        <v>0000000000001000000000000000001000</v>
      </c>
      <c r="F53" s="27" t="s">
        <v>49</v>
      </c>
      <c r="G53" s="11"/>
      <c r="H53" s="5"/>
      <c r="I53" s="7"/>
      <c r="J53" s="6"/>
      <c r="K53" s="5"/>
      <c r="L53" s="6"/>
      <c r="M53" s="18"/>
      <c r="N53" s="6"/>
      <c r="O53" s="6"/>
      <c r="P53" s="6"/>
      <c r="Q53" s="6"/>
      <c r="R53" s="6"/>
      <c r="S53" s="6">
        <v>1</v>
      </c>
      <c r="T53" s="6"/>
      <c r="U53" s="7"/>
      <c r="V53" s="5"/>
      <c r="W53" s="6"/>
      <c r="X53" s="6"/>
      <c r="Y53" s="6"/>
      <c r="Z53" s="6"/>
      <c r="AA53" s="6"/>
      <c r="AB53" s="6"/>
      <c r="AC53" s="7"/>
      <c r="AD53" s="5"/>
      <c r="AE53" s="6">
        <f t="shared" si="17"/>
        <v>0</v>
      </c>
      <c r="AF53" s="6">
        <f t="shared" si="18"/>
        <v>0</v>
      </c>
      <c r="AG53" s="6"/>
      <c r="AH53" s="7"/>
      <c r="AI53" s="5">
        <f t="shared" si="70"/>
        <v>0</v>
      </c>
      <c r="AJ53" s="6">
        <f t="shared" si="71"/>
        <v>0</v>
      </c>
      <c r="AK53" s="6">
        <f t="shared" si="72"/>
        <v>1</v>
      </c>
      <c r="AL53" s="5">
        <f t="shared" si="21"/>
        <v>0</v>
      </c>
      <c r="AM53" s="6">
        <f t="shared" si="22"/>
        <v>0</v>
      </c>
      <c r="AN53" s="7">
        <f t="shared" si="23"/>
        <v>0</v>
      </c>
      <c r="AP53" t="s">
        <v>181</v>
      </c>
      <c r="AQ53" t="s">
        <v>14</v>
      </c>
      <c r="AU53" t="str">
        <f t="shared" ref="AU53:AU58" si="77">IF(G53,MATCH(AT53,$F$4:$F$239,0) - 1,"")</f>
        <v/>
      </c>
      <c r="AV53" t="str">
        <f t="shared" ref="AV53:AV58" si="78">IF(G53,DEC2BIN(AU53,8),"")</f>
        <v/>
      </c>
      <c r="BR53" t="e">
        <f>IF(#REF!,1,0)</f>
        <v>#REF!</v>
      </c>
      <c r="BS53" t="e">
        <f>IF(#REF!,1,0)</f>
        <v>#REF!</v>
      </c>
      <c r="BT53" t="e">
        <f t="shared" si="66"/>
        <v>#VALUE!</v>
      </c>
      <c r="BU53">
        <f t="shared" si="67"/>
        <v>1</v>
      </c>
      <c r="BV53" t="e">
        <f t="shared" si="68"/>
        <v>#VALUE!</v>
      </c>
      <c r="BW53" t="e">
        <f t="shared" si="69"/>
        <v>#VALUE!</v>
      </c>
      <c r="BX53" t="e">
        <f>IF(#REF!,1,0)</f>
        <v>#REF!</v>
      </c>
      <c r="BY53">
        <f t="shared" si="24"/>
        <v>0</v>
      </c>
      <c r="BZ53">
        <f t="shared" si="25"/>
        <v>0</v>
      </c>
      <c r="CA53">
        <f t="shared" si="26"/>
        <v>0</v>
      </c>
      <c r="CB53">
        <f t="shared" si="27"/>
        <v>0</v>
      </c>
      <c r="CC53">
        <f t="shared" si="28"/>
        <v>0</v>
      </c>
      <c r="CD53">
        <f t="shared" si="29"/>
        <v>0</v>
      </c>
      <c r="CE53">
        <f t="shared" si="30"/>
        <v>0</v>
      </c>
      <c r="CF53">
        <f t="shared" si="31"/>
        <v>0</v>
      </c>
      <c r="CG53">
        <f t="shared" si="32"/>
        <v>0</v>
      </c>
      <c r="CH53">
        <f t="shared" si="33"/>
        <v>0</v>
      </c>
      <c r="CI53">
        <f t="shared" si="34"/>
        <v>0</v>
      </c>
      <c r="CJ53">
        <f t="shared" si="35"/>
        <v>0</v>
      </c>
      <c r="CK53">
        <f t="shared" si="36"/>
        <v>1</v>
      </c>
      <c r="CL53">
        <f t="shared" si="37"/>
        <v>0</v>
      </c>
      <c r="CM53">
        <f t="shared" si="38"/>
        <v>0</v>
      </c>
      <c r="CN53">
        <f t="shared" si="39"/>
        <v>0</v>
      </c>
      <c r="CO53">
        <f t="shared" si="40"/>
        <v>0</v>
      </c>
      <c r="CP53">
        <f t="shared" si="41"/>
        <v>0</v>
      </c>
      <c r="CQ53">
        <f t="shared" si="42"/>
        <v>0</v>
      </c>
      <c r="CR53">
        <f t="shared" si="43"/>
        <v>0</v>
      </c>
      <c r="CS53">
        <f t="shared" si="44"/>
        <v>0</v>
      </c>
      <c r="CT53">
        <f t="shared" si="45"/>
        <v>0</v>
      </c>
      <c r="CU53">
        <f t="shared" si="46"/>
        <v>0</v>
      </c>
      <c r="CV53">
        <f t="shared" si="47"/>
        <v>0</v>
      </c>
      <c r="CW53">
        <f t="shared" si="48"/>
        <v>0</v>
      </c>
      <c r="CX53">
        <f t="shared" si="49"/>
        <v>0</v>
      </c>
      <c r="CY53">
        <f t="shared" si="50"/>
        <v>0</v>
      </c>
      <c r="CZ53">
        <f t="shared" si="51"/>
        <v>0</v>
      </c>
      <c r="DA53">
        <f t="shared" si="52"/>
        <v>0</v>
      </c>
      <c r="DB53">
        <f t="shared" si="53"/>
        <v>0</v>
      </c>
      <c r="DC53">
        <f t="shared" si="54"/>
        <v>1</v>
      </c>
      <c r="DD53">
        <f t="shared" si="55"/>
        <v>0</v>
      </c>
      <c r="DE53">
        <f t="shared" si="56"/>
        <v>0</v>
      </c>
      <c r="DF53">
        <f t="shared" si="57"/>
        <v>0</v>
      </c>
    </row>
    <row r="54" spans="1:110" x14ac:dyDescent="0.2">
      <c r="A54" t="str">
        <f t="shared" si="15"/>
        <v/>
      </c>
      <c r="B54">
        <v>50</v>
      </c>
      <c r="C54" t="str">
        <f t="shared" si="63"/>
        <v>00110010</v>
      </c>
      <c r="E54" t="str">
        <f t="shared" si="59"/>
        <v>0000000000000100000000000000000111</v>
      </c>
      <c r="F54" s="26"/>
      <c r="G54" s="9"/>
      <c r="H54" s="12"/>
      <c r="I54" s="13"/>
      <c r="J54" s="14"/>
      <c r="K54" s="12"/>
      <c r="L54" s="14"/>
      <c r="M54" s="17"/>
      <c r="N54" s="14"/>
      <c r="O54" s="14"/>
      <c r="P54" s="14"/>
      <c r="Q54" s="14"/>
      <c r="R54" s="14"/>
      <c r="S54" s="14"/>
      <c r="T54" s="14">
        <v>1</v>
      </c>
      <c r="U54" s="13"/>
      <c r="V54" s="12"/>
      <c r="W54" s="14"/>
      <c r="X54" s="14"/>
      <c r="Y54" s="14"/>
      <c r="Z54" s="14"/>
      <c r="AA54" s="14"/>
      <c r="AB54" s="14"/>
      <c r="AC54" s="13"/>
      <c r="AD54" s="12"/>
      <c r="AE54" s="14">
        <f t="shared" si="17"/>
        <v>0</v>
      </c>
      <c r="AF54" s="14">
        <f t="shared" si="18"/>
        <v>0</v>
      </c>
      <c r="AG54" s="14"/>
      <c r="AH54" s="13"/>
      <c r="AI54" s="12">
        <f t="shared" si="70"/>
        <v>0</v>
      </c>
      <c r="AJ54" s="14">
        <f t="shared" si="71"/>
        <v>0</v>
      </c>
      <c r="AK54" s="14">
        <f t="shared" si="72"/>
        <v>0</v>
      </c>
      <c r="AL54" s="12">
        <f t="shared" si="21"/>
        <v>1</v>
      </c>
      <c r="AM54" s="14">
        <f t="shared" si="22"/>
        <v>1</v>
      </c>
      <c r="AN54" s="13">
        <f t="shared" si="23"/>
        <v>1</v>
      </c>
      <c r="AP54" t="s">
        <v>182</v>
      </c>
      <c r="AS54" t="s">
        <v>7</v>
      </c>
      <c r="AU54" t="str">
        <f t="shared" si="77"/>
        <v/>
      </c>
      <c r="AV54" t="str">
        <f t="shared" si="78"/>
        <v/>
      </c>
      <c r="BR54" t="e">
        <f>IF(#REF!,1,0)</f>
        <v>#REF!</v>
      </c>
      <c r="BS54" t="e">
        <f>IF(#REF!,1,0)</f>
        <v>#REF!</v>
      </c>
      <c r="BT54" t="e">
        <f t="shared" si="66"/>
        <v>#VALUE!</v>
      </c>
      <c r="BU54">
        <f t="shared" si="67"/>
        <v>1</v>
      </c>
      <c r="BV54" t="e">
        <f t="shared" si="68"/>
        <v>#VALUE!</v>
      </c>
      <c r="BW54" t="e">
        <f t="shared" si="69"/>
        <v>#VALUE!</v>
      </c>
      <c r="BX54">
        <f t="shared" ref="BX54:BX85" si="79">IF(F55,1,0)</f>
        <v>0</v>
      </c>
      <c r="BY54">
        <f t="shared" si="24"/>
        <v>0</v>
      </c>
      <c r="BZ54">
        <f t="shared" si="25"/>
        <v>0</v>
      </c>
      <c r="CA54">
        <f t="shared" si="26"/>
        <v>0</v>
      </c>
      <c r="CB54">
        <f t="shared" si="27"/>
        <v>0</v>
      </c>
      <c r="CC54">
        <f t="shared" si="28"/>
        <v>0</v>
      </c>
      <c r="CD54">
        <f t="shared" si="29"/>
        <v>0</v>
      </c>
      <c r="CE54">
        <f t="shared" si="30"/>
        <v>0</v>
      </c>
      <c r="CF54">
        <f t="shared" si="31"/>
        <v>0</v>
      </c>
      <c r="CG54">
        <f t="shared" si="32"/>
        <v>0</v>
      </c>
      <c r="CH54">
        <f t="shared" si="33"/>
        <v>0</v>
      </c>
      <c r="CI54">
        <f t="shared" si="34"/>
        <v>0</v>
      </c>
      <c r="CJ54">
        <f t="shared" si="35"/>
        <v>0</v>
      </c>
      <c r="CK54">
        <f t="shared" si="36"/>
        <v>0</v>
      </c>
      <c r="CL54">
        <f t="shared" si="37"/>
        <v>1</v>
      </c>
      <c r="CM54">
        <f t="shared" si="38"/>
        <v>0</v>
      </c>
      <c r="CN54">
        <f t="shared" si="39"/>
        <v>0</v>
      </c>
      <c r="CO54">
        <f t="shared" si="40"/>
        <v>0</v>
      </c>
      <c r="CP54">
        <f t="shared" si="41"/>
        <v>0</v>
      </c>
      <c r="CQ54">
        <f t="shared" si="42"/>
        <v>0</v>
      </c>
      <c r="CR54">
        <f t="shared" si="43"/>
        <v>0</v>
      </c>
      <c r="CS54">
        <f t="shared" si="44"/>
        <v>0</v>
      </c>
      <c r="CT54">
        <f t="shared" si="45"/>
        <v>0</v>
      </c>
      <c r="CU54">
        <f t="shared" si="46"/>
        <v>0</v>
      </c>
      <c r="CV54">
        <f t="shared" si="47"/>
        <v>0</v>
      </c>
      <c r="CW54">
        <f t="shared" si="48"/>
        <v>0</v>
      </c>
      <c r="CX54">
        <f t="shared" si="49"/>
        <v>0</v>
      </c>
      <c r="CY54">
        <f t="shared" si="50"/>
        <v>0</v>
      </c>
      <c r="CZ54">
        <f t="shared" si="51"/>
        <v>0</v>
      </c>
      <c r="DA54">
        <f t="shared" si="52"/>
        <v>0</v>
      </c>
      <c r="DB54">
        <f t="shared" si="53"/>
        <v>0</v>
      </c>
      <c r="DC54">
        <f t="shared" si="54"/>
        <v>0</v>
      </c>
      <c r="DD54">
        <f t="shared" si="55"/>
        <v>1</v>
      </c>
      <c r="DE54">
        <f t="shared" si="56"/>
        <v>1</v>
      </c>
      <c r="DF54">
        <f t="shared" si="57"/>
        <v>1</v>
      </c>
    </row>
    <row r="55" spans="1:110" x14ac:dyDescent="0.2">
      <c r="A55" t="str">
        <f t="shared" si="15"/>
        <v/>
      </c>
      <c r="B55">
        <v>51</v>
      </c>
      <c r="C55" t="str">
        <f t="shared" si="63"/>
        <v>00110011</v>
      </c>
      <c r="E55" t="str">
        <f t="shared" si="59"/>
        <v>0000100100000000000000100100010001</v>
      </c>
      <c r="G55" s="10"/>
      <c r="H55" s="3"/>
      <c r="I55" s="4"/>
      <c r="K55" s="3">
        <v>1</v>
      </c>
      <c r="N55">
        <v>1</v>
      </c>
      <c r="U55" s="4"/>
      <c r="V55" s="3"/>
      <c r="AC55" s="4">
        <v>1</v>
      </c>
      <c r="AD55" s="3"/>
      <c r="AE55">
        <f t="shared" si="17"/>
        <v>0</v>
      </c>
      <c r="AF55">
        <f t="shared" si="18"/>
        <v>1</v>
      </c>
      <c r="AH55" s="4"/>
      <c r="AI55" s="3">
        <f t="shared" si="70"/>
        <v>0</v>
      </c>
      <c r="AJ55">
        <f t="shared" si="71"/>
        <v>1</v>
      </c>
      <c r="AK55">
        <f t="shared" si="72"/>
        <v>0</v>
      </c>
      <c r="AL55" s="3">
        <f t="shared" si="21"/>
        <v>0</v>
      </c>
      <c r="AM55">
        <f t="shared" si="22"/>
        <v>0</v>
      </c>
      <c r="AN55" s="4">
        <f t="shared" si="23"/>
        <v>1</v>
      </c>
      <c r="AP55" t="s">
        <v>183</v>
      </c>
      <c r="AQ55" t="s">
        <v>13</v>
      </c>
      <c r="AR55" t="s">
        <v>173</v>
      </c>
      <c r="AS55">
        <v>1</v>
      </c>
      <c r="AU55" t="str">
        <f t="shared" si="77"/>
        <v/>
      </c>
      <c r="AV55" t="str">
        <f t="shared" si="78"/>
        <v/>
      </c>
      <c r="BR55" t="e">
        <f>IF(#REF!,1,0)</f>
        <v>#REF!</v>
      </c>
      <c r="BS55" t="e">
        <f>IF(#REF!,1,0)</f>
        <v>#REF!</v>
      </c>
      <c r="BT55" t="e">
        <f t="shared" si="66"/>
        <v>#VALUE!</v>
      </c>
      <c r="BU55">
        <f t="shared" si="67"/>
        <v>1</v>
      </c>
      <c r="BV55" t="e">
        <f t="shared" si="68"/>
        <v>#VALUE!</v>
      </c>
      <c r="BW55" t="e">
        <f t="shared" si="69"/>
        <v>#VALUE!</v>
      </c>
      <c r="BX55">
        <f t="shared" si="79"/>
        <v>0</v>
      </c>
      <c r="BY55">
        <f t="shared" si="24"/>
        <v>0</v>
      </c>
      <c r="BZ55">
        <f t="shared" si="25"/>
        <v>0</v>
      </c>
      <c r="CA55">
        <f t="shared" si="26"/>
        <v>0</v>
      </c>
      <c r="CB55">
        <f t="shared" si="27"/>
        <v>0</v>
      </c>
      <c r="CC55">
        <f t="shared" si="28"/>
        <v>1</v>
      </c>
      <c r="CD55">
        <f t="shared" si="29"/>
        <v>0</v>
      </c>
      <c r="CE55">
        <f t="shared" si="30"/>
        <v>0</v>
      </c>
      <c r="CF55">
        <f t="shared" si="31"/>
        <v>1</v>
      </c>
      <c r="CG55">
        <f t="shared" si="32"/>
        <v>0</v>
      </c>
      <c r="CH55">
        <f t="shared" si="33"/>
        <v>0</v>
      </c>
      <c r="CI55">
        <f t="shared" si="34"/>
        <v>0</v>
      </c>
      <c r="CJ55">
        <f t="shared" si="35"/>
        <v>0</v>
      </c>
      <c r="CK55">
        <f t="shared" si="36"/>
        <v>0</v>
      </c>
      <c r="CL55">
        <f t="shared" si="37"/>
        <v>0</v>
      </c>
      <c r="CM55">
        <f t="shared" si="38"/>
        <v>0</v>
      </c>
      <c r="CN55">
        <f t="shared" si="39"/>
        <v>0</v>
      </c>
      <c r="CO55">
        <f t="shared" si="40"/>
        <v>0</v>
      </c>
      <c r="CP55">
        <f t="shared" si="41"/>
        <v>0</v>
      </c>
      <c r="CQ55">
        <f t="shared" si="42"/>
        <v>0</v>
      </c>
      <c r="CR55">
        <f t="shared" si="43"/>
        <v>0</v>
      </c>
      <c r="CS55">
        <f t="shared" si="44"/>
        <v>0</v>
      </c>
      <c r="CT55">
        <f t="shared" si="45"/>
        <v>0</v>
      </c>
      <c r="CU55">
        <f t="shared" si="46"/>
        <v>1</v>
      </c>
      <c r="CV55">
        <f t="shared" si="47"/>
        <v>0</v>
      </c>
      <c r="CW55">
        <f t="shared" si="48"/>
        <v>0</v>
      </c>
      <c r="CX55">
        <f t="shared" si="49"/>
        <v>1</v>
      </c>
      <c r="CY55">
        <f t="shared" si="50"/>
        <v>0</v>
      </c>
      <c r="CZ55">
        <f t="shared" si="51"/>
        <v>0</v>
      </c>
      <c r="DA55">
        <f t="shared" si="52"/>
        <v>0</v>
      </c>
      <c r="DB55">
        <f t="shared" si="53"/>
        <v>1</v>
      </c>
      <c r="DC55">
        <f t="shared" si="54"/>
        <v>0</v>
      </c>
      <c r="DD55">
        <f t="shared" si="55"/>
        <v>0</v>
      </c>
      <c r="DE55">
        <f t="shared" si="56"/>
        <v>0</v>
      </c>
      <c r="DF55">
        <f t="shared" si="57"/>
        <v>1</v>
      </c>
    </row>
    <row r="56" spans="1:110" x14ac:dyDescent="0.2">
      <c r="A56" t="str">
        <f t="shared" si="15"/>
        <v/>
      </c>
      <c r="B56">
        <v>52</v>
      </c>
      <c r="C56" t="str">
        <f t="shared" si="63"/>
        <v>00110100</v>
      </c>
      <c r="E56" t="str">
        <f t="shared" si="59"/>
        <v>0000010010000000000000010010000110</v>
      </c>
      <c r="G56" s="10"/>
      <c r="H56" s="3"/>
      <c r="I56" s="4"/>
      <c r="K56" s="3"/>
      <c r="L56">
        <v>1</v>
      </c>
      <c r="O56">
        <v>1</v>
      </c>
      <c r="U56" s="4"/>
      <c r="V56" s="3"/>
      <c r="AC56" s="4"/>
      <c r="AD56" s="3">
        <v>1</v>
      </c>
      <c r="AE56">
        <f t="shared" si="17"/>
        <v>0</v>
      </c>
      <c r="AF56">
        <f t="shared" si="18"/>
        <v>0</v>
      </c>
      <c r="AG56">
        <v>1</v>
      </c>
      <c r="AH56" s="4">
        <v>0</v>
      </c>
      <c r="AI56" s="3">
        <f t="shared" si="70"/>
        <v>0</v>
      </c>
      <c r="AJ56">
        <f t="shared" si="71"/>
        <v>0</v>
      </c>
      <c r="AK56">
        <f t="shared" si="72"/>
        <v>0</v>
      </c>
      <c r="AL56" s="3">
        <f t="shared" si="21"/>
        <v>1</v>
      </c>
      <c r="AM56">
        <f t="shared" si="22"/>
        <v>1</v>
      </c>
      <c r="AN56" s="4">
        <f t="shared" si="23"/>
        <v>0</v>
      </c>
      <c r="AP56" t="s">
        <v>184</v>
      </c>
      <c r="AQ56">
        <v>0</v>
      </c>
      <c r="AR56" t="s">
        <v>172</v>
      </c>
      <c r="AS56" t="s">
        <v>8</v>
      </c>
      <c r="AU56" t="str">
        <f t="shared" si="77"/>
        <v/>
      </c>
      <c r="AV56" t="str">
        <f t="shared" si="78"/>
        <v/>
      </c>
      <c r="BR56" t="e">
        <f>IF(#REF!,1,0)</f>
        <v>#REF!</v>
      </c>
      <c r="BS56" t="e">
        <f>IF(#REF!,1,0)</f>
        <v>#REF!</v>
      </c>
      <c r="BT56" t="e">
        <f t="shared" si="66"/>
        <v>#VALUE!</v>
      </c>
      <c r="BU56">
        <f t="shared" si="67"/>
        <v>1</v>
      </c>
      <c r="BV56" t="e">
        <f t="shared" si="68"/>
        <v>#VALUE!</v>
      </c>
      <c r="BW56" t="e">
        <f t="shared" si="69"/>
        <v>#VALUE!</v>
      </c>
      <c r="BX56">
        <f t="shared" si="79"/>
        <v>0</v>
      </c>
      <c r="BY56">
        <f t="shared" si="24"/>
        <v>0</v>
      </c>
      <c r="BZ56">
        <f t="shared" si="25"/>
        <v>0</v>
      </c>
      <c r="CA56">
        <f t="shared" si="26"/>
        <v>0</v>
      </c>
      <c r="CB56">
        <f t="shared" si="27"/>
        <v>0</v>
      </c>
      <c r="CC56">
        <f t="shared" si="28"/>
        <v>0</v>
      </c>
      <c r="CD56">
        <f t="shared" si="29"/>
        <v>1</v>
      </c>
      <c r="CE56">
        <f t="shared" si="30"/>
        <v>0</v>
      </c>
      <c r="CF56">
        <f t="shared" si="31"/>
        <v>0</v>
      </c>
      <c r="CG56">
        <f t="shared" si="32"/>
        <v>1</v>
      </c>
      <c r="CH56">
        <f t="shared" si="33"/>
        <v>0</v>
      </c>
      <c r="CI56">
        <f t="shared" si="34"/>
        <v>0</v>
      </c>
      <c r="CJ56">
        <f t="shared" si="35"/>
        <v>0</v>
      </c>
      <c r="CK56">
        <f t="shared" si="36"/>
        <v>0</v>
      </c>
      <c r="CL56">
        <f t="shared" si="37"/>
        <v>0</v>
      </c>
      <c r="CM56">
        <f t="shared" si="38"/>
        <v>0</v>
      </c>
      <c r="CN56">
        <f t="shared" si="39"/>
        <v>0</v>
      </c>
      <c r="CO56">
        <f t="shared" si="40"/>
        <v>0</v>
      </c>
      <c r="CP56">
        <f t="shared" si="41"/>
        <v>0</v>
      </c>
      <c r="CQ56">
        <f t="shared" si="42"/>
        <v>0</v>
      </c>
      <c r="CR56">
        <f t="shared" si="43"/>
        <v>0</v>
      </c>
      <c r="CS56">
        <f t="shared" si="44"/>
        <v>0</v>
      </c>
      <c r="CT56">
        <f t="shared" si="45"/>
        <v>0</v>
      </c>
      <c r="CU56">
        <f t="shared" si="46"/>
        <v>0</v>
      </c>
      <c r="CV56">
        <f t="shared" si="47"/>
        <v>1</v>
      </c>
      <c r="CW56">
        <f t="shared" si="48"/>
        <v>0</v>
      </c>
      <c r="CX56">
        <f t="shared" si="49"/>
        <v>0</v>
      </c>
      <c r="CY56">
        <f t="shared" si="50"/>
        <v>1</v>
      </c>
      <c r="CZ56">
        <f t="shared" si="51"/>
        <v>0</v>
      </c>
      <c r="DA56">
        <f t="shared" si="52"/>
        <v>0</v>
      </c>
      <c r="DB56">
        <f t="shared" si="53"/>
        <v>0</v>
      </c>
      <c r="DC56">
        <f t="shared" si="54"/>
        <v>0</v>
      </c>
      <c r="DD56">
        <f t="shared" si="55"/>
        <v>1</v>
      </c>
      <c r="DE56">
        <f t="shared" si="56"/>
        <v>1</v>
      </c>
      <c r="DF56">
        <f t="shared" si="57"/>
        <v>0</v>
      </c>
    </row>
    <row r="57" spans="1:110" x14ac:dyDescent="0.2">
      <c r="A57" t="str">
        <f t="shared" si="15"/>
        <v/>
      </c>
      <c r="B57">
        <v>53</v>
      </c>
      <c r="C57" t="str">
        <f t="shared" si="63"/>
        <v>00110101</v>
      </c>
      <c r="E57" t="str">
        <f t="shared" si="59"/>
        <v>0100000000000000000000000000000000</v>
      </c>
      <c r="G57" s="10"/>
      <c r="H57" s="3">
        <v>1</v>
      </c>
      <c r="I57" s="4"/>
      <c r="K57" s="3"/>
      <c r="N57" s="28"/>
      <c r="O57" s="28"/>
      <c r="P57" s="28"/>
      <c r="Q57" s="28"/>
      <c r="R57" s="28"/>
      <c r="S57" s="28"/>
      <c r="T57" s="28"/>
      <c r="U57" s="4"/>
      <c r="V57" s="3"/>
      <c r="AC57" s="4"/>
      <c r="AD57" s="3"/>
      <c r="AE57">
        <f t="shared" si="17"/>
        <v>0</v>
      </c>
      <c r="AF57">
        <f t="shared" si="18"/>
        <v>0</v>
      </c>
      <c r="AH57" s="4"/>
      <c r="AI57" s="3">
        <f t="shared" si="70"/>
        <v>0</v>
      </c>
      <c r="AJ57">
        <f t="shared" si="71"/>
        <v>0</v>
      </c>
      <c r="AK57">
        <f t="shared" si="72"/>
        <v>0</v>
      </c>
      <c r="AL57" s="3">
        <f t="shared" si="21"/>
        <v>0</v>
      </c>
      <c r="AM57">
        <f t="shared" si="22"/>
        <v>0</v>
      </c>
      <c r="AN57" s="4">
        <f t="shared" si="23"/>
        <v>0</v>
      </c>
      <c r="AP57" t="s">
        <v>185</v>
      </c>
      <c r="AU57" t="str">
        <f t="shared" si="77"/>
        <v/>
      </c>
      <c r="AV57" t="str">
        <f t="shared" si="78"/>
        <v/>
      </c>
      <c r="BR57" t="e">
        <f>IF(#REF!,1,0)</f>
        <v>#REF!</v>
      </c>
      <c r="BS57" t="e">
        <f>IF(#REF!,1,0)</f>
        <v>#REF!</v>
      </c>
      <c r="BT57" t="e">
        <f t="shared" si="66"/>
        <v>#VALUE!</v>
      </c>
      <c r="BU57">
        <f t="shared" si="67"/>
        <v>1</v>
      </c>
      <c r="BV57" t="e">
        <f t="shared" si="68"/>
        <v>#VALUE!</v>
      </c>
      <c r="BW57" t="e">
        <f t="shared" si="69"/>
        <v>#VALUE!</v>
      </c>
      <c r="BX57">
        <f>IF(F58,1,0)</f>
        <v>0</v>
      </c>
      <c r="BY57">
        <f t="shared" si="24"/>
        <v>0</v>
      </c>
      <c r="BZ57">
        <f t="shared" si="25"/>
        <v>1</v>
      </c>
      <c r="CA57">
        <f t="shared" si="26"/>
        <v>0</v>
      </c>
      <c r="CB57">
        <f t="shared" si="27"/>
        <v>0</v>
      </c>
      <c r="CC57">
        <f t="shared" si="28"/>
        <v>0</v>
      </c>
      <c r="CD57">
        <f t="shared" si="29"/>
        <v>0</v>
      </c>
      <c r="CE57">
        <f t="shared" si="30"/>
        <v>0</v>
      </c>
      <c r="CF57">
        <f t="shared" si="31"/>
        <v>0</v>
      </c>
      <c r="CG57">
        <f t="shared" si="32"/>
        <v>0</v>
      </c>
      <c r="CH57">
        <f t="shared" si="33"/>
        <v>0</v>
      </c>
      <c r="CI57">
        <f t="shared" si="34"/>
        <v>0</v>
      </c>
      <c r="CJ57">
        <f t="shared" si="35"/>
        <v>0</v>
      </c>
      <c r="CK57">
        <f t="shared" si="36"/>
        <v>0</v>
      </c>
      <c r="CL57">
        <f t="shared" si="37"/>
        <v>0</v>
      </c>
      <c r="CM57">
        <f t="shared" si="38"/>
        <v>0</v>
      </c>
      <c r="CN57">
        <f t="shared" si="39"/>
        <v>0</v>
      </c>
      <c r="CO57">
        <f t="shared" si="40"/>
        <v>0</v>
      </c>
      <c r="CP57">
        <f t="shared" si="41"/>
        <v>0</v>
      </c>
      <c r="CQ57">
        <f t="shared" si="42"/>
        <v>0</v>
      </c>
      <c r="CR57">
        <f t="shared" si="43"/>
        <v>0</v>
      </c>
      <c r="CS57">
        <f t="shared" si="44"/>
        <v>0</v>
      </c>
      <c r="CT57">
        <f t="shared" si="45"/>
        <v>0</v>
      </c>
      <c r="CU57">
        <f t="shared" si="46"/>
        <v>0</v>
      </c>
      <c r="CV57">
        <f t="shared" si="47"/>
        <v>0</v>
      </c>
      <c r="CW57">
        <f t="shared" si="48"/>
        <v>0</v>
      </c>
      <c r="CX57">
        <f t="shared" si="49"/>
        <v>0</v>
      </c>
      <c r="CY57">
        <f t="shared" si="50"/>
        <v>0</v>
      </c>
      <c r="CZ57">
        <f t="shared" si="51"/>
        <v>0</v>
      </c>
      <c r="DA57">
        <f t="shared" si="52"/>
        <v>0</v>
      </c>
      <c r="DB57">
        <f t="shared" si="53"/>
        <v>0</v>
      </c>
      <c r="DC57">
        <f t="shared" si="54"/>
        <v>0</v>
      </c>
      <c r="DD57">
        <f t="shared" si="55"/>
        <v>0</v>
      </c>
      <c r="DE57">
        <f t="shared" si="56"/>
        <v>0</v>
      </c>
      <c r="DF57">
        <f t="shared" si="57"/>
        <v>0</v>
      </c>
    </row>
    <row r="58" spans="1:110" ht="17" thickBot="1" x14ac:dyDescent="0.25">
      <c r="A58" t="str">
        <f>TEXT(F58,"")</f>
        <v/>
      </c>
      <c r="B58">
        <v>54</v>
      </c>
      <c r="C58" t="str">
        <f t="shared" si="63"/>
        <v>00110110</v>
      </c>
      <c r="E58" t="str">
        <f t="shared" si="59"/>
        <v>1000000000000000000000100000000000</v>
      </c>
      <c r="G58" s="11">
        <v>1</v>
      </c>
      <c r="H58" s="5"/>
      <c r="I58" s="7"/>
      <c r="J58" s="6"/>
      <c r="K58" s="5"/>
      <c r="L58" s="6"/>
      <c r="M58" s="18">
        <v>0</v>
      </c>
      <c r="N58" s="28">
        <f t="shared" ref="N58:U58" si="80">VALUE(MID(RIGHT($AV58,N$1-18),1,1))</f>
        <v>0</v>
      </c>
      <c r="O58" s="28">
        <f t="shared" si="80"/>
        <v>0</v>
      </c>
      <c r="P58" s="28">
        <f t="shared" si="80"/>
        <v>0</v>
      </c>
      <c r="Q58" s="28">
        <f t="shared" si="80"/>
        <v>0</v>
      </c>
      <c r="R58" s="28">
        <f t="shared" si="80"/>
        <v>0</v>
      </c>
      <c r="S58" s="28">
        <f>VALUE(MID(RIGHT($AV58,S$1-18),1,1))</f>
        <v>0</v>
      </c>
      <c r="T58" s="28">
        <f t="shared" si="80"/>
        <v>0</v>
      </c>
      <c r="U58" s="4">
        <f t="shared" si="80"/>
        <v>0</v>
      </c>
      <c r="V58" s="5"/>
      <c r="W58" s="6"/>
      <c r="X58" s="6"/>
      <c r="Y58" s="6"/>
      <c r="Z58" s="6"/>
      <c r="AA58" s="6"/>
      <c r="AB58" s="6"/>
      <c r="AC58" s="7">
        <v>1</v>
      </c>
      <c r="AD58" s="5"/>
      <c r="AE58" s="6">
        <f t="shared" si="17"/>
        <v>0</v>
      </c>
      <c r="AF58" s="6">
        <f t="shared" si="18"/>
        <v>0</v>
      </c>
      <c r="AG58" s="6"/>
      <c r="AH58" s="7"/>
      <c r="AI58" s="5">
        <f t="shared" si="70"/>
        <v>0</v>
      </c>
      <c r="AJ58" s="6">
        <f t="shared" si="71"/>
        <v>0</v>
      </c>
      <c r="AK58" s="6">
        <f t="shared" si="72"/>
        <v>0</v>
      </c>
      <c r="AL58" s="5">
        <f t="shared" si="21"/>
        <v>0</v>
      </c>
      <c r="AM58" s="6">
        <f t="shared" si="22"/>
        <v>0</v>
      </c>
      <c r="AN58" s="7">
        <f t="shared" si="23"/>
        <v>0</v>
      </c>
      <c r="AP58" t="s">
        <v>132</v>
      </c>
      <c r="AT58" t="s">
        <v>78</v>
      </c>
      <c r="AU58">
        <f t="shared" si="77"/>
        <v>0</v>
      </c>
      <c r="AV58" t="str">
        <f t="shared" si="78"/>
        <v>00000000</v>
      </c>
      <c r="BR58" t="e">
        <f>IF(#REF!,1,0)</f>
        <v>#REF!</v>
      </c>
      <c r="BS58" t="e">
        <f>IF(#REF!,1,0)</f>
        <v>#REF!</v>
      </c>
      <c r="BT58" t="e">
        <f t="shared" si="66"/>
        <v>#VALUE!</v>
      </c>
      <c r="BU58">
        <f t="shared" si="67"/>
        <v>1</v>
      </c>
      <c r="BV58" t="e">
        <f t="shared" si="68"/>
        <v>#VALUE!</v>
      </c>
      <c r="BW58" t="e">
        <f t="shared" si="69"/>
        <v>#VALUE!</v>
      </c>
      <c r="BX58" t="e">
        <f>IF(F59,1,0)</f>
        <v>#VALUE!</v>
      </c>
      <c r="BY58">
        <f t="shared" si="24"/>
        <v>1</v>
      </c>
      <c r="BZ58">
        <f t="shared" si="25"/>
        <v>0</v>
      </c>
      <c r="CA58">
        <f t="shared" si="26"/>
        <v>0</v>
      </c>
      <c r="CB58">
        <f t="shared" si="27"/>
        <v>0</v>
      </c>
      <c r="CC58">
        <f t="shared" si="28"/>
        <v>0</v>
      </c>
      <c r="CD58">
        <f t="shared" si="29"/>
        <v>0</v>
      </c>
      <c r="CE58">
        <f t="shared" si="30"/>
        <v>0</v>
      </c>
      <c r="CF58">
        <f t="shared" si="31"/>
        <v>0</v>
      </c>
      <c r="CG58">
        <f t="shared" si="32"/>
        <v>0</v>
      </c>
      <c r="CH58">
        <f t="shared" si="33"/>
        <v>0</v>
      </c>
      <c r="CI58">
        <f t="shared" si="34"/>
        <v>0</v>
      </c>
      <c r="CJ58">
        <f t="shared" si="35"/>
        <v>0</v>
      </c>
      <c r="CK58">
        <f t="shared" si="36"/>
        <v>0</v>
      </c>
      <c r="CL58">
        <f t="shared" si="37"/>
        <v>0</v>
      </c>
      <c r="CM58">
        <f t="shared" si="38"/>
        <v>0</v>
      </c>
      <c r="CN58">
        <f t="shared" si="39"/>
        <v>0</v>
      </c>
      <c r="CO58">
        <f t="shared" si="40"/>
        <v>0</v>
      </c>
      <c r="CP58">
        <f t="shared" si="41"/>
        <v>0</v>
      </c>
      <c r="CQ58">
        <f t="shared" si="42"/>
        <v>0</v>
      </c>
      <c r="CR58">
        <f t="shared" si="43"/>
        <v>0</v>
      </c>
      <c r="CS58">
        <f t="shared" si="44"/>
        <v>0</v>
      </c>
      <c r="CT58">
        <f t="shared" si="45"/>
        <v>0</v>
      </c>
      <c r="CU58">
        <f t="shared" si="46"/>
        <v>1</v>
      </c>
      <c r="CV58">
        <f t="shared" si="47"/>
        <v>0</v>
      </c>
      <c r="CW58">
        <f t="shared" si="48"/>
        <v>0</v>
      </c>
      <c r="CX58">
        <f t="shared" si="49"/>
        <v>0</v>
      </c>
      <c r="CY58">
        <f t="shared" si="50"/>
        <v>0</v>
      </c>
      <c r="CZ58">
        <f t="shared" si="51"/>
        <v>0</v>
      </c>
      <c r="DA58">
        <f t="shared" si="52"/>
        <v>0</v>
      </c>
      <c r="DB58">
        <f t="shared" si="53"/>
        <v>0</v>
      </c>
      <c r="DC58">
        <f t="shared" si="54"/>
        <v>0</v>
      </c>
      <c r="DD58">
        <f t="shared" si="55"/>
        <v>0</v>
      </c>
      <c r="DE58">
        <f t="shared" si="56"/>
        <v>0</v>
      </c>
      <c r="DF58">
        <f t="shared" si="57"/>
        <v>0</v>
      </c>
    </row>
    <row r="59" spans="1:110" x14ac:dyDescent="0.2">
      <c r="A59" t="str">
        <f>TEXT(F59,"")</f>
        <v>POP</v>
      </c>
      <c r="B59">
        <v>55</v>
      </c>
      <c r="C59" t="str">
        <f t="shared" si="63"/>
        <v>00110111</v>
      </c>
      <c r="E59" t="str">
        <f t="shared" si="59"/>
        <v>0000100000000000000000000000000111</v>
      </c>
      <c r="F59" s="19" t="s">
        <v>48</v>
      </c>
      <c r="G59" s="9"/>
      <c r="H59" s="12"/>
      <c r="I59" s="13"/>
      <c r="J59" s="14"/>
      <c r="K59" s="12">
        <v>1</v>
      </c>
      <c r="L59" s="14"/>
      <c r="M59" s="17"/>
      <c r="N59" s="14"/>
      <c r="O59" s="14"/>
      <c r="P59" s="14"/>
      <c r="Q59" s="14"/>
      <c r="R59" s="14"/>
      <c r="S59" s="14"/>
      <c r="T59" s="14"/>
      <c r="U59" s="13"/>
      <c r="V59" s="12"/>
      <c r="W59" s="14"/>
      <c r="X59" s="14"/>
      <c r="Y59" s="14"/>
      <c r="Z59" s="14"/>
      <c r="AA59" s="14"/>
      <c r="AB59" s="14"/>
      <c r="AC59" s="13"/>
      <c r="AD59" s="12"/>
      <c r="AE59" s="14">
        <f t="shared" si="17"/>
        <v>0</v>
      </c>
      <c r="AF59" s="14">
        <f t="shared" si="18"/>
        <v>0</v>
      </c>
      <c r="AG59" s="14"/>
      <c r="AH59" s="13"/>
      <c r="AI59" s="12">
        <f t="shared" si="70"/>
        <v>0</v>
      </c>
      <c r="AJ59" s="14">
        <f t="shared" si="71"/>
        <v>0</v>
      </c>
      <c r="AK59" s="14">
        <f t="shared" si="72"/>
        <v>0</v>
      </c>
      <c r="AL59" s="12">
        <f t="shared" si="21"/>
        <v>1</v>
      </c>
      <c r="AM59" s="14">
        <f t="shared" si="22"/>
        <v>1</v>
      </c>
      <c r="AN59" s="13">
        <f t="shared" si="23"/>
        <v>1</v>
      </c>
      <c r="AP59" t="s">
        <v>187</v>
      </c>
      <c r="AS59" t="s">
        <v>7</v>
      </c>
      <c r="AU59" t="str">
        <f t="shared" ref="AU59:AU87" si="81">IF(G59,MATCH(AT59,$F$4:$F$239,0) - 1,"")</f>
        <v/>
      </c>
      <c r="AV59" t="str">
        <f t="shared" ref="AV59:AV87" si="82">IF(G59,DEC2BIN(AU59,8),"")</f>
        <v/>
      </c>
      <c r="BR59" t="e">
        <f>IF(#REF!,1,0)</f>
        <v>#REF!</v>
      </c>
      <c r="BS59" t="e">
        <f>IF(#REF!,1,0)</f>
        <v>#REF!</v>
      </c>
      <c r="BT59" t="e">
        <f t="shared" si="66"/>
        <v>#VALUE!</v>
      </c>
      <c r="BU59">
        <f t="shared" si="67"/>
        <v>1</v>
      </c>
      <c r="BV59" t="e">
        <f t="shared" si="68"/>
        <v>#VALUE!</v>
      </c>
      <c r="BW59" t="e">
        <f t="shared" si="69"/>
        <v>#VALUE!</v>
      </c>
      <c r="BX59">
        <f t="shared" si="79"/>
        <v>0</v>
      </c>
      <c r="BY59">
        <f t="shared" si="24"/>
        <v>0</v>
      </c>
      <c r="BZ59">
        <f t="shared" si="25"/>
        <v>0</v>
      </c>
      <c r="CA59">
        <f t="shared" si="26"/>
        <v>0</v>
      </c>
      <c r="CB59">
        <f t="shared" si="27"/>
        <v>0</v>
      </c>
      <c r="CC59">
        <f t="shared" si="28"/>
        <v>1</v>
      </c>
      <c r="CD59">
        <f t="shared" si="29"/>
        <v>0</v>
      </c>
      <c r="CE59">
        <f t="shared" si="30"/>
        <v>0</v>
      </c>
      <c r="CF59">
        <f t="shared" si="31"/>
        <v>0</v>
      </c>
      <c r="CG59">
        <f t="shared" si="32"/>
        <v>0</v>
      </c>
      <c r="CH59">
        <f t="shared" si="33"/>
        <v>0</v>
      </c>
      <c r="CI59">
        <f t="shared" si="34"/>
        <v>0</v>
      </c>
      <c r="CJ59">
        <f t="shared" si="35"/>
        <v>0</v>
      </c>
      <c r="CK59">
        <f t="shared" si="36"/>
        <v>0</v>
      </c>
      <c r="CL59">
        <f t="shared" si="37"/>
        <v>0</v>
      </c>
      <c r="CM59">
        <f t="shared" si="38"/>
        <v>0</v>
      </c>
      <c r="CN59">
        <f t="shared" si="39"/>
        <v>0</v>
      </c>
      <c r="CO59">
        <f t="shared" si="40"/>
        <v>0</v>
      </c>
      <c r="CP59">
        <f t="shared" si="41"/>
        <v>0</v>
      </c>
      <c r="CQ59">
        <f t="shared" si="42"/>
        <v>0</v>
      </c>
      <c r="CR59">
        <f t="shared" si="43"/>
        <v>0</v>
      </c>
      <c r="CS59">
        <f t="shared" si="44"/>
        <v>0</v>
      </c>
      <c r="CT59">
        <f t="shared" si="45"/>
        <v>0</v>
      </c>
      <c r="CU59">
        <f t="shared" si="46"/>
        <v>0</v>
      </c>
      <c r="CV59">
        <f t="shared" si="47"/>
        <v>0</v>
      </c>
      <c r="CW59">
        <f t="shared" si="48"/>
        <v>0</v>
      </c>
      <c r="CX59">
        <f t="shared" si="49"/>
        <v>0</v>
      </c>
      <c r="CY59">
        <f t="shared" si="50"/>
        <v>0</v>
      </c>
      <c r="CZ59">
        <f t="shared" si="51"/>
        <v>0</v>
      </c>
      <c r="DA59">
        <f t="shared" si="52"/>
        <v>0</v>
      </c>
      <c r="DB59">
        <f t="shared" si="53"/>
        <v>0</v>
      </c>
      <c r="DC59">
        <f t="shared" si="54"/>
        <v>0</v>
      </c>
      <c r="DD59">
        <f t="shared" si="55"/>
        <v>1</v>
      </c>
      <c r="DE59">
        <f t="shared" si="56"/>
        <v>1</v>
      </c>
      <c r="DF59">
        <f t="shared" si="57"/>
        <v>1</v>
      </c>
    </row>
    <row r="60" spans="1:110" x14ac:dyDescent="0.2">
      <c r="A60" t="str">
        <f t="shared" si="15"/>
        <v/>
      </c>
      <c r="B60">
        <v>56</v>
      </c>
      <c r="C60" t="str">
        <f t="shared" si="63"/>
        <v>00111000</v>
      </c>
      <c r="E60" t="str">
        <f t="shared" si="59"/>
        <v>0000010000000000000000000000000110</v>
      </c>
      <c r="G60" s="10"/>
      <c r="H60" s="3"/>
      <c r="I60" s="4"/>
      <c r="K60" s="3"/>
      <c r="L60">
        <v>1</v>
      </c>
      <c r="U60" s="4"/>
      <c r="V60" s="3"/>
      <c r="AC60" s="4"/>
      <c r="AD60" s="3"/>
      <c r="AE60">
        <f t="shared" si="17"/>
        <v>0</v>
      </c>
      <c r="AF60">
        <f t="shared" si="18"/>
        <v>0</v>
      </c>
      <c r="AH60" s="4"/>
      <c r="AI60" s="3">
        <f t="shared" si="70"/>
        <v>0</v>
      </c>
      <c r="AJ60">
        <f t="shared" si="71"/>
        <v>0</v>
      </c>
      <c r="AK60">
        <f t="shared" si="72"/>
        <v>0</v>
      </c>
      <c r="AL60" s="3">
        <f t="shared" si="21"/>
        <v>1</v>
      </c>
      <c r="AM60">
        <f t="shared" si="22"/>
        <v>1</v>
      </c>
      <c r="AN60" s="4">
        <f t="shared" si="23"/>
        <v>0</v>
      </c>
      <c r="AP60" t="s">
        <v>186</v>
      </c>
      <c r="AS60" t="s">
        <v>8</v>
      </c>
      <c r="AU60" t="str">
        <f t="shared" si="81"/>
        <v/>
      </c>
      <c r="AV60" t="str">
        <f t="shared" si="82"/>
        <v/>
      </c>
      <c r="BR60" t="e">
        <f>IF(#REF!,1,0)</f>
        <v>#REF!</v>
      </c>
      <c r="BS60" t="e">
        <f>IF(#REF!,1,0)</f>
        <v>#REF!</v>
      </c>
      <c r="BT60" t="e">
        <f t="shared" si="66"/>
        <v>#VALUE!</v>
      </c>
      <c r="BU60">
        <f t="shared" si="67"/>
        <v>1</v>
      </c>
      <c r="BV60" t="e">
        <f t="shared" si="68"/>
        <v>#VALUE!</v>
      </c>
      <c r="BW60" t="e">
        <f t="shared" si="69"/>
        <v>#VALUE!</v>
      </c>
      <c r="BX60">
        <f t="shared" si="79"/>
        <v>0</v>
      </c>
      <c r="BY60">
        <f t="shared" si="24"/>
        <v>0</v>
      </c>
      <c r="BZ60">
        <f t="shared" si="25"/>
        <v>0</v>
      </c>
      <c r="CA60">
        <f t="shared" si="26"/>
        <v>0</v>
      </c>
      <c r="CB60">
        <f t="shared" si="27"/>
        <v>0</v>
      </c>
      <c r="CC60">
        <f t="shared" si="28"/>
        <v>0</v>
      </c>
      <c r="CD60">
        <f t="shared" si="29"/>
        <v>1</v>
      </c>
      <c r="CE60">
        <f t="shared" si="30"/>
        <v>0</v>
      </c>
      <c r="CF60">
        <f t="shared" si="31"/>
        <v>0</v>
      </c>
      <c r="CG60">
        <f t="shared" si="32"/>
        <v>0</v>
      </c>
      <c r="CH60">
        <f t="shared" si="33"/>
        <v>0</v>
      </c>
      <c r="CI60">
        <f t="shared" si="34"/>
        <v>0</v>
      </c>
      <c r="CJ60">
        <f t="shared" si="35"/>
        <v>0</v>
      </c>
      <c r="CK60">
        <f t="shared" si="36"/>
        <v>0</v>
      </c>
      <c r="CL60">
        <f t="shared" si="37"/>
        <v>0</v>
      </c>
      <c r="CM60">
        <f t="shared" si="38"/>
        <v>0</v>
      </c>
      <c r="CN60">
        <f t="shared" si="39"/>
        <v>0</v>
      </c>
      <c r="CO60">
        <f t="shared" si="40"/>
        <v>0</v>
      </c>
      <c r="CP60">
        <f t="shared" si="41"/>
        <v>0</v>
      </c>
      <c r="CQ60">
        <f t="shared" si="42"/>
        <v>0</v>
      </c>
      <c r="CR60">
        <f t="shared" si="43"/>
        <v>0</v>
      </c>
      <c r="CS60">
        <f t="shared" si="44"/>
        <v>0</v>
      </c>
      <c r="CT60">
        <f t="shared" si="45"/>
        <v>0</v>
      </c>
      <c r="CU60">
        <f t="shared" si="46"/>
        <v>0</v>
      </c>
      <c r="CV60">
        <f t="shared" si="47"/>
        <v>0</v>
      </c>
      <c r="CW60">
        <f t="shared" si="48"/>
        <v>0</v>
      </c>
      <c r="CX60">
        <f t="shared" si="49"/>
        <v>0</v>
      </c>
      <c r="CY60">
        <f t="shared" si="50"/>
        <v>0</v>
      </c>
      <c r="CZ60">
        <f t="shared" si="51"/>
        <v>0</v>
      </c>
      <c r="DA60">
        <f t="shared" si="52"/>
        <v>0</v>
      </c>
      <c r="DB60">
        <f t="shared" si="53"/>
        <v>0</v>
      </c>
      <c r="DC60">
        <f t="shared" si="54"/>
        <v>0</v>
      </c>
      <c r="DD60">
        <f t="shared" si="55"/>
        <v>1</v>
      </c>
      <c r="DE60">
        <f t="shared" si="56"/>
        <v>1</v>
      </c>
      <c r="DF60">
        <f t="shared" si="57"/>
        <v>0</v>
      </c>
    </row>
    <row r="61" spans="1:110" x14ac:dyDescent="0.2">
      <c r="A61" t="str">
        <f t="shared" si="15"/>
        <v/>
      </c>
      <c r="B61">
        <v>57</v>
      </c>
      <c r="C61" t="str">
        <f t="shared" si="63"/>
        <v>00111001</v>
      </c>
      <c r="E61" t="str">
        <f t="shared" si="59"/>
        <v>0010000100000000000000100011000111</v>
      </c>
      <c r="G61" s="10"/>
      <c r="H61" s="3"/>
      <c r="I61" s="4">
        <v>1</v>
      </c>
      <c r="K61" s="3"/>
      <c r="N61">
        <v>1</v>
      </c>
      <c r="U61" s="4"/>
      <c r="V61" s="3"/>
      <c r="AC61" s="4">
        <v>1</v>
      </c>
      <c r="AD61" s="3"/>
      <c r="AE61">
        <f t="shared" si="17"/>
        <v>0</v>
      </c>
      <c r="AF61">
        <f t="shared" si="18"/>
        <v>0</v>
      </c>
      <c r="AG61">
        <v>1</v>
      </c>
      <c r="AH61" s="4">
        <v>1</v>
      </c>
      <c r="AI61" s="3">
        <f t="shared" si="70"/>
        <v>0</v>
      </c>
      <c r="AJ61">
        <f t="shared" si="71"/>
        <v>0</v>
      </c>
      <c r="AK61">
        <f t="shared" si="72"/>
        <v>0</v>
      </c>
      <c r="AL61" s="3">
        <f t="shared" si="21"/>
        <v>1</v>
      </c>
      <c r="AM61">
        <f t="shared" si="22"/>
        <v>1</v>
      </c>
      <c r="AN61" s="4">
        <f t="shared" si="23"/>
        <v>1</v>
      </c>
      <c r="AP61" t="s">
        <v>188</v>
      </c>
      <c r="AS61" t="s">
        <v>7</v>
      </c>
      <c r="AU61" t="str">
        <f t="shared" si="81"/>
        <v/>
      </c>
      <c r="AV61" t="str">
        <f t="shared" si="82"/>
        <v/>
      </c>
      <c r="BR61" t="e">
        <f>IF(#REF!,1,0)</f>
        <v>#REF!</v>
      </c>
      <c r="BS61" t="e">
        <f>IF(#REF!,1,0)</f>
        <v>#REF!</v>
      </c>
      <c r="BT61" t="e">
        <f t="shared" si="66"/>
        <v>#VALUE!</v>
      </c>
      <c r="BU61">
        <f t="shared" si="67"/>
        <v>1</v>
      </c>
      <c r="BV61" t="e">
        <f t="shared" si="68"/>
        <v>#VALUE!</v>
      </c>
      <c r="BW61" t="e">
        <f t="shared" si="69"/>
        <v>#VALUE!</v>
      </c>
      <c r="BX61">
        <f t="shared" si="79"/>
        <v>0</v>
      </c>
      <c r="BY61">
        <f t="shared" si="24"/>
        <v>0</v>
      </c>
      <c r="BZ61">
        <f t="shared" si="25"/>
        <v>0</v>
      </c>
      <c r="CA61">
        <f t="shared" si="26"/>
        <v>1</v>
      </c>
      <c r="CB61">
        <f t="shared" si="27"/>
        <v>0</v>
      </c>
      <c r="CC61">
        <f t="shared" si="28"/>
        <v>0</v>
      </c>
      <c r="CD61">
        <f t="shared" si="29"/>
        <v>0</v>
      </c>
      <c r="CE61">
        <f t="shared" si="30"/>
        <v>0</v>
      </c>
      <c r="CF61">
        <f t="shared" si="31"/>
        <v>1</v>
      </c>
      <c r="CG61">
        <f t="shared" si="32"/>
        <v>0</v>
      </c>
      <c r="CH61">
        <f t="shared" si="33"/>
        <v>0</v>
      </c>
      <c r="CI61">
        <f t="shared" si="34"/>
        <v>0</v>
      </c>
      <c r="CJ61">
        <f t="shared" si="35"/>
        <v>0</v>
      </c>
      <c r="CK61">
        <f t="shared" si="36"/>
        <v>0</v>
      </c>
      <c r="CL61">
        <f t="shared" si="37"/>
        <v>0</v>
      </c>
      <c r="CM61">
        <f t="shared" si="38"/>
        <v>0</v>
      </c>
      <c r="CN61">
        <f t="shared" si="39"/>
        <v>0</v>
      </c>
      <c r="CO61">
        <f t="shared" si="40"/>
        <v>0</v>
      </c>
      <c r="CP61">
        <f t="shared" si="41"/>
        <v>0</v>
      </c>
      <c r="CQ61">
        <f t="shared" si="42"/>
        <v>0</v>
      </c>
      <c r="CR61">
        <f t="shared" si="43"/>
        <v>0</v>
      </c>
      <c r="CS61">
        <f t="shared" si="44"/>
        <v>0</v>
      </c>
      <c r="CT61">
        <f t="shared" si="45"/>
        <v>0</v>
      </c>
      <c r="CU61">
        <f t="shared" si="46"/>
        <v>1</v>
      </c>
      <c r="CV61">
        <f t="shared" si="47"/>
        <v>0</v>
      </c>
      <c r="CW61">
        <f t="shared" si="48"/>
        <v>0</v>
      </c>
      <c r="CX61">
        <f t="shared" si="49"/>
        <v>0</v>
      </c>
      <c r="CY61">
        <f t="shared" si="50"/>
        <v>1</v>
      </c>
      <c r="CZ61">
        <f t="shared" si="51"/>
        <v>1</v>
      </c>
      <c r="DA61">
        <f t="shared" si="52"/>
        <v>0</v>
      </c>
      <c r="DB61">
        <f t="shared" si="53"/>
        <v>0</v>
      </c>
      <c r="DC61">
        <f t="shared" si="54"/>
        <v>0</v>
      </c>
      <c r="DD61">
        <f t="shared" si="55"/>
        <v>1</v>
      </c>
      <c r="DE61">
        <f t="shared" si="56"/>
        <v>1</v>
      </c>
      <c r="DF61">
        <f t="shared" si="57"/>
        <v>1</v>
      </c>
    </row>
    <row r="62" spans="1:110" x14ac:dyDescent="0.2">
      <c r="A62" t="str">
        <f t="shared" si="15"/>
        <v/>
      </c>
      <c r="B62">
        <v>58</v>
      </c>
      <c r="C62" t="str">
        <f t="shared" si="63"/>
        <v>00111010</v>
      </c>
      <c r="E62" t="str">
        <f t="shared" si="59"/>
        <v>0000000010000000000000000010000110</v>
      </c>
      <c r="G62" s="10"/>
      <c r="H62" s="3"/>
      <c r="I62" s="4"/>
      <c r="K62" s="3"/>
      <c r="O62">
        <v>1</v>
      </c>
      <c r="U62" s="4"/>
      <c r="V62" s="3"/>
      <c r="AC62" s="4"/>
      <c r="AD62" s="3"/>
      <c r="AE62">
        <f t="shared" si="17"/>
        <v>0</v>
      </c>
      <c r="AF62">
        <f t="shared" si="18"/>
        <v>0</v>
      </c>
      <c r="AG62">
        <v>1</v>
      </c>
      <c r="AH62" s="4"/>
      <c r="AI62" s="3">
        <f t="shared" si="70"/>
        <v>0</v>
      </c>
      <c r="AJ62">
        <f t="shared" si="71"/>
        <v>0</v>
      </c>
      <c r="AK62">
        <f t="shared" si="72"/>
        <v>0</v>
      </c>
      <c r="AL62" s="3">
        <f t="shared" si="21"/>
        <v>1</v>
      </c>
      <c r="AM62">
        <f t="shared" si="22"/>
        <v>1</v>
      </c>
      <c r="AN62" s="4">
        <f t="shared" si="23"/>
        <v>0</v>
      </c>
      <c r="AP62" t="s">
        <v>189</v>
      </c>
      <c r="AS62" t="s">
        <v>8</v>
      </c>
      <c r="AU62" t="str">
        <f t="shared" si="81"/>
        <v/>
      </c>
      <c r="AV62" t="str">
        <f t="shared" si="82"/>
        <v/>
      </c>
      <c r="BR62" t="e">
        <f>IF(#REF!,1,0)</f>
        <v>#REF!</v>
      </c>
      <c r="BS62" t="e">
        <f>IF(#REF!,1,0)</f>
        <v>#REF!</v>
      </c>
      <c r="BT62" t="e">
        <f t="shared" si="66"/>
        <v>#VALUE!</v>
      </c>
      <c r="BU62">
        <f t="shared" si="67"/>
        <v>1</v>
      </c>
      <c r="BV62" t="e">
        <f t="shared" si="68"/>
        <v>#VALUE!</v>
      </c>
      <c r="BW62" t="e">
        <f t="shared" si="69"/>
        <v>#VALUE!</v>
      </c>
      <c r="BX62">
        <f t="shared" si="79"/>
        <v>0</v>
      </c>
      <c r="BY62">
        <f t="shared" si="24"/>
        <v>0</v>
      </c>
      <c r="BZ62">
        <f t="shared" si="25"/>
        <v>0</v>
      </c>
      <c r="CA62">
        <f t="shared" si="26"/>
        <v>0</v>
      </c>
      <c r="CB62">
        <f t="shared" si="27"/>
        <v>0</v>
      </c>
      <c r="CC62">
        <f t="shared" si="28"/>
        <v>0</v>
      </c>
      <c r="CD62">
        <f t="shared" si="29"/>
        <v>0</v>
      </c>
      <c r="CE62">
        <f t="shared" si="30"/>
        <v>0</v>
      </c>
      <c r="CF62">
        <f t="shared" si="31"/>
        <v>0</v>
      </c>
      <c r="CG62">
        <f t="shared" si="32"/>
        <v>1</v>
      </c>
      <c r="CH62">
        <f t="shared" si="33"/>
        <v>0</v>
      </c>
      <c r="CI62">
        <f t="shared" si="34"/>
        <v>0</v>
      </c>
      <c r="CJ62">
        <f t="shared" si="35"/>
        <v>0</v>
      </c>
      <c r="CK62">
        <f t="shared" si="36"/>
        <v>0</v>
      </c>
      <c r="CL62">
        <f t="shared" si="37"/>
        <v>0</v>
      </c>
      <c r="CM62">
        <f t="shared" si="38"/>
        <v>0</v>
      </c>
      <c r="CN62">
        <f t="shared" si="39"/>
        <v>0</v>
      </c>
      <c r="CO62">
        <f t="shared" si="40"/>
        <v>0</v>
      </c>
      <c r="CP62">
        <f t="shared" si="41"/>
        <v>0</v>
      </c>
      <c r="CQ62">
        <f t="shared" si="42"/>
        <v>0</v>
      </c>
      <c r="CR62">
        <f t="shared" si="43"/>
        <v>0</v>
      </c>
      <c r="CS62">
        <f t="shared" si="44"/>
        <v>0</v>
      </c>
      <c r="CT62">
        <f t="shared" si="45"/>
        <v>0</v>
      </c>
      <c r="CU62">
        <f t="shared" si="46"/>
        <v>0</v>
      </c>
      <c r="CV62">
        <f t="shared" si="47"/>
        <v>0</v>
      </c>
      <c r="CW62">
        <f t="shared" si="48"/>
        <v>0</v>
      </c>
      <c r="CX62">
        <f t="shared" si="49"/>
        <v>0</v>
      </c>
      <c r="CY62">
        <f t="shared" si="50"/>
        <v>1</v>
      </c>
      <c r="CZ62">
        <f t="shared" si="51"/>
        <v>0</v>
      </c>
      <c r="DA62">
        <f t="shared" si="52"/>
        <v>0</v>
      </c>
      <c r="DB62">
        <f t="shared" si="53"/>
        <v>0</v>
      </c>
      <c r="DC62">
        <f t="shared" si="54"/>
        <v>0</v>
      </c>
      <c r="DD62">
        <f t="shared" si="55"/>
        <v>1</v>
      </c>
      <c r="DE62">
        <f t="shared" si="56"/>
        <v>1</v>
      </c>
      <c r="DF62">
        <f t="shared" si="57"/>
        <v>0</v>
      </c>
    </row>
    <row r="63" spans="1:110" ht="17" thickBot="1" x14ac:dyDescent="0.25">
      <c r="A63" t="str">
        <f t="shared" si="15"/>
        <v/>
      </c>
      <c r="B63">
        <v>59</v>
      </c>
      <c r="C63" t="str">
        <f t="shared" si="63"/>
        <v>00111011</v>
      </c>
      <c r="E63" t="str">
        <f t="shared" si="59"/>
        <v>0000000000000011110000000000000010</v>
      </c>
      <c r="G63" s="11"/>
      <c r="H63" s="5"/>
      <c r="I63" s="7"/>
      <c r="J63" s="6"/>
      <c r="K63" s="5"/>
      <c r="L63" s="6"/>
      <c r="M63" s="18"/>
      <c r="N63" s="28"/>
      <c r="O63" s="28"/>
      <c r="P63" s="28"/>
      <c r="Q63" s="28"/>
      <c r="R63" s="28"/>
      <c r="S63" s="28"/>
      <c r="T63" s="28"/>
      <c r="U63" s="4">
        <v>1</v>
      </c>
      <c r="V63" s="5">
        <v>1</v>
      </c>
      <c r="W63" s="6">
        <v>1</v>
      </c>
      <c r="X63" s="6">
        <v>1</v>
      </c>
      <c r="Y63" s="6"/>
      <c r="Z63" s="6"/>
      <c r="AA63" s="6"/>
      <c r="AB63" s="6"/>
      <c r="AC63" s="7"/>
      <c r="AD63" s="5"/>
      <c r="AE63" s="6">
        <f t="shared" si="17"/>
        <v>0</v>
      </c>
      <c r="AF63" s="6">
        <f t="shared" si="18"/>
        <v>0</v>
      </c>
      <c r="AG63" s="6"/>
      <c r="AH63" s="7"/>
      <c r="AI63" s="5">
        <f t="shared" si="70"/>
        <v>0</v>
      </c>
      <c r="AJ63" s="6">
        <f t="shared" si="71"/>
        <v>0</v>
      </c>
      <c r="AK63" s="6">
        <f t="shared" si="72"/>
        <v>0</v>
      </c>
      <c r="AL63" s="5">
        <f t="shared" si="21"/>
        <v>0</v>
      </c>
      <c r="AM63" s="6">
        <f t="shared" si="22"/>
        <v>1</v>
      </c>
      <c r="AN63" s="7">
        <f t="shared" si="23"/>
        <v>0</v>
      </c>
      <c r="AP63" t="s">
        <v>191</v>
      </c>
      <c r="AS63" t="s">
        <v>12</v>
      </c>
      <c r="AU63" t="str">
        <f t="shared" si="81"/>
        <v/>
      </c>
      <c r="AV63" t="str">
        <f t="shared" si="82"/>
        <v/>
      </c>
      <c r="BR63" t="e">
        <f>IF(#REF!,1,0)</f>
        <v>#REF!</v>
      </c>
      <c r="BS63" t="e">
        <f>IF(#REF!,1,0)</f>
        <v>#REF!</v>
      </c>
      <c r="BT63" t="e">
        <f t="shared" si="66"/>
        <v>#VALUE!</v>
      </c>
      <c r="BU63">
        <f t="shared" si="67"/>
        <v>1</v>
      </c>
      <c r="BV63" t="e">
        <f t="shared" si="68"/>
        <v>#VALUE!</v>
      </c>
      <c r="BW63" t="e">
        <f t="shared" si="69"/>
        <v>#VALUE!</v>
      </c>
      <c r="BX63" t="e">
        <f t="shared" si="79"/>
        <v>#VALUE!</v>
      </c>
      <c r="BY63">
        <f t="shared" si="24"/>
        <v>0</v>
      </c>
      <c r="BZ63">
        <f t="shared" si="25"/>
        <v>0</v>
      </c>
      <c r="CA63">
        <f t="shared" si="26"/>
        <v>0</v>
      </c>
      <c r="CB63">
        <f t="shared" si="27"/>
        <v>0</v>
      </c>
      <c r="CC63">
        <f t="shared" si="28"/>
        <v>0</v>
      </c>
      <c r="CD63">
        <f t="shared" si="29"/>
        <v>0</v>
      </c>
      <c r="CE63">
        <f t="shared" si="30"/>
        <v>0</v>
      </c>
      <c r="CF63">
        <f t="shared" si="31"/>
        <v>0</v>
      </c>
      <c r="CG63">
        <f t="shared" si="32"/>
        <v>0</v>
      </c>
      <c r="CH63">
        <f t="shared" si="33"/>
        <v>0</v>
      </c>
      <c r="CI63">
        <f t="shared" si="34"/>
        <v>0</v>
      </c>
      <c r="CJ63">
        <f t="shared" si="35"/>
        <v>0</v>
      </c>
      <c r="CK63">
        <f t="shared" si="36"/>
        <v>0</v>
      </c>
      <c r="CL63">
        <f t="shared" si="37"/>
        <v>0</v>
      </c>
      <c r="CM63">
        <f t="shared" si="38"/>
        <v>1</v>
      </c>
      <c r="CN63">
        <f t="shared" si="39"/>
        <v>1</v>
      </c>
      <c r="CO63">
        <f t="shared" si="40"/>
        <v>1</v>
      </c>
      <c r="CP63">
        <f t="shared" si="41"/>
        <v>1</v>
      </c>
      <c r="CQ63">
        <f t="shared" si="42"/>
        <v>0</v>
      </c>
      <c r="CR63">
        <f t="shared" si="43"/>
        <v>0</v>
      </c>
      <c r="CS63">
        <f t="shared" si="44"/>
        <v>0</v>
      </c>
      <c r="CT63">
        <f t="shared" si="45"/>
        <v>0</v>
      </c>
      <c r="CU63">
        <f t="shared" si="46"/>
        <v>0</v>
      </c>
      <c r="CV63">
        <f t="shared" si="47"/>
        <v>0</v>
      </c>
      <c r="CW63">
        <f t="shared" si="48"/>
        <v>0</v>
      </c>
      <c r="CX63">
        <f t="shared" si="49"/>
        <v>0</v>
      </c>
      <c r="CY63">
        <f t="shared" si="50"/>
        <v>0</v>
      </c>
      <c r="CZ63">
        <f t="shared" si="51"/>
        <v>0</v>
      </c>
      <c r="DA63">
        <f t="shared" si="52"/>
        <v>0</v>
      </c>
      <c r="DB63">
        <f t="shared" si="53"/>
        <v>0</v>
      </c>
      <c r="DC63">
        <f t="shared" si="54"/>
        <v>0</v>
      </c>
      <c r="DD63">
        <f t="shared" si="55"/>
        <v>0</v>
      </c>
      <c r="DE63">
        <f t="shared" si="56"/>
        <v>1</v>
      </c>
      <c r="DF63">
        <f t="shared" si="57"/>
        <v>0</v>
      </c>
    </row>
    <row r="64" spans="1:110" x14ac:dyDescent="0.2">
      <c r="A64" t="str">
        <f t="shared" si="15"/>
        <v>H1001</v>
      </c>
      <c r="B64">
        <v>60</v>
      </c>
      <c r="C64" t="str">
        <f t="shared" si="63"/>
        <v>00111100</v>
      </c>
      <c r="E64" t="str">
        <f t="shared" si="59"/>
        <v>1000000000000000000000100000000000</v>
      </c>
      <c r="F64" s="30" t="s">
        <v>139</v>
      </c>
      <c r="G64" s="9">
        <v>1</v>
      </c>
      <c r="H64" s="12"/>
      <c r="I64" s="13"/>
      <c r="J64" s="14"/>
      <c r="K64" s="12"/>
      <c r="L64" s="14"/>
      <c r="M64" s="17">
        <v>0</v>
      </c>
      <c r="N64" s="28">
        <f t="shared" ref="N63:U64" si="83">VALUE(MID(RIGHT($AV64,N$1-18),1,1))</f>
        <v>0</v>
      </c>
      <c r="O64" s="28">
        <f t="shared" si="83"/>
        <v>0</v>
      </c>
      <c r="P64" s="28">
        <f t="shared" si="83"/>
        <v>0</v>
      </c>
      <c r="Q64" s="28">
        <f t="shared" si="83"/>
        <v>0</v>
      </c>
      <c r="R64" s="28">
        <f t="shared" si="83"/>
        <v>0</v>
      </c>
      <c r="S64" s="28">
        <f>VALUE(MID(RIGHT($AV64,S$1-18),1,1))</f>
        <v>0</v>
      </c>
      <c r="T64" s="28">
        <f t="shared" si="83"/>
        <v>0</v>
      </c>
      <c r="U64" s="4">
        <f t="shared" si="83"/>
        <v>0</v>
      </c>
      <c r="V64" s="12"/>
      <c r="W64" s="14"/>
      <c r="X64" s="14"/>
      <c r="Y64" s="14"/>
      <c r="Z64" s="14"/>
      <c r="AA64" s="14"/>
      <c r="AB64" s="14"/>
      <c r="AC64" s="13">
        <v>1</v>
      </c>
      <c r="AD64" s="12"/>
      <c r="AE64" s="14">
        <f t="shared" si="17"/>
        <v>0</v>
      </c>
      <c r="AF64" s="14">
        <f t="shared" si="18"/>
        <v>0</v>
      </c>
      <c r="AG64" s="14"/>
      <c r="AH64" s="13"/>
      <c r="AI64" s="12">
        <f t="shared" si="70"/>
        <v>0</v>
      </c>
      <c r="AJ64" s="14">
        <f t="shared" si="71"/>
        <v>0</v>
      </c>
      <c r="AK64" s="14">
        <f t="shared" si="72"/>
        <v>0</v>
      </c>
      <c r="AL64" s="12">
        <f t="shared" si="21"/>
        <v>0</v>
      </c>
      <c r="AM64" s="14">
        <f t="shared" si="22"/>
        <v>0</v>
      </c>
      <c r="AN64" s="13">
        <f t="shared" si="23"/>
        <v>0</v>
      </c>
      <c r="AP64" t="s">
        <v>132</v>
      </c>
      <c r="AT64" t="s">
        <v>78</v>
      </c>
      <c r="AU64">
        <f t="shared" si="81"/>
        <v>0</v>
      </c>
      <c r="AV64" t="str">
        <f t="shared" si="82"/>
        <v>00000000</v>
      </c>
      <c r="BR64" t="e">
        <f>IF(#REF!,1,0)</f>
        <v>#REF!</v>
      </c>
      <c r="BS64" t="e">
        <f>IF(#REF!,1,0)</f>
        <v>#REF!</v>
      </c>
      <c r="BT64" t="e">
        <f t="shared" si="66"/>
        <v>#VALUE!</v>
      </c>
      <c r="BU64">
        <f t="shared" si="67"/>
        <v>1</v>
      </c>
      <c r="BV64" t="e">
        <f t="shared" si="68"/>
        <v>#VALUE!</v>
      </c>
      <c r="BW64" t="e">
        <f t="shared" si="69"/>
        <v>#VALUE!</v>
      </c>
      <c r="BX64" t="e">
        <f t="shared" si="79"/>
        <v>#VALUE!</v>
      </c>
      <c r="BY64">
        <f t="shared" si="24"/>
        <v>1</v>
      </c>
      <c r="BZ64">
        <f t="shared" si="25"/>
        <v>0</v>
      </c>
      <c r="CA64">
        <f t="shared" si="26"/>
        <v>0</v>
      </c>
      <c r="CB64">
        <f t="shared" si="27"/>
        <v>0</v>
      </c>
      <c r="CC64">
        <f t="shared" si="28"/>
        <v>0</v>
      </c>
      <c r="CD64">
        <f t="shared" si="29"/>
        <v>0</v>
      </c>
      <c r="CE64">
        <f t="shared" si="30"/>
        <v>0</v>
      </c>
      <c r="CF64">
        <f t="shared" si="31"/>
        <v>0</v>
      </c>
      <c r="CG64">
        <f t="shared" si="32"/>
        <v>0</v>
      </c>
      <c r="CH64">
        <f t="shared" si="33"/>
        <v>0</v>
      </c>
      <c r="CI64">
        <f t="shared" si="34"/>
        <v>0</v>
      </c>
      <c r="CJ64">
        <f t="shared" si="35"/>
        <v>0</v>
      </c>
      <c r="CK64">
        <f t="shared" si="36"/>
        <v>0</v>
      </c>
      <c r="CL64">
        <f t="shared" si="37"/>
        <v>0</v>
      </c>
      <c r="CM64">
        <f t="shared" si="38"/>
        <v>0</v>
      </c>
      <c r="CN64">
        <f t="shared" si="39"/>
        <v>0</v>
      </c>
      <c r="CO64">
        <f t="shared" si="40"/>
        <v>0</v>
      </c>
      <c r="CP64">
        <f t="shared" si="41"/>
        <v>0</v>
      </c>
      <c r="CQ64">
        <f t="shared" si="42"/>
        <v>0</v>
      </c>
      <c r="CR64">
        <f t="shared" si="43"/>
        <v>0</v>
      </c>
      <c r="CS64">
        <f t="shared" si="44"/>
        <v>0</v>
      </c>
      <c r="CT64">
        <f t="shared" si="45"/>
        <v>0</v>
      </c>
      <c r="CU64">
        <f t="shared" si="46"/>
        <v>1</v>
      </c>
      <c r="CV64">
        <f t="shared" si="47"/>
        <v>0</v>
      </c>
      <c r="CW64">
        <f t="shared" si="48"/>
        <v>0</v>
      </c>
      <c r="CX64">
        <f t="shared" si="49"/>
        <v>0</v>
      </c>
      <c r="CY64">
        <f t="shared" si="50"/>
        <v>0</v>
      </c>
      <c r="CZ64">
        <f t="shared" si="51"/>
        <v>0</v>
      </c>
      <c r="DA64">
        <f t="shared" si="52"/>
        <v>0</v>
      </c>
      <c r="DB64">
        <f t="shared" si="53"/>
        <v>0</v>
      </c>
      <c r="DC64">
        <f t="shared" si="54"/>
        <v>0</v>
      </c>
      <c r="DD64">
        <f t="shared" si="55"/>
        <v>0</v>
      </c>
      <c r="DE64">
        <f t="shared" si="56"/>
        <v>0</v>
      </c>
      <c r="DF64">
        <f t="shared" si="57"/>
        <v>0</v>
      </c>
    </row>
    <row r="65" spans="1:110" x14ac:dyDescent="0.2">
      <c r="A65" t="str">
        <f t="shared" si="15"/>
        <v>H1101</v>
      </c>
      <c r="B65">
        <v>61</v>
      </c>
      <c r="C65" t="str">
        <f t="shared" si="63"/>
        <v>00111101</v>
      </c>
      <c r="E65" t="str">
        <f t="shared" si="59"/>
        <v>1000000000000000000000100000000000</v>
      </c>
      <c r="F65" s="30" t="s">
        <v>144</v>
      </c>
      <c r="G65" s="10">
        <v>1</v>
      </c>
      <c r="H65" s="3"/>
      <c r="I65" s="4"/>
      <c r="K65" s="3"/>
      <c r="U65" s="4"/>
      <c r="V65" s="3"/>
      <c r="AC65" s="4">
        <v>1</v>
      </c>
      <c r="AD65" s="3"/>
      <c r="AH65" s="4"/>
      <c r="AI65" s="3">
        <f t="shared" si="70"/>
        <v>0</v>
      </c>
      <c r="AJ65">
        <f t="shared" si="71"/>
        <v>0</v>
      </c>
      <c r="AK65">
        <f t="shared" si="72"/>
        <v>0</v>
      </c>
      <c r="AL65" s="3">
        <f t="shared" ref="AL65:AL70" si="84">IF(OR(AS66="CPH",AS66="CPL",AS66="SPH",AS66="SPL"),1,0)</f>
        <v>0</v>
      </c>
      <c r="AM65">
        <f t="shared" ref="AM65:AM70" si="85">IF(OR(AS66="DR",AS66="CR",AS66="SPH",AS66="SPL"),1,0)</f>
        <v>0</v>
      </c>
      <c r="AN65" s="4">
        <f t="shared" ref="AN65:AN70" si="86">IF(OR(AS66=1,AS66="CR",AS66="CPL",AS66="SPL"),1,0)</f>
        <v>0</v>
      </c>
      <c r="AU65" t="e">
        <f t="shared" si="81"/>
        <v>#N/A</v>
      </c>
      <c r="AV65" t="e">
        <f t="shared" si="82"/>
        <v>#N/A</v>
      </c>
      <c r="BR65" t="e">
        <f>IF(#REF!,1,0)</f>
        <v>#REF!</v>
      </c>
      <c r="BS65" t="e">
        <f>IF(#REF!,1,0)</f>
        <v>#REF!</v>
      </c>
      <c r="BT65" t="e">
        <f t="shared" si="66"/>
        <v>#VALUE!</v>
      </c>
      <c r="BU65">
        <f t="shared" si="67"/>
        <v>1</v>
      </c>
      <c r="BV65" t="e">
        <f t="shared" si="68"/>
        <v>#VALUE!</v>
      </c>
      <c r="BW65" t="e">
        <f t="shared" si="69"/>
        <v>#VALUE!</v>
      </c>
      <c r="BX65" t="e">
        <f t="shared" si="79"/>
        <v>#VALUE!</v>
      </c>
      <c r="BY65">
        <f t="shared" si="24"/>
        <v>1</v>
      </c>
      <c r="BZ65">
        <f t="shared" si="25"/>
        <v>0</v>
      </c>
      <c r="CA65">
        <f t="shared" si="26"/>
        <v>0</v>
      </c>
      <c r="CB65">
        <f t="shared" si="27"/>
        <v>0</v>
      </c>
      <c r="CC65">
        <f t="shared" si="28"/>
        <v>0</v>
      </c>
      <c r="CD65">
        <f t="shared" si="29"/>
        <v>0</v>
      </c>
      <c r="CE65">
        <f t="shared" si="30"/>
        <v>0</v>
      </c>
      <c r="CF65">
        <f t="shared" si="31"/>
        <v>0</v>
      </c>
      <c r="CG65">
        <f t="shared" si="32"/>
        <v>0</v>
      </c>
      <c r="CH65">
        <f t="shared" si="33"/>
        <v>0</v>
      </c>
      <c r="CI65">
        <f t="shared" si="34"/>
        <v>0</v>
      </c>
      <c r="CJ65">
        <f t="shared" si="35"/>
        <v>0</v>
      </c>
      <c r="CK65">
        <f t="shared" si="36"/>
        <v>0</v>
      </c>
      <c r="CL65">
        <f t="shared" si="37"/>
        <v>0</v>
      </c>
      <c r="CM65">
        <f t="shared" si="38"/>
        <v>0</v>
      </c>
      <c r="CN65">
        <f t="shared" si="39"/>
        <v>0</v>
      </c>
      <c r="CO65">
        <f t="shared" si="40"/>
        <v>0</v>
      </c>
      <c r="CP65">
        <f t="shared" si="41"/>
        <v>0</v>
      </c>
      <c r="CQ65">
        <f t="shared" si="42"/>
        <v>0</v>
      </c>
      <c r="CR65">
        <f t="shared" si="43"/>
        <v>0</v>
      </c>
      <c r="CS65">
        <f t="shared" si="44"/>
        <v>0</v>
      </c>
      <c r="CT65">
        <f t="shared" si="45"/>
        <v>0</v>
      </c>
      <c r="CU65">
        <f t="shared" si="46"/>
        <v>1</v>
      </c>
      <c r="CV65">
        <f t="shared" si="47"/>
        <v>0</v>
      </c>
      <c r="CW65">
        <f t="shared" si="48"/>
        <v>0</v>
      </c>
      <c r="CX65">
        <f t="shared" si="49"/>
        <v>0</v>
      </c>
      <c r="CY65">
        <f t="shared" si="50"/>
        <v>0</v>
      </c>
      <c r="CZ65">
        <f t="shared" si="51"/>
        <v>0</v>
      </c>
      <c r="DA65">
        <f t="shared" si="52"/>
        <v>0</v>
      </c>
      <c r="DB65">
        <f t="shared" si="53"/>
        <v>0</v>
      </c>
      <c r="DC65">
        <f t="shared" si="54"/>
        <v>0</v>
      </c>
      <c r="DD65">
        <f t="shared" si="55"/>
        <v>0</v>
      </c>
      <c r="DE65">
        <f t="shared" si="56"/>
        <v>0</v>
      </c>
      <c r="DF65">
        <f t="shared" si="57"/>
        <v>0</v>
      </c>
    </row>
    <row r="66" spans="1:110" x14ac:dyDescent="0.2">
      <c r="A66" t="str">
        <f t="shared" si="15"/>
        <v>H1111</v>
      </c>
      <c r="B66">
        <v>62</v>
      </c>
      <c r="C66" t="str">
        <f t="shared" si="63"/>
        <v>00111110</v>
      </c>
      <c r="E66" t="str">
        <f t="shared" si="59"/>
        <v>1000000000000000000000100000000000</v>
      </c>
      <c r="F66" s="30" t="s">
        <v>145</v>
      </c>
      <c r="G66" s="10">
        <v>1</v>
      </c>
      <c r="H66" s="3"/>
      <c r="I66" s="4"/>
      <c r="K66" s="3"/>
      <c r="U66" s="4"/>
      <c r="V66" s="3"/>
      <c r="AC66" s="4">
        <v>1</v>
      </c>
      <c r="AD66" s="3"/>
      <c r="AH66" s="4"/>
      <c r="AI66" s="3">
        <f t="shared" si="70"/>
        <v>0</v>
      </c>
      <c r="AJ66">
        <f t="shared" si="71"/>
        <v>0</v>
      </c>
      <c r="AK66">
        <f t="shared" si="72"/>
        <v>0</v>
      </c>
      <c r="AL66" s="3">
        <f t="shared" si="84"/>
        <v>0</v>
      </c>
      <c r="AM66">
        <f t="shared" si="85"/>
        <v>0</v>
      </c>
      <c r="AN66" s="4">
        <f t="shared" si="86"/>
        <v>0</v>
      </c>
      <c r="AU66" t="e">
        <f t="shared" si="81"/>
        <v>#N/A</v>
      </c>
      <c r="AV66" t="e">
        <f t="shared" si="82"/>
        <v>#N/A</v>
      </c>
      <c r="BR66" t="e">
        <f>IF(#REF!,1,0)</f>
        <v>#REF!</v>
      </c>
      <c r="BS66" t="e">
        <f>IF(#REF!,1,0)</f>
        <v>#REF!</v>
      </c>
      <c r="BT66" t="e">
        <f t="shared" si="66"/>
        <v>#VALUE!</v>
      </c>
      <c r="BU66">
        <f t="shared" si="67"/>
        <v>1</v>
      </c>
      <c r="BV66" t="e">
        <f t="shared" si="68"/>
        <v>#VALUE!</v>
      </c>
      <c r="BW66" t="e">
        <f t="shared" si="69"/>
        <v>#VALUE!</v>
      </c>
      <c r="BX66" t="e">
        <f t="shared" si="79"/>
        <v>#VALUE!</v>
      </c>
      <c r="BY66">
        <f t="shared" si="24"/>
        <v>1</v>
      </c>
      <c r="BZ66">
        <f t="shared" si="25"/>
        <v>0</v>
      </c>
      <c r="CA66">
        <f t="shared" si="26"/>
        <v>0</v>
      </c>
      <c r="CB66">
        <f t="shared" si="27"/>
        <v>0</v>
      </c>
      <c r="CC66">
        <f t="shared" si="28"/>
        <v>0</v>
      </c>
      <c r="CD66">
        <f t="shared" si="29"/>
        <v>0</v>
      </c>
      <c r="CE66">
        <f t="shared" si="30"/>
        <v>0</v>
      </c>
      <c r="CF66">
        <f t="shared" si="31"/>
        <v>0</v>
      </c>
      <c r="CG66">
        <f t="shared" si="32"/>
        <v>0</v>
      </c>
      <c r="CH66">
        <f t="shared" si="33"/>
        <v>0</v>
      </c>
      <c r="CI66">
        <f t="shared" si="34"/>
        <v>0</v>
      </c>
      <c r="CJ66">
        <f t="shared" si="35"/>
        <v>0</v>
      </c>
      <c r="CK66">
        <f t="shared" si="36"/>
        <v>0</v>
      </c>
      <c r="CL66">
        <f t="shared" si="37"/>
        <v>0</v>
      </c>
      <c r="CM66">
        <f t="shared" si="38"/>
        <v>0</v>
      </c>
      <c r="CN66">
        <f t="shared" si="39"/>
        <v>0</v>
      </c>
      <c r="CO66">
        <f t="shared" si="40"/>
        <v>0</v>
      </c>
      <c r="CP66">
        <f t="shared" si="41"/>
        <v>0</v>
      </c>
      <c r="CQ66">
        <f t="shared" si="42"/>
        <v>0</v>
      </c>
      <c r="CR66">
        <f t="shared" si="43"/>
        <v>0</v>
      </c>
      <c r="CS66">
        <f t="shared" si="44"/>
        <v>0</v>
      </c>
      <c r="CT66">
        <f t="shared" si="45"/>
        <v>0</v>
      </c>
      <c r="CU66">
        <f t="shared" si="46"/>
        <v>1</v>
      </c>
      <c r="CV66">
        <f t="shared" si="47"/>
        <v>0</v>
      </c>
      <c r="CW66">
        <f t="shared" si="48"/>
        <v>0</v>
      </c>
      <c r="CX66">
        <f t="shared" si="49"/>
        <v>0</v>
      </c>
      <c r="CY66">
        <f t="shared" si="50"/>
        <v>0</v>
      </c>
      <c r="CZ66">
        <f t="shared" si="51"/>
        <v>0</v>
      </c>
      <c r="DA66">
        <f t="shared" si="52"/>
        <v>0</v>
      </c>
      <c r="DB66">
        <f t="shared" si="53"/>
        <v>0</v>
      </c>
      <c r="DC66">
        <f t="shared" si="54"/>
        <v>0</v>
      </c>
      <c r="DD66">
        <f t="shared" si="55"/>
        <v>0</v>
      </c>
      <c r="DE66">
        <f t="shared" si="56"/>
        <v>0</v>
      </c>
      <c r="DF66">
        <f t="shared" si="57"/>
        <v>0</v>
      </c>
    </row>
    <row r="67" spans="1:110" x14ac:dyDescent="0.2">
      <c r="A67" t="str">
        <f t="shared" si="15"/>
        <v>H1011</v>
      </c>
      <c r="B67">
        <v>63</v>
      </c>
      <c r="C67" t="str">
        <f t="shared" si="63"/>
        <v>00111111</v>
      </c>
      <c r="E67" t="str">
        <f t="shared" si="59"/>
        <v>1000000000000000000000100000000000</v>
      </c>
      <c r="F67" s="30" t="s">
        <v>155</v>
      </c>
      <c r="G67" s="10">
        <v>1</v>
      </c>
      <c r="H67" s="3"/>
      <c r="I67" s="4"/>
      <c r="K67" s="3"/>
      <c r="U67" s="4"/>
      <c r="V67" s="3"/>
      <c r="AC67" s="4">
        <v>1</v>
      </c>
      <c r="AD67" s="3"/>
      <c r="AH67" s="4"/>
      <c r="AI67" s="3">
        <f t="shared" si="70"/>
        <v>0</v>
      </c>
      <c r="AJ67">
        <f t="shared" si="71"/>
        <v>0</v>
      </c>
      <c r="AK67">
        <f t="shared" si="72"/>
        <v>0</v>
      </c>
      <c r="AL67" s="3">
        <f t="shared" si="84"/>
        <v>0</v>
      </c>
      <c r="AM67">
        <f t="shared" si="85"/>
        <v>0</v>
      </c>
      <c r="AN67" s="4">
        <f t="shared" si="86"/>
        <v>0</v>
      </c>
      <c r="AU67" t="e">
        <f>IF(G67,MATCH(AT67,$F$4:$F$239,0) - 1,"")</f>
        <v>#N/A</v>
      </c>
      <c r="AV67" t="e">
        <f>IF(G67,DEC2BIN(AU67,8),"")</f>
        <v>#N/A</v>
      </c>
      <c r="BR67" t="e">
        <f>IF(#REF!,1,0)</f>
        <v>#REF!</v>
      </c>
      <c r="BS67" t="e">
        <f>IF(#REF!,1,0)</f>
        <v>#REF!</v>
      </c>
      <c r="BT67" t="e">
        <f t="shared" si="66"/>
        <v>#VALUE!</v>
      </c>
      <c r="BU67">
        <f t="shared" si="67"/>
        <v>1</v>
      </c>
      <c r="BV67" t="e">
        <f t="shared" si="68"/>
        <v>#VALUE!</v>
      </c>
      <c r="BW67" t="e">
        <f t="shared" si="69"/>
        <v>#VALUE!</v>
      </c>
      <c r="BX67" t="e">
        <f t="shared" si="79"/>
        <v>#VALUE!</v>
      </c>
      <c r="BY67">
        <f>IF(G67,1,0)</f>
        <v>1</v>
      </c>
      <c r="BZ67">
        <f t="shared" si="25"/>
        <v>0</v>
      </c>
      <c r="CA67">
        <f t="shared" si="26"/>
        <v>0</v>
      </c>
      <c r="CB67">
        <f t="shared" si="27"/>
        <v>0</v>
      </c>
      <c r="CC67">
        <f t="shared" si="28"/>
        <v>0</v>
      </c>
      <c r="CD67">
        <f t="shared" si="29"/>
        <v>0</v>
      </c>
      <c r="CE67">
        <f t="shared" si="30"/>
        <v>0</v>
      </c>
      <c r="CF67">
        <f t="shared" si="31"/>
        <v>0</v>
      </c>
      <c r="CG67">
        <f t="shared" si="32"/>
        <v>0</v>
      </c>
      <c r="CH67">
        <f t="shared" si="33"/>
        <v>0</v>
      </c>
      <c r="CI67">
        <f t="shared" si="34"/>
        <v>0</v>
      </c>
      <c r="CJ67">
        <f t="shared" si="35"/>
        <v>0</v>
      </c>
      <c r="CK67">
        <f t="shared" si="36"/>
        <v>0</v>
      </c>
      <c r="CL67">
        <f t="shared" si="37"/>
        <v>0</v>
      </c>
      <c r="CM67">
        <f t="shared" si="38"/>
        <v>0</v>
      </c>
      <c r="CN67">
        <f t="shared" si="39"/>
        <v>0</v>
      </c>
      <c r="CO67">
        <f t="shared" si="40"/>
        <v>0</v>
      </c>
      <c r="CP67">
        <f t="shared" si="41"/>
        <v>0</v>
      </c>
      <c r="CQ67">
        <f t="shared" si="42"/>
        <v>0</v>
      </c>
      <c r="CR67">
        <f t="shared" si="43"/>
        <v>0</v>
      </c>
      <c r="CS67">
        <f t="shared" si="44"/>
        <v>0</v>
      </c>
      <c r="CT67">
        <f t="shared" si="45"/>
        <v>0</v>
      </c>
      <c r="CU67">
        <f t="shared" si="46"/>
        <v>1</v>
      </c>
      <c r="CV67">
        <f t="shared" si="47"/>
        <v>0</v>
      </c>
      <c r="CW67">
        <f t="shared" si="48"/>
        <v>0</v>
      </c>
      <c r="CX67">
        <f t="shared" si="49"/>
        <v>0</v>
      </c>
      <c r="CY67">
        <f t="shared" si="50"/>
        <v>0</v>
      </c>
      <c r="CZ67">
        <f t="shared" si="51"/>
        <v>0</v>
      </c>
      <c r="DA67">
        <f t="shared" si="52"/>
        <v>0</v>
      </c>
      <c r="DB67">
        <f t="shared" si="53"/>
        <v>0</v>
      </c>
      <c r="DC67">
        <f t="shared" si="54"/>
        <v>0</v>
      </c>
      <c r="DD67">
        <f t="shared" si="55"/>
        <v>0</v>
      </c>
      <c r="DE67">
        <f t="shared" si="56"/>
        <v>0</v>
      </c>
      <c r="DF67">
        <f t="shared" si="57"/>
        <v>0</v>
      </c>
    </row>
    <row r="68" spans="1:110" ht="17" thickBot="1" x14ac:dyDescent="0.25">
      <c r="A68" t="str">
        <f t="shared" si="15"/>
        <v>H0111</v>
      </c>
      <c r="B68">
        <v>64</v>
      </c>
      <c r="C68" t="str">
        <f t="shared" ref="C68:C99" si="87">DEC2BIN(B68,8)</f>
        <v>01000000</v>
      </c>
      <c r="E68" t="str">
        <f t="shared" si="59"/>
        <v>1000000000000000000000100000000000</v>
      </c>
      <c r="F68" s="30" t="s">
        <v>158</v>
      </c>
      <c r="G68" s="11">
        <v>1</v>
      </c>
      <c r="H68" s="5"/>
      <c r="I68" s="7"/>
      <c r="J68" s="6"/>
      <c r="K68" s="5"/>
      <c r="L68" s="6"/>
      <c r="M68" s="18"/>
      <c r="N68" s="6"/>
      <c r="O68" s="6"/>
      <c r="P68" s="6"/>
      <c r="Q68" s="6"/>
      <c r="R68" s="6"/>
      <c r="S68" s="6"/>
      <c r="T68" s="6"/>
      <c r="U68" s="7"/>
      <c r="V68" s="5"/>
      <c r="W68" s="6"/>
      <c r="X68" s="6"/>
      <c r="Y68" s="6"/>
      <c r="Z68" s="6"/>
      <c r="AA68" s="6"/>
      <c r="AB68" s="6"/>
      <c r="AC68" s="7">
        <v>1</v>
      </c>
      <c r="AD68" s="5"/>
      <c r="AE68" s="6"/>
      <c r="AF68" s="6"/>
      <c r="AG68" s="6"/>
      <c r="AH68" s="7"/>
      <c r="AI68" s="5">
        <f t="shared" si="70"/>
        <v>0</v>
      </c>
      <c r="AJ68" s="6">
        <f t="shared" si="71"/>
        <v>0</v>
      </c>
      <c r="AK68" s="6">
        <f t="shared" si="72"/>
        <v>0</v>
      </c>
      <c r="AL68" s="5">
        <f t="shared" si="84"/>
        <v>0</v>
      </c>
      <c r="AM68" s="6">
        <f t="shared" si="85"/>
        <v>0</v>
      </c>
      <c r="AN68" s="7">
        <f t="shared" si="86"/>
        <v>0</v>
      </c>
      <c r="AU68" t="e">
        <f>IF(G68,MATCH(AT68,$F$4:$F$239,0) - 1,"")</f>
        <v>#N/A</v>
      </c>
      <c r="AV68" t="e">
        <f>IF(G68,DEC2BIN(AU68,8),"")</f>
        <v>#N/A</v>
      </c>
      <c r="BR68" t="e">
        <f>IF(#REF!,1,0)</f>
        <v>#REF!</v>
      </c>
      <c r="BS68" t="e">
        <f>IF(#REF!,1,0)</f>
        <v>#REF!</v>
      </c>
      <c r="BT68" t="e">
        <f t="shared" ref="BT68:BT99" si="88">IF(A69,1,0)</f>
        <v>#VALUE!</v>
      </c>
      <c r="BU68">
        <f t="shared" ref="BU68:BU99" si="89">IF(B69,1,0)</f>
        <v>1</v>
      </c>
      <c r="BV68" t="e">
        <f t="shared" ref="BV68:BV99" si="90">IF(C69,1,0)</f>
        <v>#VALUE!</v>
      </c>
      <c r="BW68">
        <f t="shared" si="69"/>
        <v>0</v>
      </c>
      <c r="BX68">
        <f t="shared" si="79"/>
        <v>0</v>
      </c>
      <c r="BY68">
        <f>IF(G68,1,0)</f>
        <v>1</v>
      </c>
      <c r="BZ68">
        <f t="shared" si="25"/>
        <v>0</v>
      </c>
      <c r="CA68">
        <f t="shared" si="26"/>
        <v>0</v>
      </c>
      <c r="CB68">
        <f t="shared" si="27"/>
        <v>0</v>
      </c>
      <c r="CC68">
        <f t="shared" si="28"/>
        <v>0</v>
      </c>
      <c r="CD68">
        <f t="shared" si="29"/>
        <v>0</v>
      </c>
      <c r="CE68">
        <f t="shared" si="30"/>
        <v>0</v>
      </c>
      <c r="CF68">
        <f t="shared" si="31"/>
        <v>0</v>
      </c>
      <c r="CG68">
        <f t="shared" si="32"/>
        <v>0</v>
      </c>
      <c r="CH68">
        <f t="shared" si="33"/>
        <v>0</v>
      </c>
      <c r="CI68">
        <f t="shared" si="34"/>
        <v>0</v>
      </c>
      <c r="CJ68">
        <f t="shared" si="35"/>
        <v>0</v>
      </c>
      <c r="CK68">
        <f t="shared" si="36"/>
        <v>0</v>
      </c>
      <c r="CL68">
        <f t="shared" si="37"/>
        <v>0</v>
      </c>
      <c r="CM68">
        <f t="shared" si="38"/>
        <v>0</v>
      </c>
      <c r="CN68">
        <f t="shared" si="39"/>
        <v>0</v>
      </c>
      <c r="CO68">
        <f t="shared" si="40"/>
        <v>0</v>
      </c>
      <c r="CP68">
        <f t="shared" si="41"/>
        <v>0</v>
      </c>
      <c r="CQ68">
        <f t="shared" si="42"/>
        <v>0</v>
      </c>
      <c r="CR68">
        <f t="shared" si="43"/>
        <v>0</v>
      </c>
      <c r="CS68">
        <f t="shared" si="44"/>
        <v>0</v>
      </c>
      <c r="CT68">
        <f t="shared" si="45"/>
        <v>0</v>
      </c>
      <c r="CU68">
        <f t="shared" si="46"/>
        <v>1</v>
      </c>
      <c r="CV68">
        <f t="shared" si="47"/>
        <v>0</v>
      </c>
      <c r="CW68">
        <f t="shared" si="48"/>
        <v>0</v>
      </c>
      <c r="CX68">
        <f t="shared" si="49"/>
        <v>0</v>
      </c>
      <c r="CY68">
        <f t="shared" si="50"/>
        <v>0</v>
      </c>
      <c r="CZ68">
        <f t="shared" si="51"/>
        <v>0</v>
      </c>
      <c r="DA68">
        <f t="shared" si="52"/>
        <v>0</v>
      </c>
      <c r="DB68">
        <f t="shared" si="53"/>
        <v>0</v>
      </c>
      <c r="DC68">
        <f t="shared" si="54"/>
        <v>0</v>
      </c>
      <c r="DD68">
        <f t="shared" si="55"/>
        <v>0</v>
      </c>
      <c r="DE68">
        <f t="shared" si="56"/>
        <v>0</v>
      </c>
      <c r="DF68">
        <f t="shared" si="57"/>
        <v>0</v>
      </c>
    </row>
    <row r="69" spans="1:110" x14ac:dyDescent="0.2">
      <c r="A69" t="str">
        <f t="shared" ref="A69:A70" si="91">TEXT(F69,"")</f>
        <v/>
      </c>
      <c r="B69">
        <v>65</v>
      </c>
      <c r="C69" t="str">
        <f t="shared" si="87"/>
        <v>01000001</v>
      </c>
      <c r="G69" s="10"/>
      <c r="H69" s="3"/>
      <c r="I69" s="4"/>
      <c r="K69" s="3"/>
      <c r="U69" s="4"/>
      <c r="V69" s="3"/>
      <c r="AC69" s="4"/>
      <c r="AD69" s="3"/>
      <c r="AH69" s="4"/>
      <c r="AI69" s="3">
        <f t="shared" si="70"/>
        <v>0</v>
      </c>
      <c r="AJ69">
        <f t="shared" si="71"/>
        <v>0</v>
      </c>
      <c r="AK69">
        <f t="shared" si="72"/>
        <v>0</v>
      </c>
      <c r="AL69" s="3">
        <f t="shared" si="84"/>
        <v>0</v>
      </c>
      <c r="AM69">
        <f t="shared" si="85"/>
        <v>0</v>
      </c>
      <c r="AN69" s="4">
        <f t="shared" si="86"/>
        <v>0</v>
      </c>
      <c r="AU69" t="str">
        <f t="shared" si="81"/>
        <v/>
      </c>
      <c r="AV69" t="str">
        <f t="shared" si="82"/>
        <v/>
      </c>
      <c r="BR69" t="e">
        <f>IF(#REF!,1,0)</f>
        <v>#REF!</v>
      </c>
      <c r="BS69" t="e">
        <f>IF(#REF!,1,0)</f>
        <v>#REF!</v>
      </c>
      <c r="BT69" t="e">
        <f t="shared" si="88"/>
        <v>#VALUE!</v>
      </c>
      <c r="BU69">
        <f t="shared" si="89"/>
        <v>1</v>
      </c>
      <c r="BV69" t="e">
        <f t="shared" si="90"/>
        <v>#VALUE!</v>
      </c>
      <c r="BW69">
        <f t="shared" si="69"/>
        <v>0</v>
      </c>
      <c r="BX69">
        <f t="shared" si="79"/>
        <v>0</v>
      </c>
      <c r="BY69">
        <f t="shared" ref="BY69:BY124" si="92">IF(G69,1,0)</f>
        <v>0</v>
      </c>
      <c r="BZ69">
        <f t="shared" ref="BZ69:BZ124" si="93">IF(H69,1,0)</f>
        <v>0</v>
      </c>
      <c r="CA69">
        <f t="shared" ref="CA69:CA124" si="94">IF(I69,1,0)</f>
        <v>0</v>
      </c>
      <c r="CB69">
        <f t="shared" ref="CB69:CB124" si="95">IF(J69,1,0)</f>
        <v>0</v>
      </c>
      <c r="CC69">
        <f t="shared" ref="CC69:CC124" si="96">IF(K69,1,0)</f>
        <v>0</v>
      </c>
      <c r="CD69">
        <f t="shared" ref="CD69:CD124" si="97">IF(L69,1,0)</f>
        <v>0</v>
      </c>
      <c r="CE69">
        <f t="shared" ref="CE69:CE124" si="98">IF(M69,1,0)</f>
        <v>0</v>
      </c>
      <c r="CF69">
        <f t="shared" ref="CF69:CF124" si="99">IF(N69,1,0)</f>
        <v>0</v>
      </c>
      <c r="CG69">
        <f t="shared" ref="CG69:CG124" si="100">IF(O69,1,0)</f>
        <v>0</v>
      </c>
      <c r="CH69">
        <f t="shared" ref="CH69:CH124" si="101">IF(P69,1,0)</f>
        <v>0</v>
      </c>
      <c r="CI69">
        <f t="shared" ref="CI69:CI124" si="102">IF(Q69,1,0)</f>
        <v>0</v>
      </c>
      <c r="CJ69">
        <f t="shared" ref="CJ69:CJ124" si="103">IF(R69,1,0)</f>
        <v>0</v>
      </c>
      <c r="CK69">
        <f t="shared" ref="CK69:CK124" si="104">IF(S69,1,0)</f>
        <v>0</v>
      </c>
      <c r="CL69">
        <f t="shared" ref="CL69:CL124" si="105">IF(T69,1,0)</f>
        <v>0</v>
      </c>
      <c r="CM69">
        <f t="shared" ref="CM69:CM124" si="106">IF(U69,1,0)</f>
        <v>0</v>
      </c>
      <c r="CN69">
        <f t="shared" ref="CN69:CN124" si="107">IF(V69,1,0)</f>
        <v>0</v>
      </c>
      <c r="CO69">
        <f t="shared" ref="CO69:CO124" si="108">IF(W69,1,0)</f>
        <v>0</v>
      </c>
      <c r="CP69">
        <f t="shared" ref="CP69:CP124" si="109">IF(X69,1,0)</f>
        <v>0</v>
      </c>
      <c r="CQ69">
        <f t="shared" ref="CQ69:CQ124" si="110">IF(Y69,1,0)</f>
        <v>0</v>
      </c>
      <c r="CR69">
        <f t="shared" ref="CR69:CR124" si="111">IF(Z69,1,0)</f>
        <v>0</v>
      </c>
      <c r="CS69">
        <f t="shared" ref="CS69:CS124" si="112">IF(AA69,1,0)</f>
        <v>0</v>
      </c>
      <c r="CT69">
        <f t="shared" ref="CT69:CT124" si="113">IF(AB69,1,0)</f>
        <v>0</v>
      </c>
      <c r="CU69">
        <f t="shared" ref="CU69:CU124" si="114">IF(AC69,1,0)</f>
        <v>0</v>
      </c>
      <c r="CV69">
        <f t="shared" ref="CV69:CV124" si="115">IF(AD69,1,0)</f>
        <v>0</v>
      </c>
      <c r="CW69">
        <f t="shared" ref="CW69:CW124" si="116">IF(AE69,1,0)</f>
        <v>0</v>
      </c>
      <c r="CX69">
        <f t="shared" ref="CX69:CX124" si="117">IF(AF69,1,0)</f>
        <v>0</v>
      </c>
      <c r="CY69">
        <f t="shared" ref="CY69:CY124" si="118">IF(AG69,1,0)</f>
        <v>0</v>
      </c>
      <c r="CZ69">
        <f t="shared" ref="CZ69:CZ124" si="119">IF(AH69,1,0)</f>
        <v>0</v>
      </c>
      <c r="DA69">
        <f t="shared" ref="DA69:DA124" si="120">IF(AI69,1,0)</f>
        <v>0</v>
      </c>
      <c r="DB69">
        <f t="shared" ref="DB69:DB124" si="121">IF(AJ69,1,0)</f>
        <v>0</v>
      </c>
      <c r="DC69">
        <f t="shared" ref="DC69:DC124" si="122">IF(AK69,1,0)</f>
        <v>0</v>
      </c>
      <c r="DD69">
        <f t="shared" ref="DD69:DD124" si="123">IF(AL69,1,0)</f>
        <v>0</v>
      </c>
      <c r="DE69">
        <f t="shared" ref="DE69:DE124" si="124">IF(AM69,1,0)</f>
        <v>0</v>
      </c>
      <c r="DF69">
        <f t="shared" ref="DF69:DF124" si="125">IF(AN69,1,0)</f>
        <v>0</v>
      </c>
    </row>
    <row r="70" spans="1:110" x14ac:dyDescent="0.2">
      <c r="A70" t="str">
        <f t="shared" si="91"/>
        <v/>
      </c>
      <c r="B70">
        <v>66</v>
      </c>
      <c r="C70" t="str">
        <f t="shared" si="87"/>
        <v>01000010</v>
      </c>
      <c r="G70" s="10"/>
      <c r="H70" s="3"/>
      <c r="I70" s="4"/>
      <c r="K70" s="3"/>
      <c r="U70" s="4"/>
      <c r="V70" s="3"/>
      <c r="AC70" s="4"/>
      <c r="AD70" s="3"/>
      <c r="AH70" s="4"/>
      <c r="AI70" s="3">
        <f t="shared" si="70"/>
        <v>0</v>
      </c>
      <c r="AJ70">
        <f t="shared" si="71"/>
        <v>0</v>
      </c>
      <c r="AK70">
        <f t="shared" si="72"/>
        <v>0</v>
      </c>
      <c r="AL70" s="3">
        <f t="shared" si="84"/>
        <v>0</v>
      </c>
      <c r="AM70">
        <f t="shared" si="85"/>
        <v>0</v>
      </c>
      <c r="AN70" s="4">
        <f t="shared" si="86"/>
        <v>0</v>
      </c>
      <c r="AU70" t="str">
        <f t="shared" si="81"/>
        <v/>
      </c>
      <c r="AV70" t="str">
        <f t="shared" si="82"/>
        <v/>
      </c>
      <c r="BR70" t="e">
        <f>IF(#REF!,1,0)</f>
        <v>#REF!</v>
      </c>
      <c r="BS70" t="e">
        <f>IF(#REF!,1,0)</f>
        <v>#REF!</v>
      </c>
      <c r="BT70">
        <f t="shared" si="88"/>
        <v>0</v>
      </c>
      <c r="BU70">
        <f t="shared" si="89"/>
        <v>0</v>
      </c>
      <c r="BV70">
        <f t="shared" si="90"/>
        <v>0</v>
      </c>
      <c r="BW70">
        <f t="shared" ref="BW70:BW101" si="126">IF(E71,1,0)</f>
        <v>0</v>
      </c>
      <c r="BX70">
        <f t="shared" si="79"/>
        <v>0</v>
      </c>
      <c r="BY70">
        <f t="shared" si="92"/>
        <v>0</v>
      </c>
      <c r="BZ70">
        <f t="shared" si="93"/>
        <v>0</v>
      </c>
      <c r="CA70">
        <f t="shared" si="94"/>
        <v>0</v>
      </c>
      <c r="CB70">
        <f t="shared" si="95"/>
        <v>0</v>
      </c>
      <c r="CC70">
        <f t="shared" si="96"/>
        <v>0</v>
      </c>
      <c r="CD70">
        <f t="shared" si="97"/>
        <v>0</v>
      </c>
      <c r="CE70">
        <f t="shared" si="98"/>
        <v>0</v>
      </c>
      <c r="CF70">
        <f t="shared" si="99"/>
        <v>0</v>
      </c>
      <c r="CG70">
        <f t="shared" si="100"/>
        <v>0</v>
      </c>
      <c r="CH70">
        <f t="shared" si="101"/>
        <v>0</v>
      </c>
      <c r="CI70">
        <f t="shared" si="102"/>
        <v>0</v>
      </c>
      <c r="CJ70">
        <f t="shared" si="103"/>
        <v>0</v>
      </c>
      <c r="CK70">
        <f t="shared" si="104"/>
        <v>0</v>
      </c>
      <c r="CL70">
        <f t="shared" si="105"/>
        <v>0</v>
      </c>
      <c r="CM70">
        <f t="shared" si="106"/>
        <v>0</v>
      </c>
      <c r="CN70">
        <f t="shared" si="107"/>
        <v>0</v>
      </c>
      <c r="CO70">
        <f t="shared" si="108"/>
        <v>0</v>
      </c>
      <c r="CP70">
        <f t="shared" si="109"/>
        <v>0</v>
      </c>
      <c r="CQ70">
        <f t="shared" si="110"/>
        <v>0</v>
      </c>
      <c r="CR70">
        <f t="shared" si="111"/>
        <v>0</v>
      </c>
      <c r="CS70">
        <f t="shared" si="112"/>
        <v>0</v>
      </c>
      <c r="CT70">
        <f t="shared" si="113"/>
        <v>0</v>
      </c>
      <c r="CU70">
        <f t="shared" si="114"/>
        <v>0</v>
      </c>
      <c r="CV70">
        <f t="shared" si="115"/>
        <v>0</v>
      </c>
      <c r="CW70">
        <f t="shared" si="116"/>
        <v>0</v>
      </c>
      <c r="CX70">
        <f t="shared" si="117"/>
        <v>0</v>
      </c>
      <c r="CY70">
        <f t="shared" si="118"/>
        <v>0</v>
      </c>
      <c r="CZ70">
        <f t="shared" si="119"/>
        <v>0</v>
      </c>
      <c r="DA70">
        <f t="shared" si="120"/>
        <v>0</v>
      </c>
      <c r="DB70">
        <f t="shared" si="121"/>
        <v>0</v>
      </c>
      <c r="DC70">
        <f t="shared" si="122"/>
        <v>0</v>
      </c>
      <c r="DD70">
        <f t="shared" si="123"/>
        <v>0</v>
      </c>
      <c r="DE70">
        <f t="shared" si="124"/>
        <v>0</v>
      </c>
      <c r="DF70">
        <f t="shared" si="125"/>
        <v>0</v>
      </c>
    </row>
    <row r="71" spans="1:110" x14ac:dyDescent="0.2">
      <c r="G71" s="10"/>
      <c r="H71" s="3"/>
      <c r="I71" s="4"/>
      <c r="K71" s="3"/>
      <c r="U71" s="4"/>
      <c r="V71" s="3"/>
      <c r="AC71" s="4"/>
      <c r="AD71" s="3"/>
      <c r="AH71" s="4"/>
      <c r="AI71" s="3"/>
      <c r="AL71" s="3"/>
      <c r="AN71" s="4"/>
      <c r="AU71" t="str">
        <f t="shared" si="81"/>
        <v/>
      </c>
      <c r="AV71" t="str">
        <f t="shared" si="82"/>
        <v/>
      </c>
      <c r="BR71" t="e">
        <f>IF(#REF!,1,0)</f>
        <v>#REF!</v>
      </c>
      <c r="BS71" t="e">
        <f>IF(#REF!,1,0)</f>
        <v>#REF!</v>
      </c>
      <c r="BT71">
        <f t="shared" si="88"/>
        <v>0</v>
      </c>
      <c r="BU71">
        <f t="shared" si="89"/>
        <v>0</v>
      </c>
      <c r="BV71">
        <f t="shared" si="90"/>
        <v>0</v>
      </c>
      <c r="BW71">
        <f t="shared" si="126"/>
        <v>0</v>
      </c>
      <c r="BX71">
        <f t="shared" si="79"/>
        <v>0</v>
      </c>
      <c r="BY71">
        <f t="shared" si="92"/>
        <v>0</v>
      </c>
      <c r="BZ71">
        <f t="shared" si="93"/>
        <v>0</v>
      </c>
      <c r="CA71">
        <f t="shared" si="94"/>
        <v>0</v>
      </c>
      <c r="CB71">
        <f t="shared" si="95"/>
        <v>0</v>
      </c>
      <c r="CC71">
        <f t="shared" si="96"/>
        <v>0</v>
      </c>
      <c r="CD71">
        <f t="shared" si="97"/>
        <v>0</v>
      </c>
      <c r="CE71">
        <f t="shared" si="98"/>
        <v>0</v>
      </c>
      <c r="CF71">
        <f t="shared" si="99"/>
        <v>0</v>
      </c>
      <c r="CG71">
        <f t="shared" si="100"/>
        <v>0</v>
      </c>
      <c r="CH71">
        <f t="shared" si="101"/>
        <v>0</v>
      </c>
      <c r="CI71">
        <f t="shared" si="102"/>
        <v>0</v>
      </c>
      <c r="CJ71">
        <f t="shared" si="103"/>
        <v>0</v>
      </c>
      <c r="CK71">
        <f t="shared" si="104"/>
        <v>0</v>
      </c>
      <c r="CL71">
        <f t="shared" si="105"/>
        <v>0</v>
      </c>
      <c r="CM71">
        <f t="shared" si="106"/>
        <v>0</v>
      </c>
      <c r="CN71">
        <f t="shared" si="107"/>
        <v>0</v>
      </c>
      <c r="CO71">
        <f t="shared" si="108"/>
        <v>0</v>
      </c>
      <c r="CP71">
        <f t="shared" si="109"/>
        <v>0</v>
      </c>
      <c r="CQ71">
        <f t="shared" si="110"/>
        <v>0</v>
      </c>
      <c r="CR71">
        <f t="shared" si="111"/>
        <v>0</v>
      </c>
      <c r="CS71">
        <f t="shared" si="112"/>
        <v>0</v>
      </c>
      <c r="CT71">
        <f t="shared" si="113"/>
        <v>0</v>
      </c>
      <c r="CU71">
        <f t="shared" si="114"/>
        <v>0</v>
      </c>
      <c r="CV71">
        <f t="shared" si="115"/>
        <v>0</v>
      </c>
      <c r="CW71">
        <f t="shared" si="116"/>
        <v>0</v>
      </c>
      <c r="CX71">
        <f t="shared" si="117"/>
        <v>0</v>
      </c>
      <c r="CY71">
        <f t="shared" si="118"/>
        <v>0</v>
      </c>
      <c r="CZ71">
        <f t="shared" si="119"/>
        <v>0</v>
      </c>
      <c r="DA71">
        <f t="shared" si="120"/>
        <v>0</v>
      </c>
      <c r="DB71">
        <f t="shared" si="121"/>
        <v>0</v>
      </c>
      <c r="DC71">
        <f t="shared" si="122"/>
        <v>0</v>
      </c>
      <c r="DD71">
        <f t="shared" si="123"/>
        <v>0</v>
      </c>
      <c r="DE71">
        <f t="shared" si="124"/>
        <v>0</v>
      </c>
      <c r="DF71">
        <f t="shared" si="125"/>
        <v>0</v>
      </c>
    </row>
    <row r="72" spans="1:110" x14ac:dyDescent="0.2">
      <c r="G72" s="10"/>
      <c r="H72" s="3"/>
      <c r="I72" s="4"/>
      <c r="K72" s="3"/>
      <c r="U72" s="4"/>
      <c r="V72" s="3"/>
      <c r="AC72" s="4"/>
      <c r="AD72" s="3"/>
      <c r="AH72" s="4"/>
      <c r="AI72" s="3"/>
      <c r="AL72" s="3"/>
      <c r="AN72" s="4"/>
      <c r="AU72" t="str">
        <f t="shared" si="81"/>
        <v/>
      </c>
      <c r="AV72" t="str">
        <f t="shared" si="82"/>
        <v/>
      </c>
      <c r="BR72" t="e">
        <f>IF(#REF!,1,0)</f>
        <v>#REF!</v>
      </c>
      <c r="BS72" t="e">
        <f>IF(#REF!,1,0)</f>
        <v>#REF!</v>
      </c>
      <c r="BT72">
        <f t="shared" si="88"/>
        <v>0</v>
      </c>
      <c r="BU72">
        <f t="shared" si="89"/>
        <v>0</v>
      </c>
      <c r="BV72">
        <f t="shared" si="90"/>
        <v>0</v>
      </c>
      <c r="BW72">
        <f t="shared" si="126"/>
        <v>0</v>
      </c>
      <c r="BX72">
        <f t="shared" si="79"/>
        <v>0</v>
      </c>
      <c r="BY72">
        <f t="shared" si="92"/>
        <v>0</v>
      </c>
      <c r="BZ72">
        <f t="shared" si="93"/>
        <v>0</v>
      </c>
      <c r="CA72">
        <f t="shared" si="94"/>
        <v>0</v>
      </c>
      <c r="CB72">
        <f t="shared" si="95"/>
        <v>0</v>
      </c>
      <c r="CC72">
        <f t="shared" si="96"/>
        <v>0</v>
      </c>
      <c r="CD72">
        <f t="shared" si="97"/>
        <v>0</v>
      </c>
      <c r="CE72">
        <f t="shared" si="98"/>
        <v>0</v>
      </c>
      <c r="CF72">
        <f t="shared" si="99"/>
        <v>0</v>
      </c>
      <c r="CG72">
        <f t="shared" si="100"/>
        <v>0</v>
      </c>
      <c r="CH72">
        <f t="shared" si="101"/>
        <v>0</v>
      </c>
      <c r="CI72">
        <f t="shared" si="102"/>
        <v>0</v>
      </c>
      <c r="CJ72">
        <f t="shared" si="103"/>
        <v>0</v>
      </c>
      <c r="CK72">
        <f t="shared" si="104"/>
        <v>0</v>
      </c>
      <c r="CL72">
        <f t="shared" si="105"/>
        <v>0</v>
      </c>
      <c r="CM72">
        <f t="shared" si="106"/>
        <v>0</v>
      </c>
      <c r="CN72">
        <f t="shared" si="107"/>
        <v>0</v>
      </c>
      <c r="CO72">
        <f t="shared" si="108"/>
        <v>0</v>
      </c>
      <c r="CP72">
        <f t="shared" si="109"/>
        <v>0</v>
      </c>
      <c r="CQ72">
        <f t="shared" si="110"/>
        <v>0</v>
      </c>
      <c r="CR72">
        <f t="shared" si="111"/>
        <v>0</v>
      </c>
      <c r="CS72">
        <f t="shared" si="112"/>
        <v>0</v>
      </c>
      <c r="CT72">
        <f t="shared" si="113"/>
        <v>0</v>
      </c>
      <c r="CU72">
        <f t="shared" si="114"/>
        <v>0</v>
      </c>
      <c r="CV72">
        <f t="shared" si="115"/>
        <v>0</v>
      </c>
      <c r="CW72">
        <f t="shared" si="116"/>
        <v>0</v>
      </c>
      <c r="CX72">
        <f t="shared" si="117"/>
        <v>0</v>
      </c>
      <c r="CY72">
        <f t="shared" si="118"/>
        <v>0</v>
      </c>
      <c r="CZ72">
        <f t="shared" si="119"/>
        <v>0</v>
      </c>
      <c r="DA72">
        <f t="shared" si="120"/>
        <v>0</v>
      </c>
      <c r="DB72">
        <f t="shared" si="121"/>
        <v>0</v>
      </c>
      <c r="DC72">
        <f t="shared" si="122"/>
        <v>0</v>
      </c>
      <c r="DD72">
        <f t="shared" si="123"/>
        <v>0</v>
      </c>
      <c r="DE72">
        <f t="shared" si="124"/>
        <v>0</v>
      </c>
      <c r="DF72">
        <f t="shared" si="125"/>
        <v>0</v>
      </c>
    </row>
    <row r="73" spans="1:110" x14ac:dyDescent="0.2">
      <c r="G73" s="10"/>
      <c r="H73" s="3"/>
      <c r="I73" s="4"/>
      <c r="K73" s="3"/>
      <c r="U73" s="4"/>
      <c r="V73" s="3"/>
      <c r="AC73" s="4"/>
      <c r="AD73" s="3"/>
      <c r="AH73" s="4"/>
      <c r="AI73" s="3"/>
      <c r="AL73" s="3"/>
      <c r="AN73" s="4"/>
      <c r="AU73" t="str">
        <f t="shared" si="81"/>
        <v/>
      </c>
      <c r="AV73" t="str">
        <f t="shared" si="82"/>
        <v/>
      </c>
      <c r="BR73" t="e">
        <f>IF(#REF!,1,0)</f>
        <v>#REF!</v>
      </c>
      <c r="BS73" t="e">
        <f>IF(#REF!,1,0)</f>
        <v>#REF!</v>
      </c>
      <c r="BT73">
        <f t="shared" si="88"/>
        <v>0</v>
      </c>
      <c r="BU73">
        <f t="shared" si="89"/>
        <v>0</v>
      </c>
      <c r="BV73">
        <f t="shared" si="90"/>
        <v>0</v>
      </c>
      <c r="BW73">
        <f t="shared" si="126"/>
        <v>0</v>
      </c>
      <c r="BX73">
        <f t="shared" si="79"/>
        <v>0</v>
      </c>
      <c r="BY73">
        <f t="shared" si="92"/>
        <v>0</v>
      </c>
      <c r="BZ73">
        <f t="shared" si="93"/>
        <v>0</v>
      </c>
      <c r="CA73">
        <f t="shared" si="94"/>
        <v>0</v>
      </c>
      <c r="CB73">
        <f t="shared" si="95"/>
        <v>0</v>
      </c>
      <c r="CC73">
        <f t="shared" si="96"/>
        <v>0</v>
      </c>
      <c r="CD73">
        <f t="shared" si="97"/>
        <v>0</v>
      </c>
      <c r="CE73">
        <f t="shared" si="98"/>
        <v>0</v>
      </c>
      <c r="CF73">
        <f t="shared" si="99"/>
        <v>0</v>
      </c>
      <c r="CG73">
        <f t="shared" si="100"/>
        <v>0</v>
      </c>
      <c r="CH73">
        <f t="shared" si="101"/>
        <v>0</v>
      </c>
      <c r="CI73">
        <f t="shared" si="102"/>
        <v>0</v>
      </c>
      <c r="CJ73">
        <f t="shared" si="103"/>
        <v>0</v>
      </c>
      <c r="CK73">
        <f t="shared" si="104"/>
        <v>0</v>
      </c>
      <c r="CL73">
        <f t="shared" si="105"/>
        <v>0</v>
      </c>
      <c r="CM73">
        <f t="shared" si="106"/>
        <v>0</v>
      </c>
      <c r="CN73">
        <f t="shared" si="107"/>
        <v>0</v>
      </c>
      <c r="CO73">
        <f t="shared" si="108"/>
        <v>0</v>
      </c>
      <c r="CP73">
        <f t="shared" si="109"/>
        <v>0</v>
      </c>
      <c r="CQ73">
        <f t="shared" si="110"/>
        <v>0</v>
      </c>
      <c r="CR73">
        <f t="shared" si="111"/>
        <v>0</v>
      </c>
      <c r="CS73">
        <f t="shared" si="112"/>
        <v>0</v>
      </c>
      <c r="CT73">
        <f t="shared" si="113"/>
        <v>0</v>
      </c>
      <c r="CU73">
        <f t="shared" si="114"/>
        <v>0</v>
      </c>
      <c r="CV73">
        <f t="shared" si="115"/>
        <v>0</v>
      </c>
      <c r="CW73">
        <f t="shared" si="116"/>
        <v>0</v>
      </c>
      <c r="CX73">
        <f t="shared" si="117"/>
        <v>0</v>
      </c>
      <c r="CY73">
        <f t="shared" si="118"/>
        <v>0</v>
      </c>
      <c r="CZ73">
        <f t="shared" si="119"/>
        <v>0</v>
      </c>
      <c r="DA73">
        <f t="shared" si="120"/>
        <v>0</v>
      </c>
      <c r="DB73">
        <f t="shared" si="121"/>
        <v>0</v>
      </c>
      <c r="DC73">
        <f t="shared" si="122"/>
        <v>0</v>
      </c>
      <c r="DD73">
        <f t="shared" si="123"/>
        <v>0</v>
      </c>
      <c r="DE73">
        <f t="shared" si="124"/>
        <v>0</v>
      </c>
      <c r="DF73">
        <f t="shared" si="125"/>
        <v>0</v>
      </c>
    </row>
    <row r="74" spans="1:110" x14ac:dyDescent="0.2">
      <c r="AU74" t="str">
        <f t="shared" si="81"/>
        <v/>
      </c>
      <c r="AV74" t="str">
        <f t="shared" si="82"/>
        <v/>
      </c>
      <c r="BR74" t="e">
        <f>IF(#REF!,1,0)</f>
        <v>#REF!</v>
      </c>
      <c r="BS74" t="e">
        <f>IF(#REF!,1,0)</f>
        <v>#REF!</v>
      </c>
      <c r="BT74">
        <f t="shared" si="88"/>
        <v>0</v>
      </c>
      <c r="BU74">
        <f t="shared" si="89"/>
        <v>0</v>
      </c>
      <c r="BV74">
        <f t="shared" si="90"/>
        <v>0</v>
      </c>
      <c r="BW74">
        <f t="shared" si="126"/>
        <v>0</v>
      </c>
      <c r="BX74">
        <f t="shared" si="79"/>
        <v>0</v>
      </c>
      <c r="BY74">
        <f t="shared" si="92"/>
        <v>0</v>
      </c>
      <c r="BZ74">
        <f t="shared" si="93"/>
        <v>0</v>
      </c>
      <c r="CA74">
        <f t="shared" si="94"/>
        <v>0</v>
      </c>
      <c r="CB74">
        <f t="shared" si="95"/>
        <v>0</v>
      </c>
      <c r="CC74">
        <f t="shared" si="96"/>
        <v>0</v>
      </c>
      <c r="CD74">
        <f t="shared" si="97"/>
        <v>0</v>
      </c>
      <c r="CE74">
        <f t="shared" si="98"/>
        <v>0</v>
      </c>
      <c r="CF74">
        <f t="shared" si="99"/>
        <v>0</v>
      </c>
      <c r="CG74">
        <f t="shared" si="100"/>
        <v>0</v>
      </c>
      <c r="CH74">
        <f t="shared" si="101"/>
        <v>0</v>
      </c>
      <c r="CI74">
        <f t="shared" si="102"/>
        <v>0</v>
      </c>
      <c r="CJ74">
        <f t="shared" si="103"/>
        <v>0</v>
      </c>
      <c r="CK74">
        <f t="shared" si="104"/>
        <v>0</v>
      </c>
      <c r="CL74">
        <f t="shared" si="105"/>
        <v>0</v>
      </c>
      <c r="CM74">
        <f t="shared" si="106"/>
        <v>0</v>
      </c>
      <c r="CN74">
        <f t="shared" si="107"/>
        <v>0</v>
      </c>
      <c r="CO74">
        <f t="shared" si="108"/>
        <v>0</v>
      </c>
      <c r="CP74">
        <f t="shared" si="109"/>
        <v>0</v>
      </c>
      <c r="CQ74">
        <f t="shared" si="110"/>
        <v>0</v>
      </c>
      <c r="CR74">
        <f t="shared" si="111"/>
        <v>0</v>
      </c>
      <c r="CS74">
        <f t="shared" si="112"/>
        <v>0</v>
      </c>
      <c r="CT74">
        <f t="shared" si="113"/>
        <v>0</v>
      </c>
      <c r="CU74">
        <f t="shared" si="114"/>
        <v>0</v>
      </c>
      <c r="CV74">
        <f t="shared" si="115"/>
        <v>0</v>
      </c>
      <c r="CW74">
        <f t="shared" si="116"/>
        <v>0</v>
      </c>
      <c r="CX74">
        <f t="shared" si="117"/>
        <v>0</v>
      </c>
      <c r="CY74">
        <f t="shared" si="118"/>
        <v>0</v>
      </c>
      <c r="CZ74">
        <f t="shared" si="119"/>
        <v>0</v>
      </c>
      <c r="DA74">
        <f t="shared" si="120"/>
        <v>0</v>
      </c>
      <c r="DB74">
        <f t="shared" si="121"/>
        <v>0</v>
      </c>
      <c r="DC74">
        <f t="shared" si="122"/>
        <v>0</v>
      </c>
      <c r="DD74">
        <f t="shared" si="123"/>
        <v>0</v>
      </c>
      <c r="DE74">
        <f t="shared" si="124"/>
        <v>0</v>
      </c>
      <c r="DF74">
        <f t="shared" si="125"/>
        <v>0</v>
      </c>
    </row>
    <row r="75" spans="1:110" x14ac:dyDescent="0.2">
      <c r="AU75" t="str">
        <f t="shared" si="81"/>
        <v/>
      </c>
      <c r="AV75" t="str">
        <f t="shared" si="82"/>
        <v/>
      </c>
      <c r="BR75" t="e">
        <f>IF(#REF!,1,0)</f>
        <v>#REF!</v>
      </c>
      <c r="BS75" t="e">
        <f>IF(#REF!,1,0)</f>
        <v>#REF!</v>
      </c>
      <c r="BT75">
        <f t="shared" si="88"/>
        <v>0</v>
      </c>
      <c r="BU75">
        <f t="shared" si="89"/>
        <v>0</v>
      </c>
      <c r="BV75">
        <f t="shared" si="90"/>
        <v>0</v>
      </c>
      <c r="BW75">
        <f t="shared" si="126"/>
        <v>0</v>
      </c>
      <c r="BX75">
        <f t="shared" si="79"/>
        <v>0</v>
      </c>
      <c r="BY75">
        <f t="shared" si="92"/>
        <v>0</v>
      </c>
      <c r="BZ75">
        <f t="shared" si="93"/>
        <v>0</v>
      </c>
      <c r="CA75">
        <f t="shared" si="94"/>
        <v>0</v>
      </c>
      <c r="CB75">
        <f t="shared" si="95"/>
        <v>0</v>
      </c>
      <c r="CC75">
        <f t="shared" si="96"/>
        <v>0</v>
      </c>
      <c r="CD75">
        <f t="shared" si="97"/>
        <v>0</v>
      </c>
      <c r="CE75">
        <f t="shared" si="98"/>
        <v>0</v>
      </c>
      <c r="CF75">
        <f t="shared" si="99"/>
        <v>0</v>
      </c>
      <c r="CG75">
        <f t="shared" si="100"/>
        <v>0</v>
      </c>
      <c r="CH75">
        <f t="shared" si="101"/>
        <v>0</v>
      </c>
      <c r="CI75">
        <f t="shared" si="102"/>
        <v>0</v>
      </c>
      <c r="CJ75">
        <f t="shared" si="103"/>
        <v>0</v>
      </c>
      <c r="CK75">
        <f t="shared" si="104"/>
        <v>0</v>
      </c>
      <c r="CL75">
        <f t="shared" si="105"/>
        <v>0</v>
      </c>
      <c r="CM75">
        <f t="shared" si="106"/>
        <v>0</v>
      </c>
      <c r="CN75">
        <f t="shared" si="107"/>
        <v>0</v>
      </c>
      <c r="CO75">
        <f t="shared" si="108"/>
        <v>0</v>
      </c>
      <c r="CP75">
        <f t="shared" si="109"/>
        <v>0</v>
      </c>
      <c r="CQ75">
        <f t="shared" si="110"/>
        <v>0</v>
      </c>
      <c r="CR75">
        <f t="shared" si="111"/>
        <v>0</v>
      </c>
      <c r="CS75">
        <f t="shared" si="112"/>
        <v>0</v>
      </c>
      <c r="CT75">
        <f t="shared" si="113"/>
        <v>0</v>
      </c>
      <c r="CU75">
        <f t="shared" si="114"/>
        <v>0</v>
      </c>
      <c r="CV75">
        <f t="shared" si="115"/>
        <v>0</v>
      </c>
      <c r="CW75">
        <f t="shared" si="116"/>
        <v>0</v>
      </c>
      <c r="CX75">
        <f t="shared" si="117"/>
        <v>0</v>
      </c>
      <c r="CY75">
        <f t="shared" si="118"/>
        <v>0</v>
      </c>
      <c r="CZ75">
        <f t="shared" si="119"/>
        <v>0</v>
      </c>
      <c r="DA75">
        <f t="shared" si="120"/>
        <v>0</v>
      </c>
      <c r="DB75">
        <f t="shared" si="121"/>
        <v>0</v>
      </c>
      <c r="DC75">
        <f t="shared" si="122"/>
        <v>0</v>
      </c>
      <c r="DD75">
        <f t="shared" si="123"/>
        <v>0</v>
      </c>
      <c r="DE75">
        <f t="shared" si="124"/>
        <v>0</v>
      </c>
      <c r="DF75">
        <f t="shared" si="125"/>
        <v>0</v>
      </c>
    </row>
    <row r="76" spans="1:110" x14ac:dyDescent="0.2">
      <c r="AU76" t="str">
        <f t="shared" si="81"/>
        <v/>
      </c>
      <c r="AV76" t="str">
        <f t="shared" si="82"/>
        <v/>
      </c>
      <c r="BR76" t="e">
        <f>IF(#REF!,1,0)</f>
        <v>#REF!</v>
      </c>
      <c r="BS76" t="e">
        <f>IF(#REF!,1,0)</f>
        <v>#REF!</v>
      </c>
      <c r="BT76">
        <f t="shared" si="88"/>
        <v>0</v>
      </c>
      <c r="BU76">
        <f t="shared" si="89"/>
        <v>0</v>
      </c>
      <c r="BV76">
        <f t="shared" si="90"/>
        <v>0</v>
      </c>
      <c r="BW76">
        <f t="shared" si="126"/>
        <v>0</v>
      </c>
      <c r="BX76">
        <f t="shared" si="79"/>
        <v>0</v>
      </c>
      <c r="BY76">
        <f t="shared" si="92"/>
        <v>0</v>
      </c>
      <c r="BZ76">
        <f t="shared" si="93"/>
        <v>0</v>
      </c>
      <c r="CA76">
        <f t="shared" si="94"/>
        <v>0</v>
      </c>
      <c r="CB76">
        <f t="shared" si="95"/>
        <v>0</v>
      </c>
      <c r="CC76">
        <f t="shared" si="96"/>
        <v>0</v>
      </c>
      <c r="CD76">
        <f t="shared" si="97"/>
        <v>0</v>
      </c>
      <c r="CE76">
        <f t="shared" si="98"/>
        <v>0</v>
      </c>
      <c r="CF76">
        <f t="shared" si="99"/>
        <v>0</v>
      </c>
      <c r="CG76">
        <f t="shared" si="100"/>
        <v>0</v>
      </c>
      <c r="CH76">
        <f t="shared" si="101"/>
        <v>0</v>
      </c>
      <c r="CI76">
        <f t="shared" si="102"/>
        <v>0</v>
      </c>
      <c r="CJ76">
        <f t="shared" si="103"/>
        <v>0</v>
      </c>
      <c r="CK76">
        <f t="shared" si="104"/>
        <v>0</v>
      </c>
      <c r="CL76">
        <f t="shared" si="105"/>
        <v>0</v>
      </c>
      <c r="CM76">
        <f t="shared" si="106"/>
        <v>0</v>
      </c>
      <c r="CN76">
        <f t="shared" si="107"/>
        <v>0</v>
      </c>
      <c r="CO76">
        <f t="shared" si="108"/>
        <v>0</v>
      </c>
      <c r="CP76">
        <f t="shared" si="109"/>
        <v>0</v>
      </c>
      <c r="CQ76">
        <f t="shared" si="110"/>
        <v>0</v>
      </c>
      <c r="CR76">
        <f t="shared" si="111"/>
        <v>0</v>
      </c>
      <c r="CS76">
        <f t="shared" si="112"/>
        <v>0</v>
      </c>
      <c r="CT76">
        <f t="shared" si="113"/>
        <v>0</v>
      </c>
      <c r="CU76">
        <f t="shared" si="114"/>
        <v>0</v>
      </c>
      <c r="CV76">
        <f t="shared" si="115"/>
        <v>0</v>
      </c>
      <c r="CW76">
        <f t="shared" si="116"/>
        <v>0</v>
      </c>
      <c r="CX76">
        <f t="shared" si="117"/>
        <v>0</v>
      </c>
      <c r="CY76">
        <f t="shared" si="118"/>
        <v>0</v>
      </c>
      <c r="CZ76">
        <f t="shared" si="119"/>
        <v>0</v>
      </c>
      <c r="DA76">
        <f t="shared" si="120"/>
        <v>0</v>
      </c>
      <c r="DB76">
        <f t="shared" si="121"/>
        <v>0</v>
      </c>
      <c r="DC76">
        <f t="shared" si="122"/>
        <v>0</v>
      </c>
      <c r="DD76">
        <f t="shared" si="123"/>
        <v>0</v>
      </c>
      <c r="DE76">
        <f t="shared" si="124"/>
        <v>0</v>
      </c>
      <c r="DF76">
        <f t="shared" si="125"/>
        <v>0</v>
      </c>
    </row>
    <row r="77" spans="1:110" x14ac:dyDescent="0.2">
      <c r="AU77" t="str">
        <f t="shared" si="81"/>
        <v/>
      </c>
      <c r="AV77" t="str">
        <f t="shared" si="82"/>
        <v/>
      </c>
      <c r="BR77" t="e">
        <f>IF(#REF!,1,0)</f>
        <v>#REF!</v>
      </c>
      <c r="BS77" t="e">
        <f>IF(#REF!,1,0)</f>
        <v>#REF!</v>
      </c>
      <c r="BT77">
        <f t="shared" si="88"/>
        <v>0</v>
      </c>
      <c r="BU77">
        <f t="shared" si="89"/>
        <v>0</v>
      </c>
      <c r="BV77">
        <f t="shared" si="90"/>
        <v>0</v>
      </c>
      <c r="BW77">
        <f t="shared" si="126"/>
        <v>0</v>
      </c>
      <c r="BX77">
        <f t="shared" si="79"/>
        <v>0</v>
      </c>
      <c r="BY77">
        <f t="shared" si="92"/>
        <v>0</v>
      </c>
      <c r="BZ77">
        <f t="shared" si="93"/>
        <v>0</v>
      </c>
      <c r="CA77">
        <f t="shared" si="94"/>
        <v>0</v>
      </c>
      <c r="CB77">
        <f t="shared" si="95"/>
        <v>0</v>
      </c>
      <c r="CC77">
        <f t="shared" si="96"/>
        <v>0</v>
      </c>
      <c r="CD77">
        <f t="shared" si="97"/>
        <v>0</v>
      </c>
      <c r="CE77">
        <f t="shared" si="98"/>
        <v>0</v>
      </c>
      <c r="CF77">
        <f t="shared" si="99"/>
        <v>0</v>
      </c>
      <c r="CG77">
        <f t="shared" si="100"/>
        <v>0</v>
      </c>
      <c r="CH77">
        <f t="shared" si="101"/>
        <v>0</v>
      </c>
      <c r="CI77">
        <f t="shared" si="102"/>
        <v>0</v>
      </c>
      <c r="CJ77">
        <f t="shared" si="103"/>
        <v>0</v>
      </c>
      <c r="CK77">
        <f t="shared" si="104"/>
        <v>0</v>
      </c>
      <c r="CL77">
        <f t="shared" si="105"/>
        <v>0</v>
      </c>
      <c r="CM77">
        <f t="shared" si="106"/>
        <v>0</v>
      </c>
      <c r="CN77">
        <f t="shared" si="107"/>
        <v>0</v>
      </c>
      <c r="CO77">
        <f t="shared" si="108"/>
        <v>0</v>
      </c>
      <c r="CP77">
        <f t="shared" si="109"/>
        <v>0</v>
      </c>
      <c r="CQ77">
        <f t="shared" si="110"/>
        <v>0</v>
      </c>
      <c r="CR77">
        <f t="shared" si="111"/>
        <v>0</v>
      </c>
      <c r="CS77">
        <f t="shared" si="112"/>
        <v>0</v>
      </c>
      <c r="CT77">
        <f t="shared" si="113"/>
        <v>0</v>
      </c>
      <c r="CU77">
        <f t="shared" si="114"/>
        <v>0</v>
      </c>
      <c r="CV77">
        <f t="shared" si="115"/>
        <v>0</v>
      </c>
      <c r="CW77">
        <f t="shared" si="116"/>
        <v>0</v>
      </c>
      <c r="CX77">
        <f t="shared" si="117"/>
        <v>0</v>
      </c>
      <c r="CY77">
        <f t="shared" si="118"/>
        <v>0</v>
      </c>
      <c r="CZ77">
        <f t="shared" si="119"/>
        <v>0</v>
      </c>
      <c r="DA77">
        <f t="shared" si="120"/>
        <v>0</v>
      </c>
      <c r="DB77">
        <f t="shared" si="121"/>
        <v>0</v>
      </c>
      <c r="DC77">
        <f t="shared" si="122"/>
        <v>0</v>
      </c>
      <c r="DD77">
        <f t="shared" si="123"/>
        <v>0</v>
      </c>
      <c r="DE77">
        <f t="shared" si="124"/>
        <v>0</v>
      </c>
      <c r="DF77">
        <f t="shared" si="125"/>
        <v>0</v>
      </c>
    </row>
    <row r="78" spans="1:110" x14ac:dyDescent="0.2">
      <c r="AU78" t="str">
        <f t="shared" si="81"/>
        <v/>
      </c>
      <c r="AV78" t="str">
        <f t="shared" si="82"/>
        <v/>
      </c>
      <c r="BR78" t="e">
        <f>IF(#REF!,1,0)</f>
        <v>#REF!</v>
      </c>
      <c r="BS78" t="e">
        <f>IF(#REF!,1,0)</f>
        <v>#REF!</v>
      </c>
      <c r="BT78">
        <f t="shared" si="88"/>
        <v>0</v>
      </c>
      <c r="BU78">
        <f t="shared" si="89"/>
        <v>0</v>
      </c>
      <c r="BV78">
        <f t="shared" si="90"/>
        <v>0</v>
      </c>
      <c r="BW78">
        <f t="shared" si="126"/>
        <v>0</v>
      </c>
      <c r="BX78">
        <f t="shared" si="79"/>
        <v>0</v>
      </c>
      <c r="BY78">
        <f t="shared" si="92"/>
        <v>0</v>
      </c>
      <c r="BZ78">
        <f t="shared" si="93"/>
        <v>0</v>
      </c>
      <c r="CA78">
        <f t="shared" si="94"/>
        <v>0</v>
      </c>
      <c r="CB78">
        <f t="shared" si="95"/>
        <v>0</v>
      </c>
      <c r="CC78">
        <f t="shared" si="96"/>
        <v>0</v>
      </c>
      <c r="CD78">
        <f t="shared" si="97"/>
        <v>0</v>
      </c>
      <c r="CE78">
        <f t="shared" si="98"/>
        <v>0</v>
      </c>
      <c r="CF78">
        <f t="shared" si="99"/>
        <v>0</v>
      </c>
      <c r="CG78">
        <f t="shared" si="100"/>
        <v>0</v>
      </c>
      <c r="CH78">
        <f t="shared" si="101"/>
        <v>0</v>
      </c>
      <c r="CI78">
        <f t="shared" si="102"/>
        <v>0</v>
      </c>
      <c r="CJ78">
        <f t="shared" si="103"/>
        <v>0</v>
      </c>
      <c r="CK78">
        <f t="shared" si="104"/>
        <v>0</v>
      </c>
      <c r="CL78">
        <f t="shared" si="105"/>
        <v>0</v>
      </c>
      <c r="CM78">
        <f t="shared" si="106"/>
        <v>0</v>
      </c>
      <c r="CN78">
        <f t="shared" si="107"/>
        <v>0</v>
      </c>
      <c r="CO78">
        <f t="shared" si="108"/>
        <v>0</v>
      </c>
      <c r="CP78">
        <f t="shared" si="109"/>
        <v>0</v>
      </c>
      <c r="CQ78">
        <f t="shared" si="110"/>
        <v>0</v>
      </c>
      <c r="CR78">
        <f t="shared" si="111"/>
        <v>0</v>
      </c>
      <c r="CS78">
        <f t="shared" si="112"/>
        <v>0</v>
      </c>
      <c r="CT78">
        <f t="shared" si="113"/>
        <v>0</v>
      </c>
      <c r="CU78">
        <f t="shared" si="114"/>
        <v>0</v>
      </c>
      <c r="CV78">
        <f t="shared" si="115"/>
        <v>0</v>
      </c>
      <c r="CW78">
        <f t="shared" si="116"/>
        <v>0</v>
      </c>
      <c r="CX78">
        <f t="shared" si="117"/>
        <v>0</v>
      </c>
      <c r="CY78">
        <f t="shared" si="118"/>
        <v>0</v>
      </c>
      <c r="CZ78">
        <f t="shared" si="119"/>
        <v>0</v>
      </c>
      <c r="DA78">
        <f t="shared" si="120"/>
        <v>0</v>
      </c>
      <c r="DB78">
        <f t="shared" si="121"/>
        <v>0</v>
      </c>
      <c r="DC78">
        <f t="shared" si="122"/>
        <v>0</v>
      </c>
      <c r="DD78">
        <f t="shared" si="123"/>
        <v>0</v>
      </c>
      <c r="DE78">
        <f t="shared" si="124"/>
        <v>0</v>
      </c>
      <c r="DF78">
        <f t="shared" si="125"/>
        <v>0</v>
      </c>
    </row>
    <row r="79" spans="1:110" x14ac:dyDescent="0.2">
      <c r="AU79" t="str">
        <f t="shared" si="81"/>
        <v/>
      </c>
      <c r="AV79" t="str">
        <f t="shared" si="82"/>
        <v/>
      </c>
      <c r="BR79" t="e">
        <f>IF(#REF!,1,0)</f>
        <v>#REF!</v>
      </c>
      <c r="BS79" t="e">
        <f>IF(#REF!,1,0)</f>
        <v>#REF!</v>
      </c>
      <c r="BT79">
        <f t="shared" si="88"/>
        <v>0</v>
      </c>
      <c r="BU79">
        <f t="shared" si="89"/>
        <v>0</v>
      </c>
      <c r="BV79">
        <f t="shared" si="90"/>
        <v>0</v>
      </c>
      <c r="BW79">
        <f t="shared" si="126"/>
        <v>0</v>
      </c>
      <c r="BX79">
        <f t="shared" si="79"/>
        <v>0</v>
      </c>
      <c r="BY79">
        <f t="shared" si="92"/>
        <v>0</v>
      </c>
      <c r="BZ79">
        <f t="shared" si="93"/>
        <v>0</v>
      </c>
      <c r="CA79">
        <f t="shared" si="94"/>
        <v>0</v>
      </c>
      <c r="CB79">
        <f t="shared" si="95"/>
        <v>0</v>
      </c>
      <c r="CC79">
        <f t="shared" si="96"/>
        <v>0</v>
      </c>
      <c r="CD79">
        <f t="shared" si="97"/>
        <v>0</v>
      </c>
      <c r="CE79">
        <f t="shared" si="98"/>
        <v>0</v>
      </c>
      <c r="CF79">
        <f t="shared" si="99"/>
        <v>0</v>
      </c>
      <c r="CG79">
        <f t="shared" si="100"/>
        <v>0</v>
      </c>
      <c r="CH79">
        <f t="shared" si="101"/>
        <v>0</v>
      </c>
      <c r="CI79">
        <f t="shared" si="102"/>
        <v>0</v>
      </c>
      <c r="CJ79">
        <f t="shared" si="103"/>
        <v>0</v>
      </c>
      <c r="CK79">
        <f t="shared" si="104"/>
        <v>0</v>
      </c>
      <c r="CL79">
        <f t="shared" si="105"/>
        <v>0</v>
      </c>
      <c r="CM79">
        <f t="shared" si="106"/>
        <v>0</v>
      </c>
      <c r="CN79">
        <f t="shared" si="107"/>
        <v>0</v>
      </c>
      <c r="CO79">
        <f t="shared" si="108"/>
        <v>0</v>
      </c>
      <c r="CP79">
        <f t="shared" si="109"/>
        <v>0</v>
      </c>
      <c r="CQ79">
        <f t="shared" si="110"/>
        <v>0</v>
      </c>
      <c r="CR79">
        <f t="shared" si="111"/>
        <v>0</v>
      </c>
      <c r="CS79">
        <f t="shared" si="112"/>
        <v>0</v>
      </c>
      <c r="CT79">
        <f t="shared" si="113"/>
        <v>0</v>
      </c>
      <c r="CU79">
        <f t="shared" si="114"/>
        <v>0</v>
      </c>
      <c r="CV79">
        <f t="shared" si="115"/>
        <v>0</v>
      </c>
      <c r="CW79">
        <f t="shared" si="116"/>
        <v>0</v>
      </c>
      <c r="CX79">
        <f t="shared" si="117"/>
        <v>0</v>
      </c>
      <c r="CY79">
        <f t="shared" si="118"/>
        <v>0</v>
      </c>
      <c r="CZ79">
        <f t="shared" si="119"/>
        <v>0</v>
      </c>
      <c r="DA79">
        <f t="shared" si="120"/>
        <v>0</v>
      </c>
      <c r="DB79">
        <f t="shared" si="121"/>
        <v>0</v>
      </c>
      <c r="DC79">
        <f t="shared" si="122"/>
        <v>0</v>
      </c>
      <c r="DD79">
        <f t="shared" si="123"/>
        <v>0</v>
      </c>
      <c r="DE79">
        <f t="shared" si="124"/>
        <v>0</v>
      </c>
      <c r="DF79">
        <f t="shared" si="125"/>
        <v>0</v>
      </c>
    </row>
    <row r="80" spans="1:110" x14ac:dyDescent="0.2">
      <c r="AU80" t="str">
        <f t="shared" si="81"/>
        <v/>
      </c>
      <c r="AV80" t="str">
        <f t="shared" si="82"/>
        <v/>
      </c>
      <c r="BR80" t="e">
        <f>IF(#REF!,1,0)</f>
        <v>#REF!</v>
      </c>
      <c r="BS80" t="e">
        <f>IF(#REF!,1,0)</f>
        <v>#REF!</v>
      </c>
      <c r="BT80">
        <f t="shared" si="88"/>
        <v>0</v>
      </c>
      <c r="BU80">
        <f t="shared" si="89"/>
        <v>0</v>
      </c>
      <c r="BV80">
        <f t="shared" si="90"/>
        <v>0</v>
      </c>
      <c r="BW80">
        <f t="shared" si="126"/>
        <v>0</v>
      </c>
      <c r="BX80">
        <f t="shared" si="79"/>
        <v>0</v>
      </c>
      <c r="BY80">
        <f t="shared" si="92"/>
        <v>0</v>
      </c>
      <c r="BZ80">
        <f t="shared" si="93"/>
        <v>0</v>
      </c>
      <c r="CA80">
        <f t="shared" si="94"/>
        <v>0</v>
      </c>
      <c r="CB80">
        <f t="shared" si="95"/>
        <v>0</v>
      </c>
      <c r="CC80">
        <f t="shared" si="96"/>
        <v>0</v>
      </c>
      <c r="CD80">
        <f t="shared" si="97"/>
        <v>0</v>
      </c>
      <c r="CE80">
        <f t="shared" si="98"/>
        <v>0</v>
      </c>
      <c r="CF80">
        <f t="shared" si="99"/>
        <v>0</v>
      </c>
      <c r="CG80">
        <f t="shared" si="100"/>
        <v>0</v>
      </c>
      <c r="CH80">
        <f t="shared" si="101"/>
        <v>0</v>
      </c>
      <c r="CI80">
        <f t="shared" si="102"/>
        <v>0</v>
      </c>
      <c r="CJ80">
        <f t="shared" si="103"/>
        <v>0</v>
      </c>
      <c r="CK80">
        <f t="shared" si="104"/>
        <v>0</v>
      </c>
      <c r="CL80">
        <f t="shared" si="105"/>
        <v>0</v>
      </c>
      <c r="CM80">
        <f t="shared" si="106"/>
        <v>0</v>
      </c>
      <c r="CN80">
        <f t="shared" si="107"/>
        <v>0</v>
      </c>
      <c r="CO80">
        <f t="shared" si="108"/>
        <v>0</v>
      </c>
      <c r="CP80">
        <f t="shared" si="109"/>
        <v>0</v>
      </c>
      <c r="CQ80">
        <f t="shared" si="110"/>
        <v>0</v>
      </c>
      <c r="CR80">
        <f t="shared" si="111"/>
        <v>0</v>
      </c>
      <c r="CS80">
        <f t="shared" si="112"/>
        <v>0</v>
      </c>
      <c r="CT80">
        <f t="shared" si="113"/>
        <v>0</v>
      </c>
      <c r="CU80">
        <f t="shared" si="114"/>
        <v>0</v>
      </c>
      <c r="CV80">
        <f t="shared" si="115"/>
        <v>0</v>
      </c>
      <c r="CW80">
        <f t="shared" si="116"/>
        <v>0</v>
      </c>
      <c r="CX80">
        <f t="shared" si="117"/>
        <v>0</v>
      </c>
      <c r="CY80">
        <f t="shared" si="118"/>
        <v>0</v>
      </c>
      <c r="CZ80">
        <f t="shared" si="119"/>
        <v>0</v>
      </c>
      <c r="DA80">
        <f t="shared" si="120"/>
        <v>0</v>
      </c>
      <c r="DB80">
        <f t="shared" si="121"/>
        <v>0</v>
      </c>
      <c r="DC80">
        <f t="shared" si="122"/>
        <v>0</v>
      </c>
      <c r="DD80">
        <f t="shared" si="123"/>
        <v>0</v>
      </c>
      <c r="DE80">
        <f t="shared" si="124"/>
        <v>0</v>
      </c>
      <c r="DF80">
        <f t="shared" si="125"/>
        <v>0</v>
      </c>
    </row>
    <row r="81" spans="47:110" x14ac:dyDescent="0.2">
      <c r="AU81" t="str">
        <f t="shared" si="81"/>
        <v/>
      </c>
      <c r="AV81" t="str">
        <f t="shared" si="82"/>
        <v/>
      </c>
      <c r="BR81" t="e">
        <f>IF(#REF!,1,0)</f>
        <v>#REF!</v>
      </c>
      <c r="BS81" t="e">
        <f>IF(#REF!,1,0)</f>
        <v>#REF!</v>
      </c>
      <c r="BT81">
        <f t="shared" si="88"/>
        <v>0</v>
      </c>
      <c r="BU81">
        <f t="shared" si="89"/>
        <v>0</v>
      </c>
      <c r="BV81">
        <f t="shared" si="90"/>
        <v>0</v>
      </c>
      <c r="BW81">
        <f t="shared" si="126"/>
        <v>0</v>
      </c>
      <c r="BX81">
        <f t="shared" si="79"/>
        <v>0</v>
      </c>
      <c r="BY81">
        <f t="shared" si="92"/>
        <v>0</v>
      </c>
      <c r="BZ81">
        <f t="shared" si="93"/>
        <v>0</v>
      </c>
      <c r="CA81">
        <f t="shared" si="94"/>
        <v>0</v>
      </c>
      <c r="CB81">
        <f t="shared" si="95"/>
        <v>0</v>
      </c>
      <c r="CC81">
        <f t="shared" si="96"/>
        <v>0</v>
      </c>
      <c r="CD81">
        <f t="shared" si="97"/>
        <v>0</v>
      </c>
      <c r="CE81">
        <f t="shared" si="98"/>
        <v>0</v>
      </c>
      <c r="CF81">
        <f t="shared" si="99"/>
        <v>0</v>
      </c>
      <c r="CG81">
        <f t="shared" si="100"/>
        <v>0</v>
      </c>
      <c r="CH81">
        <f t="shared" si="101"/>
        <v>0</v>
      </c>
      <c r="CI81">
        <f t="shared" si="102"/>
        <v>0</v>
      </c>
      <c r="CJ81">
        <f t="shared" si="103"/>
        <v>0</v>
      </c>
      <c r="CK81">
        <f t="shared" si="104"/>
        <v>0</v>
      </c>
      <c r="CL81">
        <f t="shared" si="105"/>
        <v>0</v>
      </c>
      <c r="CM81">
        <f t="shared" si="106"/>
        <v>0</v>
      </c>
      <c r="CN81">
        <f t="shared" si="107"/>
        <v>0</v>
      </c>
      <c r="CO81">
        <f t="shared" si="108"/>
        <v>0</v>
      </c>
      <c r="CP81">
        <f t="shared" si="109"/>
        <v>0</v>
      </c>
      <c r="CQ81">
        <f t="shared" si="110"/>
        <v>0</v>
      </c>
      <c r="CR81">
        <f t="shared" si="111"/>
        <v>0</v>
      </c>
      <c r="CS81">
        <f t="shared" si="112"/>
        <v>0</v>
      </c>
      <c r="CT81">
        <f t="shared" si="113"/>
        <v>0</v>
      </c>
      <c r="CU81">
        <f t="shared" si="114"/>
        <v>0</v>
      </c>
      <c r="CV81">
        <f t="shared" si="115"/>
        <v>0</v>
      </c>
      <c r="CW81">
        <f t="shared" si="116"/>
        <v>0</v>
      </c>
      <c r="CX81">
        <f t="shared" si="117"/>
        <v>0</v>
      </c>
      <c r="CY81">
        <f t="shared" si="118"/>
        <v>0</v>
      </c>
      <c r="CZ81">
        <f t="shared" si="119"/>
        <v>0</v>
      </c>
      <c r="DA81">
        <f t="shared" si="120"/>
        <v>0</v>
      </c>
      <c r="DB81">
        <f t="shared" si="121"/>
        <v>0</v>
      </c>
      <c r="DC81">
        <f t="shared" si="122"/>
        <v>0</v>
      </c>
      <c r="DD81">
        <f t="shared" si="123"/>
        <v>0</v>
      </c>
      <c r="DE81">
        <f t="shared" si="124"/>
        <v>0</v>
      </c>
      <c r="DF81">
        <f t="shared" si="125"/>
        <v>0</v>
      </c>
    </row>
    <row r="82" spans="47:110" x14ac:dyDescent="0.2">
      <c r="AU82" t="str">
        <f t="shared" si="81"/>
        <v/>
      </c>
      <c r="AV82" t="str">
        <f t="shared" si="82"/>
        <v/>
      </c>
      <c r="BR82" t="e">
        <f>IF(#REF!,1,0)</f>
        <v>#REF!</v>
      </c>
      <c r="BS82" t="e">
        <f>IF(#REF!,1,0)</f>
        <v>#REF!</v>
      </c>
      <c r="BT82">
        <f t="shared" si="88"/>
        <v>0</v>
      </c>
      <c r="BU82">
        <f t="shared" si="89"/>
        <v>0</v>
      </c>
      <c r="BV82">
        <f t="shared" si="90"/>
        <v>0</v>
      </c>
      <c r="BW82">
        <f t="shared" si="126"/>
        <v>0</v>
      </c>
      <c r="BX82">
        <f t="shared" si="79"/>
        <v>0</v>
      </c>
      <c r="BY82">
        <f t="shared" si="92"/>
        <v>0</v>
      </c>
      <c r="BZ82">
        <f t="shared" si="93"/>
        <v>0</v>
      </c>
      <c r="CA82">
        <f t="shared" si="94"/>
        <v>0</v>
      </c>
      <c r="CB82">
        <f t="shared" si="95"/>
        <v>0</v>
      </c>
      <c r="CC82">
        <f t="shared" si="96"/>
        <v>0</v>
      </c>
      <c r="CD82">
        <f t="shared" si="97"/>
        <v>0</v>
      </c>
      <c r="CE82">
        <f t="shared" si="98"/>
        <v>0</v>
      </c>
      <c r="CF82">
        <f t="shared" si="99"/>
        <v>0</v>
      </c>
      <c r="CG82">
        <f t="shared" si="100"/>
        <v>0</v>
      </c>
      <c r="CH82">
        <f t="shared" si="101"/>
        <v>0</v>
      </c>
      <c r="CI82">
        <f t="shared" si="102"/>
        <v>0</v>
      </c>
      <c r="CJ82">
        <f t="shared" si="103"/>
        <v>0</v>
      </c>
      <c r="CK82">
        <f t="shared" si="104"/>
        <v>0</v>
      </c>
      <c r="CL82">
        <f t="shared" si="105"/>
        <v>0</v>
      </c>
      <c r="CM82">
        <f t="shared" si="106"/>
        <v>0</v>
      </c>
      <c r="CN82">
        <f t="shared" si="107"/>
        <v>0</v>
      </c>
      <c r="CO82">
        <f t="shared" si="108"/>
        <v>0</v>
      </c>
      <c r="CP82">
        <f t="shared" si="109"/>
        <v>0</v>
      </c>
      <c r="CQ82">
        <f t="shared" si="110"/>
        <v>0</v>
      </c>
      <c r="CR82">
        <f t="shared" si="111"/>
        <v>0</v>
      </c>
      <c r="CS82">
        <f t="shared" si="112"/>
        <v>0</v>
      </c>
      <c r="CT82">
        <f t="shared" si="113"/>
        <v>0</v>
      </c>
      <c r="CU82">
        <f t="shared" si="114"/>
        <v>0</v>
      </c>
      <c r="CV82">
        <f t="shared" si="115"/>
        <v>0</v>
      </c>
      <c r="CW82">
        <f t="shared" si="116"/>
        <v>0</v>
      </c>
      <c r="CX82">
        <f t="shared" si="117"/>
        <v>0</v>
      </c>
      <c r="CY82">
        <f t="shared" si="118"/>
        <v>0</v>
      </c>
      <c r="CZ82">
        <f t="shared" si="119"/>
        <v>0</v>
      </c>
      <c r="DA82">
        <f t="shared" si="120"/>
        <v>0</v>
      </c>
      <c r="DB82">
        <f t="shared" si="121"/>
        <v>0</v>
      </c>
      <c r="DC82">
        <f t="shared" si="122"/>
        <v>0</v>
      </c>
      <c r="DD82">
        <f t="shared" si="123"/>
        <v>0</v>
      </c>
      <c r="DE82">
        <f t="shared" si="124"/>
        <v>0</v>
      </c>
      <c r="DF82">
        <f t="shared" si="125"/>
        <v>0</v>
      </c>
    </row>
    <row r="83" spans="47:110" x14ac:dyDescent="0.2">
      <c r="AU83" t="str">
        <f t="shared" si="81"/>
        <v/>
      </c>
      <c r="AV83" t="str">
        <f t="shared" si="82"/>
        <v/>
      </c>
      <c r="BR83" t="e">
        <f>IF(#REF!,1,0)</f>
        <v>#REF!</v>
      </c>
      <c r="BS83" t="e">
        <f>IF(#REF!,1,0)</f>
        <v>#REF!</v>
      </c>
      <c r="BT83">
        <f t="shared" si="88"/>
        <v>0</v>
      </c>
      <c r="BU83">
        <f t="shared" si="89"/>
        <v>0</v>
      </c>
      <c r="BV83">
        <f t="shared" si="90"/>
        <v>0</v>
      </c>
      <c r="BW83">
        <f t="shared" si="126"/>
        <v>0</v>
      </c>
      <c r="BX83">
        <f t="shared" si="79"/>
        <v>0</v>
      </c>
      <c r="BY83">
        <f t="shared" si="92"/>
        <v>0</v>
      </c>
      <c r="BZ83">
        <f t="shared" si="93"/>
        <v>0</v>
      </c>
      <c r="CA83">
        <f t="shared" si="94"/>
        <v>0</v>
      </c>
      <c r="CB83">
        <f t="shared" si="95"/>
        <v>0</v>
      </c>
      <c r="CC83">
        <f t="shared" si="96"/>
        <v>0</v>
      </c>
      <c r="CD83">
        <f t="shared" si="97"/>
        <v>0</v>
      </c>
      <c r="CE83">
        <f t="shared" si="98"/>
        <v>0</v>
      </c>
      <c r="CF83">
        <f t="shared" si="99"/>
        <v>0</v>
      </c>
      <c r="CG83">
        <f t="shared" si="100"/>
        <v>0</v>
      </c>
      <c r="CH83">
        <f t="shared" si="101"/>
        <v>0</v>
      </c>
      <c r="CI83">
        <f t="shared" si="102"/>
        <v>0</v>
      </c>
      <c r="CJ83">
        <f t="shared" si="103"/>
        <v>0</v>
      </c>
      <c r="CK83">
        <f t="shared" si="104"/>
        <v>0</v>
      </c>
      <c r="CL83">
        <f t="shared" si="105"/>
        <v>0</v>
      </c>
      <c r="CM83">
        <f t="shared" si="106"/>
        <v>0</v>
      </c>
      <c r="CN83">
        <f t="shared" si="107"/>
        <v>0</v>
      </c>
      <c r="CO83">
        <f t="shared" si="108"/>
        <v>0</v>
      </c>
      <c r="CP83">
        <f t="shared" si="109"/>
        <v>0</v>
      </c>
      <c r="CQ83">
        <f t="shared" si="110"/>
        <v>0</v>
      </c>
      <c r="CR83">
        <f t="shared" si="111"/>
        <v>0</v>
      </c>
      <c r="CS83">
        <f t="shared" si="112"/>
        <v>0</v>
      </c>
      <c r="CT83">
        <f t="shared" si="113"/>
        <v>0</v>
      </c>
      <c r="CU83">
        <f t="shared" si="114"/>
        <v>0</v>
      </c>
      <c r="CV83">
        <f t="shared" si="115"/>
        <v>0</v>
      </c>
      <c r="CW83">
        <f t="shared" si="116"/>
        <v>0</v>
      </c>
      <c r="CX83">
        <f t="shared" si="117"/>
        <v>0</v>
      </c>
      <c r="CY83">
        <f t="shared" si="118"/>
        <v>0</v>
      </c>
      <c r="CZ83">
        <f t="shared" si="119"/>
        <v>0</v>
      </c>
      <c r="DA83">
        <f t="shared" si="120"/>
        <v>0</v>
      </c>
      <c r="DB83">
        <f t="shared" si="121"/>
        <v>0</v>
      </c>
      <c r="DC83">
        <f t="shared" si="122"/>
        <v>0</v>
      </c>
      <c r="DD83">
        <f t="shared" si="123"/>
        <v>0</v>
      </c>
      <c r="DE83">
        <f t="shared" si="124"/>
        <v>0</v>
      </c>
      <c r="DF83">
        <f t="shared" si="125"/>
        <v>0</v>
      </c>
    </row>
    <row r="84" spans="47:110" x14ac:dyDescent="0.2">
      <c r="AU84" t="str">
        <f t="shared" si="81"/>
        <v/>
      </c>
      <c r="AV84" t="str">
        <f t="shared" si="82"/>
        <v/>
      </c>
      <c r="BR84" t="e">
        <f>IF(#REF!,1,0)</f>
        <v>#REF!</v>
      </c>
      <c r="BS84" t="e">
        <f>IF(#REF!,1,0)</f>
        <v>#REF!</v>
      </c>
      <c r="BT84">
        <f t="shared" si="88"/>
        <v>0</v>
      </c>
      <c r="BU84">
        <f t="shared" si="89"/>
        <v>0</v>
      </c>
      <c r="BV84">
        <f t="shared" si="90"/>
        <v>0</v>
      </c>
      <c r="BW84">
        <f t="shared" si="126"/>
        <v>0</v>
      </c>
      <c r="BX84">
        <f t="shared" si="79"/>
        <v>0</v>
      </c>
      <c r="BY84">
        <f t="shared" si="92"/>
        <v>0</v>
      </c>
      <c r="BZ84">
        <f t="shared" si="93"/>
        <v>0</v>
      </c>
      <c r="CA84">
        <f t="shared" si="94"/>
        <v>0</v>
      </c>
      <c r="CB84">
        <f t="shared" si="95"/>
        <v>0</v>
      </c>
      <c r="CC84">
        <f t="shared" si="96"/>
        <v>0</v>
      </c>
      <c r="CD84">
        <f t="shared" si="97"/>
        <v>0</v>
      </c>
      <c r="CE84">
        <f t="shared" si="98"/>
        <v>0</v>
      </c>
      <c r="CF84">
        <f t="shared" si="99"/>
        <v>0</v>
      </c>
      <c r="CG84">
        <f t="shared" si="100"/>
        <v>0</v>
      </c>
      <c r="CH84">
        <f t="shared" si="101"/>
        <v>0</v>
      </c>
      <c r="CI84">
        <f t="shared" si="102"/>
        <v>0</v>
      </c>
      <c r="CJ84">
        <f t="shared" si="103"/>
        <v>0</v>
      </c>
      <c r="CK84">
        <f t="shared" si="104"/>
        <v>0</v>
      </c>
      <c r="CL84">
        <f t="shared" si="105"/>
        <v>0</v>
      </c>
      <c r="CM84">
        <f t="shared" si="106"/>
        <v>0</v>
      </c>
      <c r="CN84">
        <f t="shared" si="107"/>
        <v>0</v>
      </c>
      <c r="CO84">
        <f t="shared" si="108"/>
        <v>0</v>
      </c>
      <c r="CP84">
        <f t="shared" si="109"/>
        <v>0</v>
      </c>
      <c r="CQ84">
        <f t="shared" si="110"/>
        <v>0</v>
      </c>
      <c r="CR84">
        <f t="shared" si="111"/>
        <v>0</v>
      </c>
      <c r="CS84">
        <f t="shared" si="112"/>
        <v>0</v>
      </c>
      <c r="CT84">
        <f t="shared" si="113"/>
        <v>0</v>
      </c>
      <c r="CU84">
        <f t="shared" si="114"/>
        <v>0</v>
      </c>
      <c r="CV84">
        <f t="shared" si="115"/>
        <v>0</v>
      </c>
      <c r="CW84">
        <f t="shared" si="116"/>
        <v>0</v>
      </c>
      <c r="CX84">
        <f t="shared" si="117"/>
        <v>0</v>
      </c>
      <c r="CY84">
        <f t="shared" si="118"/>
        <v>0</v>
      </c>
      <c r="CZ84">
        <f t="shared" si="119"/>
        <v>0</v>
      </c>
      <c r="DA84">
        <f t="shared" si="120"/>
        <v>0</v>
      </c>
      <c r="DB84">
        <f t="shared" si="121"/>
        <v>0</v>
      </c>
      <c r="DC84">
        <f t="shared" si="122"/>
        <v>0</v>
      </c>
      <c r="DD84">
        <f t="shared" si="123"/>
        <v>0</v>
      </c>
      <c r="DE84">
        <f t="shared" si="124"/>
        <v>0</v>
      </c>
      <c r="DF84">
        <f t="shared" si="125"/>
        <v>0</v>
      </c>
    </row>
    <row r="85" spans="47:110" x14ac:dyDescent="0.2">
      <c r="AU85" t="str">
        <f t="shared" si="81"/>
        <v/>
      </c>
      <c r="AV85" t="str">
        <f t="shared" si="82"/>
        <v/>
      </c>
      <c r="BR85" t="e">
        <f>IF(#REF!,1,0)</f>
        <v>#REF!</v>
      </c>
      <c r="BS85" t="e">
        <f>IF(#REF!,1,0)</f>
        <v>#REF!</v>
      </c>
      <c r="BT85">
        <f t="shared" si="88"/>
        <v>0</v>
      </c>
      <c r="BU85">
        <f t="shared" si="89"/>
        <v>0</v>
      </c>
      <c r="BV85">
        <f t="shared" si="90"/>
        <v>0</v>
      </c>
      <c r="BW85">
        <f t="shared" si="126"/>
        <v>0</v>
      </c>
      <c r="BX85">
        <f t="shared" si="79"/>
        <v>0</v>
      </c>
      <c r="BY85">
        <f t="shared" si="92"/>
        <v>0</v>
      </c>
      <c r="BZ85">
        <f t="shared" si="93"/>
        <v>0</v>
      </c>
      <c r="CA85">
        <f t="shared" si="94"/>
        <v>0</v>
      </c>
      <c r="CB85">
        <f t="shared" si="95"/>
        <v>0</v>
      </c>
      <c r="CC85">
        <f t="shared" si="96"/>
        <v>0</v>
      </c>
      <c r="CD85">
        <f t="shared" si="97"/>
        <v>0</v>
      </c>
      <c r="CE85">
        <f t="shared" si="98"/>
        <v>0</v>
      </c>
      <c r="CF85">
        <f t="shared" si="99"/>
        <v>0</v>
      </c>
      <c r="CG85">
        <f t="shared" si="100"/>
        <v>0</v>
      </c>
      <c r="CH85">
        <f t="shared" si="101"/>
        <v>0</v>
      </c>
      <c r="CI85">
        <f t="shared" si="102"/>
        <v>0</v>
      </c>
      <c r="CJ85">
        <f t="shared" si="103"/>
        <v>0</v>
      </c>
      <c r="CK85">
        <f t="shared" si="104"/>
        <v>0</v>
      </c>
      <c r="CL85">
        <f t="shared" si="105"/>
        <v>0</v>
      </c>
      <c r="CM85">
        <f t="shared" si="106"/>
        <v>0</v>
      </c>
      <c r="CN85">
        <f t="shared" si="107"/>
        <v>0</v>
      </c>
      <c r="CO85">
        <f t="shared" si="108"/>
        <v>0</v>
      </c>
      <c r="CP85">
        <f t="shared" si="109"/>
        <v>0</v>
      </c>
      <c r="CQ85">
        <f t="shared" si="110"/>
        <v>0</v>
      </c>
      <c r="CR85">
        <f t="shared" si="111"/>
        <v>0</v>
      </c>
      <c r="CS85">
        <f t="shared" si="112"/>
        <v>0</v>
      </c>
      <c r="CT85">
        <f t="shared" si="113"/>
        <v>0</v>
      </c>
      <c r="CU85">
        <f t="shared" si="114"/>
        <v>0</v>
      </c>
      <c r="CV85">
        <f t="shared" si="115"/>
        <v>0</v>
      </c>
      <c r="CW85">
        <f t="shared" si="116"/>
        <v>0</v>
      </c>
      <c r="CX85">
        <f t="shared" si="117"/>
        <v>0</v>
      </c>
      <c r="CY85">
        <f t="shared" si="118"/>
        <v>0</v>
      </c>
      <c r="CZ85">
        <f t="shared" si="119"/>
        <v>0</v>
      </c>
      <c r="DA85">
        <f t="shared" si="120"/>
        <v>0</v>
      </c>
      <c r="DB85">
        <f t="shared" si="121"/>
        <v>0</v>
      </c>
      <c r="DC85">
        <f t="shared" si="122"/>
        <v>0</v>
      </c>
      <c r="DD85">
        <f t="shared" si="123"/>
        <v>0</v>
      </c>
      <c r="DE85">
        <f t="shared" si="124"/>
        <v>0</v>
      </c>
      <c r="DF85">
        <f t="shared" si="125"/>
        <v>0</v>
      </c>
    </row>
    <row r="86" spans="47:110" x14ac:dyDescent="0.2">
      <c r="AU86" t="str">
        <f t="shared" si="81"/>
        <v/>
      </c>
      <c r="AV86" t="str">
        <f t="shared" si="82"/>
        <v/>
      </c>
      <c r="BR86" t="e">
        <f>IF(#REF!,1,0)</f>
        <v>#REF!</v>
      </c>
      <c r="BS86" t="e">
        <f>IF(#REF!,1,0)</f>
        <v>#REF!</v>
      </c>
      <c r="BT86">
        <f t="shared" si="88"/>
        <v>0</v>
      </c>
      <c r="BU86">
        <f t="shared" si="89"/>
        <v>0</v>
      </c>
      <c r="BV86">
        <f t="shared" si="90"/>
        <v>0</v>
      </c>
      <c r="BW86">
        <f t="shared" si="126"/>
        <v>0</v>
      </c>
      <c r="BX86">
        <f t="shared" ref="BX86:BX117" si="127">IF(F87,1,0)</f>
        <v>0</v>
      </c>
      <c r="BY86">
        <f t="shared" si="92"/>
        <v>0</v>
      </c>
      <c r="BZ86">
        <f t="shared" si="93"/>
        <v>0</v>
      </c>
      <c r="CA86">
        <f t="shared" si="94"/>
        <v>0</v>
      </c>
      <c r="CB86">
        <f t="shared" si="95"/>
        <v>0</v>
      </c>
      <c r="CC86">
        <f t="shared" si="96"/>
        <v>0</v>
      </c>
      <c r="CD86">
        <f t="shared" si="97"/>
        <v>0</v>
      </c>
      <c r="CE86">
        <f t="shared" si="98"/>
        <v>0</v>
      </c>
      <c r="CF86">
        <f t="shared" si="99"/>
        <v>0</v>
      </c>
      <c r="CG86">
        <f t="shared" si="100"/>
        <v>0</v>
      </c>
      <c r="CH86">
        <f t="shared" si="101"/>
        <v>0</v>
      </c>
      <c r="CI86">
        <f t="shared" si="102"/>
        <v>0</v>
      </c>
      <c r="CJ86">
        <f t="shared" si="103"/>
        <v>0</v>
      </c>
      <c r="CK86">
        <f t="shared" si="104"/>
        <v>0</v>
      </c>
      <c r="CL86">
        <f t="shared" si="105"/>
        <v>0</v>
      </c>
      <c r="CM86">
        <f t="shared" si="106"/>
        <v>0</v>
      </c>
      <c r="CN86">
        <f t="shared" si="107"/>
        <v>0</v>
      </c>
      <c r="CO86">
        <f t="shared" si="108"/>
        <v>0</v>
      </c>
      <c r="CP86">
        <f t="shared" si="109"/>
        <v>0</v>
      </c>
      <c r="CQ86">
        <f t="shared" si="110"/>
        <v>0</v>
      </c>
      <c r="CR86">
        <f t="shared" si="111"/>
        <v>0</v>
      </c>
      <c r="CS86">
        <f t="shared" si="112"/>
        <v>0</v>
      </c>
      <c r="CT86">
        <f t="shared" si="113"/>
        <v>0</v>
      </c>
      <c r="CU86">
        <f t="shared" si="114"/>
        <v>0</v>
      </c>
      <c r="CV86">
        <f t="shared" si="115"/>
        <v>0</v>
      </c>
      <c r="CW86">
        <f t="shared" si="116"/>
        <v>0</v>
      </c>
      <c r="CX86">
        <f t="shared" si="117"/>
        <v>0</v>
      </c>
      <c r="CY86">
        <f t="shared" si="118"/>
        <v>0</v>
      </c>
      <c r="CZ86">
        <f t="shared" si="119"/>
        <v>0</v>
      </c>
      <c r="DA86">
        <f t="shared" si="120"/>
        <v>0</v>
      </c>
      <c r="DB86">
        <f t="shared" si="121"/>
        <v>0</v>
      </c>
      <c r="DC86">
        <f t="shared" si="122"/>
        <v>0</v>
      </c>
      <c r="DD86">
        <f t="shared" si="123"/>
        <v>0</v>
      </c>
      <c r="DE86">
        <f t="shared" si="124"/>
        <v>0</v>
      </c>
      <c r="DF86">
        <f t="shared" si="125"/>
        <v>0</v>
      </c>
    </row>
    <row r="87" spans="47:110" x14ac:dyDescent="0.2">
      <c r="AU87" t="str">
        <f t="shared" si="81"/>
        <v/>
      </c>
      <c r="AV87" t="str">
        <f t="shared" si="82"/>
        <v/>
      </c>
      <c r="BR87" t="e">
        <f>IF(#REF!,1,0)</f>
        <v>#REF!</v>
      </c>
      <c r="BS87" t="e">
        <f>IF(#REF!,1,0)</f>
        <v>#REF!</v>
      </c>
      <c r="BT87">
        <f t="shared" si="88"/>
        <v>0</v>
      </c>
      <c r="BU87">
        <f t="shared" si="89"/>
        <v>0</v>
      </c>
      <c r="BV87">
        <f t="shared" si="90"/>
        <v>0</v>
      </c>
      <c r="BW87">
        <f t="shared" si="126"/>
        <v>0</v>
      </c>
      <c r="BX87">
        <f t="shared" si="127"/>
        <v>0</v>
      </c>
      <c r="BY87">
        <f t="shared" si="92"/>
        <v>0</v>
      </c>
      <c r="BZ87">
        <f t="shared" si="93"/>
        <v>0</v>
      </c>
      <c r="CA87">
        <f t="shared" si="94"/>
        <v>0</v>
      </c>
      <c r="CB87">
        <f t="shared" si="95"/>
        <v>0</v>
      </c>
      <c r="CC87">
        <f t="shared" si="96"/>
        <v>0</v>
      </c>
      <c r="CD87">
        <f t="shared" si="97"/>
        <v>0</v>
      </c>
      <c r="CE87">
        <f t="shared" si="98"/>
        <v>0</v>
      </c>
      <c r="CF87">
        <f t="shared" si="99"/>
        <v>0</v>
      </c>
      <c r="CG87">
        <f t="shared" si="100"/>
        <v>0</v>
      </c>
      <c r="CH87">
        <f t="shared" si="101"/>
        <v>0</v>
      </c>
      <c r="CI87">
        <f t="shared" si="102"/>
        <v>0</v>
      </c>
      <c r="CJ87">
        <f t="shared" si="103"/>
        <v>0</v>
      </c>
      <c r="CK87">
        <f t="shared" si="104"/>
        <v>0</v>
      </c>
      <c r="CL87">
        <f t="shared" si="105"/>
        <v>0</v>
      </c>
      <c r="CM87">
        <f t="shared" si="106"/>
        <v>0</v>
      </c>
      <c r="CN87">
        <f t="shared" si="107"/>
        <v>0</v>
      </c>
      <c r="CO87">
        <f t="shared" si="108"/>
        <v>0</v>
      </c>
      <c r="CP87">
        <f t="shared" si="109"/>
        <v>0</v>
      </c>
      <c r="CQ87">
        <f t="shared" si="110"/>
        <v>0</v>
      </c>
      <c r="CR87">
        <f t="shared" si="111"/>
        <v>0</v>
      </c>
      <c r="CS87">
        <f t="shared" si="112"/>
        <v>0</v>
      </c>
      <c r="CT87">
        <f t="shared" si="113"/>
        <v>0</v>
      </c>
      <c r="CU87">
        <f t="shared" si="114"/>
        <v>0</v>
      </c>
      <c r="CV87">
        <f t="shared" si="115"/>
        <v>0</v>
      </c>
      <c r="CW87">
        <f t="shared" si="116"/>
        <v>0</v>
      </c>
      <c r="CX87">
        <f t="shared" si="117"/>
        <v>0</v>
      </c>
      <c r="CY87">
        <f t="shared" si="118"/>
        <v>0</v>
      </c>
      <c r="CZ87">
        <f t="shared" si="119"/>
        <v>0</v>
      </c>
      <c r="DA87">
        <f t="shared" si="120"/>
        <v>0</v>
      </c>
      <c r="DB87">
        <f t="shared" si="121"/>
        <v>0</v>
      </c>
      <c r="DC87">
        <f t="shared" si="122"/>
        <v>0</v>
      </c>
      <c r="DD87">
        <f t="shared" si="123"/>
        <v>0</v>
      </c>
      <c r="DE87">
        <f t="shared" si="124"/>
        <v>0</v>
      </c>
      <c r="DF87">
        <f t="shared" si="125"/>
        <v>0</v>
      </c>
    </row>
    <row r="88" spans="47:110" x14ac:dyDescent="0.2">
      <c r="AU88" t="str">
        <f t="shared" ref="AU88:AU94" si="128">IF(G88,MATCH(AT88,$F$4:$F$239,0) - 1,"")</f>
        <v/>
      </c>
      <c r="AV88" t="str">
        <f t="shared" ref="AV88:AV94" si="129">IF(G88,DEC2BIN(AU88,8),"")</f>
        <v/>
      </c>
      <c r="BR88" t="e">
        <f>IF(#REF!,1,0)</f>
        <v>#REF!</v>
      </c>
      <c r="BS88" t="e">
        <f>IF(#REF!,1,0)</f>
        <v>#REF!</v>
      </c>
      <c r="BT88">
        <f t="shared" si="88"/>
        <v>0</v>
      </c>
      <c r="BU88">
        <f t="shared" si="89"/>
        <v>0</v>
      </c>
      <c r="BV88">
        <f t="shared" si="90"/>
        <v>0</v>
      </c>
      <c r="BW88">
        <f t="shared" si="126"/>
        <v>0</v>
      </c>
      <c r="BX88">
        <f t="shared" si="127"/>
        <v>0</v>
      </c>
      <c r="BY88">
        <f t="shared" si="92"/>
        <v>0</v>
      </c>
      <c r="BZ88">
        <f t="shared" si="93"/>
        <v>0</v>
      </c>
      <c r="CA88">
        <f t="shared" si="94"/>
        <v>0</v>
      </c>
      <c r="CB88">
        <f t="shared" si="95"/>
        <v>0</v>
      </c>
      <c r="CC88">
        <f t="shared" si="96"/>
        <v>0</v>
      </c>
      <c r="CD88">
        <f t="shared" si="97"/>
        <v>0</v>
      </c>
      <c r="CE88">
        <f t="shared" si="98"/>
        <v>0</v>
      </c>
      <c r="CF88">
        <f t="shared" si="99"/>
        <v>0</v>
      </c>
      <c r="CG88">
        <f t="shared" si="100"/>
        <v>0</v>
      </c>
      <c r="CH88">
        <f t="shared" si="101"/>
        <v>0</v>
      </c>
      <c r="CI88">
        <f t="shared" si="102"/>
        <v>0</v>
      </c>
      <c r="CJ88">
        <f t="shared" si="103"/>
        <v>0</v>
      </c>
      <c r="CK88">
        <f t="shared" si="104"/>
        <v>0</v>
      </c>
      <c r="CL88">
        <f t="shared" si="105"/>
        <v>0</v>
      </c>
      <c r="CM88">
        <f t="shared" si="106"/>
        <v>0</v>
      </c>
      <c r="CN88">
        <f t="shared" si="107"/>
        <v>0</v>
      </c>
      <c r="CO88">
        <f t="shared" si="108"/>
        <v>0</v>
      </c>
      <c r="CP88">
        <f t="shared" si="109"/>
        <v>0</v>
      </c>
      <c r="CQ88">
        <f t="shared" si="110"/>
        <v>0</v>
      </c>
      <c r="CR88">
        <f t="shared" si="111"/>
        <v>0</v>
      </c>
      <c r="CS88">
        <f t="shared" si="112"/>
        <v>0</v>
      </c>
      <c r="CT88">
        <f t="shared" si="113"/>
        <v>0</v>
      </c>
      <c r="CU88">
        <f t="shared" si="114"/>
        <v>0</v>
      </c>
      <c r="CV88">
        <f t="shared" si="115"/>
        <v>0</v>
      </c>
      <c r="CW88">
        <f t="shared" si="116"/>
        <v>0</v>
      </c>
      <c r="CX88">
        <f t="shared" si="117"/>
        <v>0</v>
      </c>
      <c r="CY88">
        <f t="shared" si="118"/>
        <v>0</v>
      </c>
      <c r="CZ88">
        <f t="shared" si="119"/>
        <v>0</v>
      </c>
      <c r="DA88">
        <f t="shared" si="120"/>
        <v>0</v>
      </c>
      <c r="DB88">
        <f t="shared" si="121"/>
        <v>0</v>
      </c>
      <c r="DC88">
        <f t="shared" si="122"/>
        <v>0</v>
      </c>
      <c r="DD88">
        <f t="shared" si="123"/>
        <v>0</v>
      </c>
      <c r="DE88">
        <f t="shared" si="124"/>
        <v>0</v>
      </c>
      <c r="DF88">
        <f t="shared" si="125"/>
        <v>0</v>
      </c>
    </row>
    <row r="89" spans="47:110" x14ac:dyDescent="0.2">
      <c r="AU89" t="str">
        <f t="shared" si="128"/>
        <v/>
      </c>
      <c r="AV89" t="str">
        <f t="shared" si="129"/>
        <v/>
      </c>
      <c r="BR89" t="e">
        <f>IF(#REF!,1,0)</f>
        <v>#REF!</v>
      </c>
      <c r="BS89" t="e">
        <f>IF(#REF!,1,0)</f>
        <v>#REF!</v>
      </c>
      <c r="BT89">
        <f t="shared" si="88"/>
        <v>0</v>
      </c>
      <c r="BU89">
        <f t="shared" si="89"/>
        <v>0</v>
      </c>
      <c r="BV89">
        <f t="shared" si="90"/>
        <v>0</v>
      </c>
      <c r="BW89">
        <f t="shared" si="126"/>
        <v>0</v>
      </c>
      <c r="BX89">
        <f t="shared" si="127"/>
        <v>0</v>
      </c>
      <c r="BY89">
        <f t="shared" si="92"/>
        <v>0</v>
      </c>
      <c r="BZ89">
        <f t="shared" si="93"/>
        <v>0</v>
      </c>
      <c r="CA89">
        <f t="shared" si="94"/>
        <v>0</v>
      </c>
      <c r="CB89">
        <f t="shared" si="95"/>
        <v>0</v>
      </c>
      <c r="CC89">
        <f t="shared" si="96"/>
        <v>0</v>
      </c>
      <c r="CD89">
        <f t="shared" si="97"/>
        <v>0</v>
      </c>
      <c r="CE89">
        <f t="shared" si="98"/>
        <v>0</v>
      </c>
      <c r="CF89">
        <f t="shared" si="99"/>
        <v>0</v>
      </c>
      <c r="CG89">
        <f t="shared" si="100"/>
        <v>0</v>
      </c>
      <c r="CH89">
        <f t="shared" si="101"/>
        <v>0</v>
      </c>
      <c r="CI89">
        <f t="shared" si="102"/>
        <v>0</v>
      </c>
      <c r="CJ89">
        <f t="shared" si="103"/>
        <v>0</v>
      </c>
      <c r="CK89">
        <f t="shared" si="104"/>
        <v>0</v>
      </c>
      <c r="CL89">
        <f t="shared" si="105"/>
        <v>0</v>
      </c>
      <c r="CM89">
        <f t="shared" si="106"/>
        <v>0</v>
      </c>
      <c r="CN89">
        <f t="shared" si="107"/>
        <v>0</v>
      </c>
      <c r="CO89">
        <f t="shared" si="108"/>
        <v>0</v>
      </c>
      <c r="CP89">
        <f t="shared" si="109"/>
        <v>0</v>
      </c>
      <c r="CQ89">
        <f t="shared" si="110"/>
        <v>0</v>
      </c>
      <c r="CR89">
        <f t="shared" si="111"/>
        <v>0</v>
      </c>
      <c r="CS89">
        <f t="shared" si="112"/>
        <v>0</v>
      </c>
      <c r="CT89">
        <f t="shared" si="113"/>
        <v>0</v>
      </c>
      <c r="CU89">
        <f t="shared" si="114"/>
        <v>0</v>
      </c>
      <c r="CV89">
        <f t="shared" si="115"/>
        <v>0</v>
      </c>
      <c r="CW89">
        <f t="shared" si="116"/>
        <v>0</v>
      </c>
      <c r="CX89">
        <f t="shared" si="117"/>
        <v>0</v>
      </c>
      <c r="CY89">
        <f t="shared" si="118"/>
        <v>0</v>
      </c>
      <c r="CZ89">
        <f t="shared" si="119"/>
        <v>0</v>
      </c>
      <c r="DA89">
        <f t="shared" si="120"/>
        <v>0</v>
      </c>
      <c r="DB89">
        <f t="shared" si="121"/>
        <v>0</v>
      </c>
      <c r="DC89">
        <f t="shared" si="122"/>
        <v>0</v>
      </c>
      <c r="DD89">
        <f t="shared" si="123"/>
        <v>0</v>
      </c>
      <c r="DE89">
        <f t="shared" si="124"/>
        <v>0</v>
      </c>
      <c r="DF89">
        <f t="shared" si="125"/>
        <v>0</v>
      </c>
    </row>
    <row r="90" spans="47:110" x14ac:dyDescent="0.2">
      <c r="AU90" t="str">
        <f t="shared" si="128"/>
        <v/>
      </c>
      <c r="AV90" t="str">
        <f t="shared" si="129"/>
        <v/>
      </c>
      <c r="BR90" t="e">
        <f>IF(#REF!,1,0)</f>
        <v>#REF!</v>
      </c>
      <c r="BS90" t="e">
        <f>IF(#REF!,1,0)</f>
        <v>#REF!</v>
      </c>
      <c r="BT90">
        <f t="shared" si="88"/>
        <v>0</v>
      </c>
      <c r="BU90">
        <f t="shared" si="89"/>
        <v>0</v>
      </c>
      <c r="BV90">
        <f t="shared" si="90"/>
        <v>0</v>
      </c>
      <c r="BW90">
        <f t="shared" si="126"/>
        <v>0</v>
      </c>
      <c r="BX90">
        <f t="shared" si="127"/>
        <v>0</v>
      </c>
      <c r="BY90">
        <f t="shared" si="92"/>
        <v>0</v>
      </c>
      <c r="BZ90">
        <f t="shared" si="93"/>
        <v>0</v>
      </c>
      <c r="CA90">
        <f t="shared" si="94"/>
        <v>0</v>
      </c>
      <c r="CB90">
        <f t="shared" si="95"/>
        <v>0</v>
      </c>
      <c r="CC90">
        <f t="shared" si="96"/>
        <v>0</v>
      </c>
      <c r="CD90">
        <f t="shared" si="97"/>
        <v>0</v>
      </c>
      <c r="CE90">
        <f t="shared" si="98"/>
        <v>0</v>
      </c>
      <c r="CF90">
        <f t="shared" si="99"/>
        <v>0</v>
      </c>
      <c r="CG90">
        <f t="shared" si="100"/>
        <v>0</v>
      </c>
      <c r="CH90">
        <f t="shared" si="101"/>
        <v>0</v>
      </c>
      <c r="CI90">
        <f t="shared" si="102"/>
        <v>0</v>
      </c>
      <c r="CJ90">
        <f t="shared" si="103"/>
        <v>0</v>
      </c>
      <c r="CK90">
        <f t="shared" si="104"/>
        <v>0</v>
      </c>
      <c r="CL90">
        <f t="shared" si="105"/>
        <v>0</v>
      </c>
      <c r="CM90">
        <f t="shared" si="106"/>
        <v>0</v>
      </c>
      <c r="CN90">
        <f t="shared" si="107"/>
        <v>0</v>
      </c>
      <c r="CO90">
        <f t="shared" si="108"/>
        <v>0</v>
      </c>
      <c r="CP90">
        <f t="shared" si="109"/>
        <v>0</v>
      </c>
      <c r="CQ90">
        <f t="shared" si="110"/>
        <v>0</v>
      </c>
      <c r="CR90">
        <f t="shared" si="111"/>
        <v>0</v>
      </c>
      <c r="CS90">
        <f t="shared" si="112"/>
        <v>0</v>
      </c>
      <c r="CT90">
        <f t="shared" si="113"/>
        <v>0</v>
      </c>
      <c r="CU90">
        <f t="shared" si="114"/>
        <v>0</v>
      </c>
      <c r="CV90">
        <f t="shared" si="115"/>
        <v>0</v>
      </c>
      <c r="CW90">
        <f t="shared" si="116"/>
        <v>0</v>
      </c>
      <c r="CX90">
        <f t="shared" si="117"/>
        <v>0</v>
      </c>
      <c r="CY90">
        <f t="shared" si="118"/>
        <v>0</v>
      </c>
      <c r="CZ90">
        <f t="shared" si="119"/>
        <v>0</v>
      </c>
      <c r="DA90">
        <f t="shared" si="120"/>
        <v>0</v>
      </c>
      <c r="DB90">
        <f t="shared" si="121"/>
        <v>0</v>
      </c>
      <c r="DC90">
        <f t="shared" si="122"/>
        <v>0</v>
      </c>
      <c r="DD90">
        <f t="shared" si="123"/>
        <v>0</v>
      </c>
      <c r="DE90">
        <f t="shared" si="124"/>
        <v>0</v>
      </c>
      <c r="DF90">
        <f t="shared" si="125"/>
        <v>0</v>
      </c>
    </row>
    <row r="91" spans="47:110" x14ac:dyDescent="0.2">
      <c r="AU91" t="str">
        <f t="shared" si="128"/>
        <v/>
      </c>
      <c r="AV91" t="str">
        <f t="shared" si="129"/>
        <v/>
      </c>
      <c r="BR91" t="e">
        <f>IF(#REF!,1,0)</f>
        <v>#REF!</v>
      </c>
      <c r="BS91" t="e">
        <f>IF(#REF!,1,0)</f>
        <v>#REF!</v>
      </c>
      <c r="BT91">
        <f t="shared" si="88"/>
        <v>0</v>
      </c>
      <c r="BU91">
        <f t="shared" si="89"/>
        <v>0</v>
      </c>
      <c r="BV91">
        <f t="shared" si="90"/>
        <v>0</v>
      </c>
      <c r="BW91">
        <f t="shared" si="126"/>
        <v>0</v>
      </c>
      <c r="BX91">
        <f t="shared" si="127"/>
        <v>0</v>
      </c>
      <c r="BY91">
        <f t="shared" si="92"/>
        <v>0</v>
      </c>
      <c r="BZ91">
        <f t="shared" si="93"/>
        <v>0</v>
      </c>
      <c r="CA91">
        <f t="shared" si="94"/>
        <v>0</v>
      </c>
      <c r="CB91">
        <f t="shared" si="95"/>
        <v>0</v>
      </c>
      <c r="CC91">
        <f t="shared" si="96"/>
        <v>0</v>
      </c>
      <c r="CD91">
        <f t="shared" si="97"/>
        <v>0</v>
      </c>
      <c r="CE91">
        <f t="shared" si="98"/>
        <v>0</v>
      </c>
      <c r="CF91">
        <f t="shared" si="99"/>
        <v>0</v>
      </c>
      <c r="CG91">
        <f t="shared" si="100"/>
        <v>0</v>
      </c>
      <c r="CH91">
        <f t="shared" si="101"/>
        <v>0</v>
      </c>
      <c r="CI91">
        <f t="shared" si="102"/>
        <v>0</v>
      </c>
      <c r="CJ91">
        <f t="shared" si="103"/>
        <v>0</v>
      </c>
      <c r="CK91">
        <f t="shared" si="104"/>
        <v>0</v>
      </c>
      <c r="CL91">
        <f t="shared" si="105"/>
        <v>0</v>
      </c>
      <c r="CM91">
        <f t="shared" si="106"/>
        <v>0</v>
      </c>
      <c r="CN91">
        <f t="shared" si="107"/>
        <v>0</v>
      </c>
      <c r="CO91">
        <f t="shared" si="108"/>
        <v>0</v>
      </c>
      <c r="CP91">
        <f t="shared" si="109"/>
        <v>0</v>
      </c>
      <c r="CQ91">
        <f t="shared" si="110"/>
        <v>0</v>
      </c>
      <c r="CR91">
        <f t="shared" si="111"/>
        <v>0</v>
      </c>
      <c r="CS91">
        <f t="shared" si="112"/>
        <v>0</v>
      </c>
      <c r="CT91">
        <f t="shared" si="113"/>
        <v>0</v>
      </c>
      <c r="CU91">
        <f t="shared" si="114"/>
        <v>0</v>
      </c>
      <c r="CV91">
        <f t="shared" si="115"/>
        <v>0</v>
      </c>
      <c r="CW91">
        <f t="shared" si="116"/>
        <v>0</v>
      </c>
      <c r="CX91">
        <f t="shared" si="117"/>
        <v>0</v>
      </c>
      <c r="CY91">
        <f t="shared" si="118"/>
        <v>0</v>
      </c>
      <c r="CZ91">
        <f t="shared" si="119"/>
        <v>0</v>
      </c>
      <c r="DA91">
        <f t="shared" si="120"/>
        <v>0</v>
      </c>
      <c r="DB91">
        <f t="shared" si="121"/>
        <v>0</v>
      </c>
      <c r="DC91">
        <f t="shared" si="122"/>
        <v>0</v>
      </c>
      <c r="DD91">
        <f t="shared" si="123"/>
        <v>0</v>
      </c>
      <c r="DE91">
        <f t="shared" si="124"/>
        <v>0</v>
      </c>
      <c r="DF91">
        <f t="shared" si="125"/>
        <v>0</v>
      </c>
    </row>
    <row r="92" spans="47:110" x14ac:dyDescent="0.2">
      <c r="AU92" t="str">
        <f t="shared" si="128"/>
        <v/>
      </c>
      <c r="AV92" t="str">
        <f t="shared" si="129"/>
        <v/>
      </c>
      <c r="BR92" t="e">
        <f>IF(#REF!,1,0)</f>
        <v>#REF!</v>
      </c>
      <c r="BS92" t="e">
        <f>IF(#REF!,1,0)</f>
        <v>#REF!</v>
      </c>
      <c r="BT92">
        <f t="shared" si="88"/>
        <v>0</v>
      </c>
      <c r="BU92">
        <f t="shared" si="89"/>
        <v>0</v>
      </c>
      <c r="BV92">
        <f t="shared" si="90"/>
        <v>0</v>
      </c>
      <c r="BW92">
        <f t="shared" si="126"/>
        <v>0</v>
      </c>
      <c r="BX92">
        <f t="shared" si="127"/>
        <v>0</v>
      </c>
      <c r="BY92">
        <f t="shared" si="92"/>
        <v>0</v>
      </c>
      <c r="BZ92">
        <f t="shared" si="93"/>
        <v>0</v>
      </c>
      <c r="CA92">
        <f t="shared" si="94"/>
        <v>0</v>
      </c>
      <c r="CB92">
        <f t="shared" si="95"/>
        <v>0</v>
      </c>
      <c r="CC92">
        <f t="shared" si="96"/>
        <v>0</v>
      </c>
      <c r="CD92">
        <f t="shared" si="97"/>
        <v>0</v>
      </c>
      <c r="CE92">
        <f t="shared" si="98"/>
        <v>0</v>
      </c>
      <c r="CF92">
        <f t="shared" si="99"/>
        <v>0</v>
      </c>
      <c r="CG92">
        <f t="shared" si="100"/>
        <v>0</v>
      </c>
      <c r="CH92">
        <f t="shared" si="101"/>
        <v>0</v>
      </c>
      <c r="CI92">
        <f t="shared" si="102"/>
        <v>0</v>
      </c>
      <c r="CJ92">
        <f t="shared" si="103"/>
        <v>0</v>
      </c>
      <c r="CK92">
        <f t="shared" si="104"/>
        <v>0</v>
      </c>
      <c r="CL92">
        <f t="shared" si="105"/>
        <v>0</v>
      </c>
      <c r="CM92">
        <f t="shared" si="106"/>
        <v>0</v>
      </c>
      <c r="CN92">
        <f t="shared" si="107"/>
        <v>0</v>
      </c>
      <c r="CO92">
        <f t="shared" si="108"/>
        <v>0</v>
      </c>
      <c r="CP92">
        <f t="shared" si="109"/>
        <v>0</v>
      </c>
      <c r="CQ92">
        <f t="shared" si="110"/>
        <v>0</v>
      </c>
      <c r="CR92">
        <f t="shared" si="111"/>
        <v>0</v>
      </c>
      <c r="CS92">
        <f t="shared" si="112"/>
        <v>0</v>
      </c>
      <c r="CT92">
        <f t="shared" si="113"/>
        <v>0</v>
      </c>
      <c r="CU92">
        <f t="shared" si="114"/>
        <v>0</v>
      </c>
      <c r="CV92">
        <f t="shared" si="115"/>
        <v>0</v>
      </c>
      <c r="CW92">
        <f t="shared" si="116"/>
        <v>0</v>
      </c>
      <c r="CX92">
        <f t="shared" si="117"/>
        <v>0</v>
      </c>
      <c r="CY92">
        <f t="shared" si="118"/>
        <v>0</v>
      </c>
      <c r="CZ92">
        <f t="shared" si="119"/>
        <v>0</v>
      </c>
      <c r="DA92">
        <f t="shared" si="120"/>
        <v>0</v>
      </c>
      <c r="DB92">
        <f t="shared" si="121"/>
        <v>0</v>
      </c>
      <c r="DC92">
        <f t="shared" si="122"/>
        <v>0</v>
      </c>
      <c r="DD92">
        <f t="shared" si="123"/>
        <v>0</v>
      </c>
      <c r="DE92">
        <f t="shared" si="124"/>
        <v>0</v>
      </c>
      <c r="DF92">
        <f t="shared" si="125"/>
        <v>0</v>
      </c>
    </row>
    <row r="93" spans="47:110" x14ac:dyDescent="0.2">
      <c r="AU93" t="str">
        <f t="shared" si="128"/>
        <v/>
      </c>
      <c r="AV93" t="str">
        <f t="shared" si="129"/>
        <v/>
      </c>
      <c r="BR93" t="e">
        <f>IF(#REF!,1,0)</f>
        <v>#REF!</v>
      </c>
      <c r="BS93" t="e">
        <f>IF(#REF!,1,0)</f>
        <v>#REF!</v>
      </c>
      <c r="BT93">
        <f t="shared" si="88"/>
        <v>0</v>
      </c>
      <c r="BU93">
        <f t="shared" si="89"/>
        <v>0</v>
      </c>
      <c r="BV93">
        <f t="shared" si="90"/>
        <v>0</v>
      </c>
      <c r="BW93">
        <f t="shared" si="126"/>
        <v>0</v>
      </c>
      <c r="BX93">
        <f t="shared" si="127"/>
        <v>0</v>
      </c>
      <c r="BY93">
        <f t="shared" si="92"/>
        <v>0</v>
      </c>
      <c r="BZ93">
        <f t="shared" si="93"/>
        <v>0</v>
      </c>
      <c r="CA93">
        <f t="shared" si="94"/>
        <v>0</v>
      </c>
      <c r="CB93">
        <f t="shared" si="95"/>
        <v>0</v>
      </c>
      <c r="CC93">
        <f t="shared" si="96"/>
        <v>0</v>
      </c>
      <c r="CD93">
        <f t="shared" si="97"/>
        <v>0</v>
      </c>
      <c r="CE93">
        <f t="shared" si="98"/>
        <v>0</v>
      </c>
      <c r="CF93">
        <f t="shared" si="99"/>
        <v>0</v>
      </c>
      <c r="CG93">
        <f t="shared" si="100"/>
        <v>0</v>
      </c>
      <c r="CH93">
        <f t="shared" si="101"/>
        <v>0</v>
      </c>
      <c r="CI93">
        <f t="shared" si="102"/>
        <v>0</v>
      </c>
      <c r="CJ93">
        <f t="shared" si="103"/>
        <v>0</v>
      </c>
      <c r="CK93">
        <f t="shared" si="104"/>
        <v>0</v>
      </c>
      <c r="CL93">
        <f t="shared" si="105"/>
        <v>0</v>
      </c>
      <c r="CM93">
        <f t="shared" si="106"/>
        <v>0</v>
      </c>
      <c r="CN93">
        <f t="shared" si="107"/>
        <v>0</v>
      </c>
      <c r="CO93">
        <f t="shared" si="108"/>
        <v>0</v>
      </c>
      <c r="CP93">
        <f t="shared" si="109"/>
        <v>0</v>
      </c>
      <c r="CQ93">
        <f t="shared" si="110"/>
        <v>0</v>
      </c>
      <c r="CR93">
        <f t="shared" si="111"/>
        <v>0</v>
      </c>
      <c r="CS93">
        <f t="shared" si="112"/>
        <v>0</v>
      </c>
      <c r="CT93">
        <f t="shared" si="113"/>
        <v>0</v>
      </c>
      <c r="CU93">
        <f t="shared" si="114"/>
        <v>0</v>
      </c>
      <c r="CV93">
        <f t="shared" si="115"/>
        <v>0</v>
      </c>
      <c r="CW93">
        <f t="shared" si="116"/>
        <v>0</v>
      </c>
      <c r="CX93">
        <f t="shared" si="117"/>
        <v>0</v>
      </c>
      <c r="CY93">
        <f t="shared" si="118"/>
        <v>0</v>
      </c>
      <c r="CZ93">
        <f t="shared" si="119"/>
        <v>0</v>
      </c>
      <c r="DA93">
        <f t="shared" si="120"/>
        <v>0</v>
      </c>
      <c r="DB93">
        <f t="shared" si="121"/>
        <v>0</v>
      </c>
      <c r="DC93">
        <f t="shared" si="122"/>
        <v>0</v>
      </c>
      <c r="DD93">
        <f t="shared" si="123"/>
        <v>0</v>
      </c>
      <c r="DE93">
        <f t="shared" si="124"/>
        <v>0</v>
      </c>
      <c r="DF93">
        <f t="shared" si="125"/>
        <v>0</v>
      </c>
    </row>
    <row r="94" spans="47:110" x14ac:dyDescent="0.2">
      <c r="AU94" t="str">
        <f t="shared" si="128"/>
        <v/>
      </c>
      <c r="AV94" t="str">
        <f t="shared" si="129"/>
        <v/>
      </c>
      <c r="BR94" t="e">
        <f>IF(#REF!,1,0)</f>
        <v>#REF!</v>
      </c>
      <c r="BS94" t="e">
        <f>IF(#REF!,1,0)</f>
        <v>#REF!</v>
      </c>
      <c r="BT94">
        <f t="shared" si="88"/>
        <v>0</v>
      </c>
      <c r="BU94">
        <f t="shared" si="89"/>
        <v>0</v>
      </c>
      <c r="BV94">
        <f t="shared" si="90"/>
        <v>0</v>
      </c>
      <c r="BW94">
        <f t="shared" si="126"/>
        <v>0</v>
      </c>
      <c r="BX94">
        <f t="shared" si="127"/>
        <v>0</v>
      </c>
      <c r="BY94">
        <f t="shared" si="92"/>
        <v>0</v>
      </c>
      <c r="BZ94">
        <f t="shared" si="93"/>
        <v>0</v>
      </c>
      <c r="CA94">
        <f t="shared" si="94"/>
        <v>0</v>
      </c>
      <c r="CB94">
        <f t="shared" si="95"/>
        <v>0</v>
      </c>
      <c r="CC94">
        <f t="shared" si="96"/>
        <v>0</v>
      </c>
      <c r="CD94">
        <f t="shared" si="97"/>
        <v>0</v>
      </c>
      <c r="CE94">
        <f t="shared" si="98"/>
        <v>0</v>
      </c>
      <c r="CF94">
        <f t="shared" si="99"/>
        <v>0</v>
      </c>
      <c r="CG94">
        <f t="shared" si="100"/>
        <v>0</v>
      </c>
      <c r="CH94">
        <f t="shared" si="101"/>
        <v>0</v>
      </c>
      <c r="CI94">
        <f t="shared" si="102"/>
        <v>0</v>
      </c>
      <c r="CJ94">
        <f t="shared" si="103"/>
        <v>0</v>
      </c>
      <c r="CK94">
        <f t="shared" si="104"/>
        <v>0</v>
      </c>
      <c r="CL94">
        <f t="shared" si="105"/>
        <v>0</v>
      </c>
      <c r="CM94">
        <f t="shared" si="106"/>
        <v>0</v>
      </c>
      <c r="CN94">
        <f t="shared" si="107"/>
        <v>0</v>
      </c>
      <c r="CO94">
        <f t="shared" si="108"/>
        <v>0</v>
      </c>
      <c r="CP94">
        <f t="shared" si="109"/>
        <v>0</v>
      </c>
      <c r="CQ94">
        <f t="shared" si="110"/>
        <v>0</v>
      </c>
      <c r="CR94">
        <f t="shared" si="111"/>
        <v>0</v>
      </c>
      <c r="CS94">
        <f t="shared" si="112"/>
        <v>0</v>
      </c>
      <c r="CT94">
        <f t="shared" si="113"/>
        <v>0</v>
      </c>
      <c r="CU94">
        <f t="shared" si="114"/>
        <v>0</v>
      </c>
      <c r="CV94">
        <f t="shared" si="115"/>
        <v>0</v>
      </c>
      <c r="CW94">
        <f t="shared" si="116"/>
        <v>0</v>
      </c>
      <c r="CX94">
        <f t="shared" si="117"/>
        <v>0</v>
      </c>
      <c r="CY94">
        <f t="shared" si="118"/>
        <v>0</v>
      </c>
      <c r="CZ94">
        <f t="shared" si="119"/>
        <v>0</v>
      </c>
      <c r="DA94">
        <f t="shared" si="120"/>
        <v>0</v>
      </c>
      <c r="DB94">
        <f t="shared" si="121"/>
        <v>0</v>
      </c>
      <c r="DC94">
        <f t="shared" si="122"/>
        <v>0</v>
      </c>
      <c r="DD94">
        <f t="shared" si="123"/>
        <v>0</v>
      </c>
      <c r="DE94">
        <f t="shared" si="124"/>
        <v>0</v>
      </c>
      <c r="DF94">
        <f t="shared" si="125"/>
        <v>0</v>
      </c>
    </row>
    <row r="95" spans="47:110" x14ac:dyDescent="0.2">
      <c r="BR95" t="e">
        <f>IF(#REF!,1,0)</f>
        <v>#REF!</v>
      </c>
      <c r="BS95" t="e">
        <f>IF(#REF!,1,0)</f>
        <v>#REF!</v>
      </c>
      <c r="BT95">
        <f t="shared" si="88"/>
        <v>0</v>
      </c>
      <c r="BU95">
        <f t="shared" si="89"/>
        <v>0</v>
      </c>
      <c r="BV95">
        <f t="shared" si="90"/>
        <v>0</v>
      </c>
      <c r="BW95">
        <f t="shared" si="126"/>
        <v>0</v>
      </c>
      <c r="BX95">
        <f t="shared" si="127"/>
        <v>0</v>
      </c>
      <c r="BY95">
        <f t="shared" si="92"/>
        <v>0</v>
      </c>
      <c r="BZ95">
        <f t="shared" si="93"/>
        <v>0</v>
      </c>
      <c r="CA95">
        <f t="shared" si="94"/>
        <v>0</v>
      </c>
      <c r="CB95">
        <f t="shared" si="95"/>
        <v>0</v>
      </c>
      <c r="CC95">
        <f t="shared" si="96"/>
        <v>0</v>
      </c>
      <c r="CD95">
        <f t="shared" si="97"/>
        <v>0</v>
      </c>
      <c r="CE95">
        <f t="shared" si="98"/>
        <v>0</v>
      </c>
      <c r="CF95">
        <f t="shared" si="99"/>
        <v>0</v>
      </c>
      <c r="CG95">
        <f t="shared" si="100"/>
        <v>0</v>
      </c>
      <c r="CH95">
        <f t="shared" si="101"/>
        <v>0</v>
      </c>
      <c r="CI95">
        <f t="shared" si="102"/>
        <v>0</v>
      </c>
      <c r="CJ95">
        <f t="shared" si="103"/>
        <v>0</v>
      </c>
      <c r="CK95">
        <f t="shared" si="104"/>
        <v>0</v>
      </c>
      <c r="CL95">
        <f t="shared" si="105"/>
        <v>0</v>
      </c>
      <c r="CM95">
        <f t="shared" si="106"/>
        <v>0</v>
      </c>
      <c r="CN95">
        <f t="shared" si="107"/>
        <v>0</v>
      </c>
      <c r="CO95">
        <f t="shared" si="108"/>
        <v>0</v>
      </c>
      <c r="CP95">
        <f t="shared" si="109"/>
        <v>0</v>
      </c>
      <c r="CQ95">
        <f t="shared" si="110"/>
        <v>0</v>
      </c>
      <c r="CR95">
        <f t="shared" si="111"/>
        <v>0</v>
      </c>
      <c r="CS95">
        <f t="shared" si="112"/>
        <v>0</v>
      </c>
      <c r="CT95">
        <f t="shared" si="113"/>
        <v>0</v>
      </c>
      <c r="CU95">
        <f t="shared" si="114"/>
        <v>0</v>
      </c>
      <c r="CV95">
        <f t="shared" si="115"/>
        <v>0</v>
      </c>
      <c r="CW95">
        <f t="shared" si="116"/>
        <v>0</v>
      </c>
      <c r="CX95">
        <f t="shared" si="117"/>
        <v>0</v>
      </c>
      <c r="CY95">
        <f t="shared" si="118"/>
        <v>0</v>
      </c>
      <c r="CZ95">
        <f t="shared" si="119"/>
        <v>0</v>
      </c>
      <c r="DA95">
        <f t="shared" si="120"/>
        <v>0</v>
      </c>
      <c r="DB95">
        <f t="shared" si="121"/>
        <v>0</v>
      </c>
      <c r="DC95">
        <f t="shared" si="122"/>
        <v>0</v>
      </c>
      <c r="DD95">
        <f t="shared" si="123"/>
        <v>0</v>
      </c>
      <c r="DE95">
        <f t="shared" si="124"/>
        <v>0</v>
      </c>
      <c r="DF95">
        <f t="shared" si="125"/>
        <v>0</v>
      </c>
    </row>
    <row r="96" spans="47:110" x14ac:dyDescent="0.2">
      <c r="BR96" t="e">
        <f>IF(#REF!,1,0)</f>
        <v>#REF!</v>
      </c>
      <c r="BS96" t="e">
        <f>IF(#REF!,1,0)</f>
        <v>#REF!</v>
      </c>
      <c r="BT96">
        <f t="shared" si="88"/>
        <v>0</v>
      </c>
      <c r="BU96">
        <f t="shared" si="89"/>
        <v>0</v>
      </c>
      <c r="BV96">
        <f t="shared" si="90"/>
        <v>0</v>
      </c>
      <c r="BW96">
        <f t="shared" si="126"/>
        <v>0</v>
      </c>
      <c r="BX96">
        <f t="shared" si="127"/>
        <v>0</v>
      </c>
      <c r="BY96">
        <f t="shared" si="92"/>
        <v>0</v>
      </c>
      <c r="BZ96">
        <f t="shared" si="93"/>
        <v>0</v>
      </c>
      <c r="CA96">
        <f t="shared" si="94"/>
        <v>0</v>
      </c>
      <c r="CB96">
        <f t="shared" si="95"/>
        <v>0</v>
      </c>
      <c r="CC96">
        <f t="shared" si="96"/>
        <v>0</v>
      </c>
      <c r="CD96">
        <f t="shared" si="97"/>
        <v>0</v>
      </c>
      <c r="CE96">
        <f t="shared" si="98"/>
        <v>0</v>
      </c>
      <c r="CF96">
        <f t="shared" si="99"/>
        <v>0</v>
      </c>
      <c r="CG96">
        <f t="shared" si="100"/>
        <v>0</v>
      </c>
      <c r="CH96">
        <f t="shared" si="101"/>
        <v>0</v>
      </c>
      <c r="CI96">
        <f t="shared" si="102"/>
        <v>0</v>
      </c>
      <c r="CJ96">
        <f t="shared" si="103"/>
        <v>0</v>
      </c>
      <c r="CK96">
        <f t="shared" si="104"/>
        <v>0</v>
      </c>
      <c r="CL96">
        <f t="shared" si="105"/>
        <v>0</v>
      </c>
      <c r="CM96">
        <f t="shared" si="106"/>
        <v>0</v>
      </c>
      <c r="CN96">
        <f t="shared" si="107"/>
        <v>0</v>
      </c>
      <c r="CO96">
        <f t="shared" si="108"/>
        <v>0</v>
      </c>
      <c r="CP96">
        <f t="shared" si="109"/>
        <v>0</v>
      </c>
      <c r="CQ96">
        <f t="shared" si="110"/>
        <v>0</v>
      </c>
      <c r="CR96">
        <f t="shared" si="111"/>
        <v>0</v>
      </c>
      <c r="CS96">
        <f t="shared" si="112"/>
        <v>0</v>
      </c>
      <c r="CT96">
        <f t="shared" si="113"/>
        <v>0</v>
      </c>
      <c r="CU96">
        <f t="shared" si="114"/>
        <v>0</v>
      </c>
      <c r="CV96">
        <f t="shared" si="115"/>
        <v>0</v>
      </c>
      <c r="CW96">
        <f t="shared" si="116"/>
        <v>0</v>
      </c>
      <c r="CX96">
        <f t="shared" si="117"/>
        <v>0</v>
      </c>
      <c r="CY96">
        <f t="shared" si="118"/>
        <v>0</v>
      </c>
      <c r="CZ96">
        <f t="shared" si="119"/>
        <v>0</v>
      </c>
      <c r="DA96">
        <f t="shared" si="120"/>
        <v>0</v>
      </c>
      <c r="DB96">
        <f t="shared" si="121"/>
        <v>0</v>
      </c>
      <c r="DC96">
        <f t="shared" si="122"/>
        <v>0</v>
      </c>
      <c r="DD96">
        <f t="shared" si="123"/>
        <v>0</v>
      </c>
      <c r="DE96">
        <f t="shared" si="124"/>
        <v>0</v>
      </c>
      <c r="DF96">
        <f t="shared" si="125"/>
        <v>0</v>
      </c>
    </row>
    <row r="97" spans="70:110" x14ac:dyDescent="0.2">
      <c r="BR97" t="e">
        <f>IF(#REF!,1,0)</f>
        <v>#REF!</v>
      </c>
      <c r="BS97" t="e">
        <f>IF(#REF!,1,0)</f>
        <v>#REF!</v>
      </c>
      <c r="BT97">
        <f t="shared" si="88"/>
        <v>0</v>
      </c>
      <c r="BU97">
        <f t="shared" si="89"/>
        <v>0</v>
      </c>
      <c r="BV97">
        <f t="shared" si="90"/>
        <v>0</v>
      </c>
      <c r="BW97">
        <f t="shared" si="126"/>
        <v>0</v>
      </c>
      <c r="BX97">
        <f t="shared" si="127"/>
        <v>0</v>
      </c>
      <c r="BY97">
        <f t="shared" si="92"/>
        <v>0</v>
      </c>
      <c r="BZ97">
        <f t="shared" si="93"/>
        <v>0</v>
      </c>
      <c r="CA97">
        <f t="shared" si="94"/>
        <v>0</v>
      </c>
      <c r="CB97">
        <f t="shared" si="95"/>
        <v>0</v>
      </c>
      <c r="CC97">
        <f t="shared" si="96"/>
        <v>0</v>
      </c>
      <c r="CD97">
        <f t="shared" si="97"/>
        <v>0</v>
      </c>
      <c r="CE97">
        <f t="shared" si="98"/>
        <v>0</v>
      </c>
      <c r="CF97">
        <f t="shared" si="99"/>
        <v>0</v>
      </c>
      <c r="CG97">
        <f t="shared" si="100"/>
        <v>0</v>
      </c>
      <c r="CH97">
        <f t="shared" si="101"/>
        <v>0</v>
      </c>
      <c r="CI97">
        <f t="shared" si="102"/>
        <v>0</v>
      </c>
      <c r="CJ97">
        <f t="shared" si="103"/>
        <v>0</v>
      </c>
      <c r="CK97">
        <f t="shared" si="104"/>
        <v>0</v>
      </c>
      <c r="CL97">
        <f t="shared" si="105"/>
        <v>0</v>
      </c>
      <c r="CM97">
        <f t="shared" si="106"/>
        <v>0</v>
      </c>
      <c r="CN97">
        <f t="shared" si="107"/>
        <v>0</v>
      </c>
      <c r="CO97">
        <f t="shared" si="108"/>
        <v>0</v>
      </c>
      <c r="CP97">
        <f t="shared" si="109"/>
        <v>0</v>
      </c>
      <c r="CQ97">
        <f t="shared" si="110"/>
        <v>0</v>
      </c>
      <c r="CR97">
        <f t="shared" si="111"/>
        <v>0</v>
      </c>
      <c r="CS97">
        <f t="shared" si="112"/>
        <v>0</v>
      </c>
      <c r="CT97">
        <f t="shared" si="113"/>
        <v>0</v>
      </c>
      <c r="CU97">
        <f t="shared" si="114"/>
        <v>0</v>
      </c>
      <c r="CV97">
        <f t="shared" si="115"/>
        <v>0</v>
      </c>
      <c r="CW97">
        <f t="shared" si="116"/>
        <v>0</v>
      </c>
      <c r="CX97">
        <f t="shared" si="117"/>
        <v>0</v>
      </c>
      <c r="CY97">
        <f t="shared" si="118"/>
        <v>0</v>
      </c>
      <c r="CZ97">
        <f t="shared" si="119"/>
        <v>0</v>
      </c>
      <c r="DA97">
        <f t="shared" si="120"/>
        <v>0</v>
      </c>
      <c r="DB97">
        <f t="shared" si="121"/>
        <v>0</v>
      </c>
      <c r="DC97">
        <f t="shared" si="122"/>
        <v>0</v>
      </c>
      <c r="DD97">
        <f t="shared" si="123"/>
        <v>0</v>
      </c>
      <c r="DE97">
        <f t="shared" si="124"/>
        <v>0</v>
      </c>
      <c r="DF97">
        <f t="shared" si="125"/>
        <v>0</v>
      </c>
    </row>
    <row r="98" spans="70:110" x14ac:dyDescent="0.2">
      <c r="BR98" t="e">
        <f>IF(#REF!,1,0)</f>
        <v>#REF!</v>
      </c>
      <c r="BS98" t="e">
        <f>IF(#REF!,1,0)</f>
        <v>#REF!</v>
      </c>
      <c r="BT98">
        <f t="shared" si="88"/>
        <v>0</v>
      </c>
      <c r="BU98">
        <f t="shared" si="89"/>
        <v>0</v>
      </c>
      <c r="BV98">
        <f t="shared" si="90"/>
        <v>0</v>
      </c>
      <c r="BW98">
        <f t="shared" si="126"/>
        <v>0</v>
      </c>
      <c r="BX98">
        <f t="shared" si="127"/>
        <v>0</v>
      </c>
      <c r="BY98">
        <f t="shared" si="92"/>
        <v>0</v>
      </c>
      <c r="BZ98">
        <f t="shared" si="93"/>
        <v>0</v>
      </c>
      <c r="CA98">
        <f t="shared" si="94"/>
        <v>0</v>
      </c>
      <c r="CB98">
        <f t="shared" si="95"/>
        <v>0</v>
      </c>
      <c r="CC98">
        <f t="shared" si="96"/>
        <v>0</v>
      </c>
      <c r="CD98">
        <f t="shared" si="97"/>
        <v>0</v>
      </c>
      <c r="CE98">
        <f t="shared" si="98"/>
        <v>0</v>
      </c>
      <c r="CF98">
        <f t="shared" si="99"/>
        <v>0</v>
      </c>
      <c r="CG98">
        <f t="shared" si="100"/>
        <v>0</v>
      </c>
      <c r="CH98">
        <f t="shared" si="101"/>
        <v>0</v>
      </c>
      <c r="CI98">
        <f t="shared" si="102"/>
        <v>0</v>
      </c>
      <c r="CJ98">
        <f t="shared" si="103"/>
        <v>0</v>
      </c>
      <c r="CK98">
        <f t="shared" si="104"/>
        <v>0</v>
      </c>
      <c r="CL98">
        <f t="shared" si="105"/>
        <v>0</v>
      </c>
      <c r="CM98">
        <f t="shared" si="106"/>
        <v>0</v>
      </c>
      <c r="CN98">
        <f t="shared" si="107"/>
        <v>0</v>
      </c>
      <c r="CO98">
        <f t="shared" si="108"/>
        <v>0</v>
      </c>
      <c r="CP98">
        <f t="shared" si="109"/>
        <v>0</v>
      </c>
      <c r="CQ98">
        <f t="shared" si="110"/>
        <v>0</v>
      </c>
      <c r="CR98">
        <f t="shared" si="111"/>
        <v>0</v>
      </c>
      <c r="CS98">
        <f t="shared" si="112"/>
        <v>0</v>
      </c>
      <c r="CT98">
        <f t="shared" si="113"/>
        <v>0</v>
      </c>
      <c r="CU98">
        <f t="shared" si="114"/>
        <v>0</v>
      </c>
      <c r="CV98">
        <f t="shared" si="115"/>
        <v>0</v>
      </c>
      <c r="CW98">
        <f t="shared" si="116"/>
        <v>0</v>
      </c>
      <c r="CX98">
        <f t="shared" si="117"/>
        <v>0</v>
      </c>
      <c r="CY98">
        <f t="shared" si="118"/>
        <v>0</v>
      </c>
      <c r="CZ98">
        <f t="shared" si="119"/>
        <v>0</v>
      </c>
      <c r="DA98">
        <f t="shared" si="120"/>
        <v>0</v>
      </c>
      <c r="DB98">
        <f t="shared" si="121"/>
        <v>0</v>
      </c>
      <c r="DC98">
        <f t="shared" si="122"/>
        <v>0</v>
      </c>
      <c r="DD98">
        <f t="shared" si="123"/>
        <v>0</v>
      </c>
      <c r="DE98">
        <f t="shared" si="124"/>
        <v>0</v>
      </c>
      <c r="DF98">
        <f t="shared" si="125"/>
        <v>0</v>
      </c>
    </row>
    <row r="99" spans="70:110" x14ac:dyDescent="0.2">
      <c r="BR99" t="e">
        <f>IF(#REF!,1,0)</f>
        <v>#REF!</v>
      </c>
      <c r="BS99" t="e">
        <f>IF(#REF!,1,0)</f>
        <v>#REF!</v>
      </c>
      <c r="BT99">
        <f t="shared" si="88"/>
        <v>0</v>
      </c>
      <c r="BU99">
        <f t="shared" si="89"/>
        <v>0</v>
      </c>
      <c r="BV99">
        <f t="shared" si="90"/>
        <v>0</v>
      </c>
      <c r="BW99">
        <f t="shared" si="126"/>
        <v>0</v>
      </c>
      <c r="BX99">
        <f t="shared" si="127"/>
        <v>0</v>
      </c>
      <c r="BY99">
        <f t="shared" si="92"/>
        <v>0</v>
      </c>
      <c r="BZ99">
        <f t="shared" si="93"/>
        <v>0</v>
      </c>
      <c r="CA99">
        <f t="shared" si="94"/>
        <v>0</v>
      </c>
      <c r="CB99">
        <f t="shared" si="95"/>
        <v>0</v>
      </c>
      <c r="CC99">
        <f t="shared" si="96"/>
        <v>0</v>
      </c>
      <c r="CD99">
        <f t="shared" si="97"/>
        <v>0</v>
      </c>
      <c r="CE99">
        <f t="shared" si="98"/>
        <v>0</v>
      </c>
      <c r="CF99">
        <f t="shared" si="99"/>
        <v>0</v>
      </c>
      <c r="CG99">
        <f t="shared" si="100"/>
        <v>0</v>
      </c>
      <c r="CH99">
        <f t="shared" si="101"/>
        <v>0</v>
      </c>
      <c r="CI99">
        <f t="shared" si="102"/>
        <v>0</v>
      </c>
      <c r="CJ99">
        <f t="shared" si="103"/>
        <v>0</v>
      </c>
      <c r="CK99">
        <f t="shared" si="104"/>
        <v>0</v>
      </c>
      <c r="CL99">
        <f t="shared" si="105"/>
        <v>0</v>
      </c>
      <c r="CM99">
        <f t="shared" si="106"/>
        <v>0</v>
      </c>
      <c r="CN99">
        <f t="shared" si="107"/>
        <v>0</v>
      </c>
      <c r="CO99">
        <f t="shared" si="108"/>
        <v>0</v>
      </c>
      <c r="CP99">
        <f t="shared" si="109"/>
        <v>0</v>
      </c>
      <c r="CQ99">
        <f t="shared" si="110"/>
        <v>0</v>
      </c>
      <c r="CR99">
        <f t="shared" si="111"/>
        <v>0</v>
      </c>
      <c r="CS99">
        <f t="shared" si="112"/>
        <v>0</v>
      </c>
      <c r="CT99">
        <f t="shared" si="113"/>
        <v>0</v>
      </c>
      <c r="CU99">
        <f t="shared" si="114"/>
        <v>0</v>
      </c>
      <c r="CV99">
        <f t="shared" si="115"/>
        <v>0</v>
      </c>
      <c r="CW99">
        <f t="shared" si="116"/>
        <v>0</v>
      </c>
      <c r="CX99">
        <f t="shared" si="117"/>
        <v>0</v>
      </c>
      <c r="CY99">
        <f t="shared" si="118"/>
        <v>0</v>
      </c>
      <c r="CZ99">
        <f t="shared" si="119"/>
        <v>0</v>
      </c>
      <c r="DA99">
        <f t="shared" si="120"/>
        <v>0</v>
      </c>
      <c r="DB99">
        <f t="shared" si="121"/>
        <v>0</v>
      </c>
      <c r="DC99">
        <f t="shared" si="122"/>
        <v>0</v>
      </c>
      <c r="DD99">
        <f t="shared" si="123"/>
        <v>0</v>
      </c>
      <c r="DE99">
        <f t="shared" si="124"/>
        <v>0</v>
      </c>
      <c r="DF99">
        <f t="shared" si="125"/>
        <v>0</v>
      </c>
    </row>
    <row r="100" spans="70:110" x14ac:dyDescent="0.2">
      <c r="BR100" t="e">
        <f>IF(#REF!,1,0)</f>
        <v>#REF!</v>
      </c>
      <c r="BS100" t="e">
        <f>IF(#REF!,1,0)</f>
        <v>#REF!</v>
      </c>
      <c r="BT100">
        <f t="shared" ref="BT100:BT124" si="130">IF(A101,1,0)</f>
        <v>0</v>
      </c>
      <c r="BU100">
        <f t="shared" ref="BU100:BU124" si="131">IF(B101,1,0)</f>
        <v>0</v>
      </c>
      <c r="BV100">
        <f t="shared" ref="BV100:BV124" si="132">IF(C101,1,0)</f>
        <v>0</v>
      </c>
      <c r="BW100">
        <f t="shared" si="126"/>
        <v>0</v>
      </c>
      <c r="BX100">
        <f t="shared" si="127"/>
        <v>0</v>
      </c>
      <c r="BY100">
        <f t="shared" si="92"/>
        <v>0</v>
      </c>
      <c r="BZ100">
        <f t="shared" si="93"/>
        <v>0</v>
      </c>
      <c r="CA100">
        <f t="shared" si="94"/>
        <v>0</v>
      </c>
      <c r="CB100">
        <f t="shared" si="95"/>
        <v>0</v>
      </c>
      <c r="CC100">
        <f t="shared" si="96"/>
        <v>0</v>
      </c>
      <c r="CD100">
        <f t="shared" si="97"/>
        <v>0</v>
      </c>
      <c r="CE100">
        <f t="shared" si="98"/>
        <v>0</v>
      </c>
      <c r="CF100">
        <f t="shared" si="99"/>
        <v>0</v>
      </c>
      <c r="CG100">
        <f t="shared" si="100"/>
        <v>0</v>
      </c>
      <c r="CH100">
        <f t="shared" si="101"/>
        <v>0</v>
      </c>
      <c r="CI100">
        <f t="shared" si="102"/>
        <v>0</v>
      </c>
      <c r="CJ100">
        <f t="shared" si="103"/>
        <v>0</v>
      </c>
      <c r="CK100">
        <f t="shared" si="104"/>
        <v>0</v>
      </c>
      <c r="CL100">
        <f t="shared" si="105"/>
        <v>0</v>
      </c>
      <c r="CM100">
        <f t="shared" si="106"/>
        <v>0</v>
      </c>
      <c r="CN100">
        <f t="shared" si="107"/>
        <v>0</v>
      </c>
      <c r="CO100">
        <f t="shared" si="108"/>
        <v>0</v>
      </c>
      <c r="CP100">
        <f t="shared" si="109"/>
        <v>0</v>
      </c>
      <c r="CQ100">
        <f t="shared" si="110"/>
        <v>0</v>
      </c>
      <c r="CR100">
        <f t="shared" si="111"/>
        <v>0</v>
      </c>
      <c r="CS100">
        <f t="shared" si="112"/>
        <v>0</v>
      </c>
      <c r="CT100">
        <f t="shared" si="113"/>
        <v>0</v>
      </c>
      <c r="CU100">
        <f t="shared" si="114"/>
        <v>0</v>
      </c>
      <c r="CV100">
        <f t="shared" si="115"/>
        <v>0</v>
      </c>
      <c r="CW100">
        <f t="shared" si="116"/>
        <v>0</v>
      </c>
      <c r="CX100">
        <f t="shared" si="117"/>
        <v>0</v>
      </c>
      <c r="CY100">
        <f t="shared" si="118"/>
        <v>0</v>
      </c>
      <c r="CZ100">
        <f t="shared" si="119"/>
        <v>0</v>
      </c>
      <c r="DA100">
        <f t="shared" si="120"/>
        <v>0</v>
      </c>
      <c r="DB100">
        <f t="shared" si="121"/>
        <v>0</v>
      </c>
      <c r="DC100">
        <f t="shared" si="122"/>
        <v>0</v>
      </c>
      <c r="DD100">
        <f t="shared" si="123"/>
        <v>0</v>
      </c>
      <c r="DE100">
        <f t="shared" si="124"/>
        <v>0</v>
      </c>
      <c r="DF100">
        <f t="shared" si="125"/>
        <v>0</v>
      </c>
    </row>
    <row r="101" spans="70:110" x14ac:dyDescent="0.2">
      <c r="BR101" t="e">
        <f>IF(#REF!,1,0)</f>
        <v>#REF!</v>
      </c>
      <c r="BS101" t="e">
        <f>IF(#REF!,1,0)</f>
        <v>#REF!</v>
      </c>
      <c r="BT101">
        <f t="shared" si="130"/>
        <v>0</v>
      </c>
      <c r="BU101">
        <f t="shared" si="131"/>
        <v>0</v>
      </c>
      <c r="BV101">
        <f t="shared" si="132"/>
        <v>0</v>
      </c>
      <c r="BW101">
        <f t="shared" si="126"/>
        <v>0</v>
      </c>
      <c r="BX101">
        <f t="shared" si="127"/>
        <v>0</v>
      </c>
      <c r="BY101">
        <f t="shared" si="92"/>
        <v>0</v>
      </c>
      <c r="BZ101">
        <f t="shared" si="93"/>
        <v>0</v>
      </c>
      <c r="CA101">
        <f t="shared" si="94"/>
        <v>0</v>
      </c>
      <c r="CB101">
        <f t="shared" si="95"/>
        <v>0</v>
      </c>
      <c r="CC101">
        <f t="shared" si="96"/>
        <v>0</v>
      </c>
      <c r="CD101">
        <f t="shared" si="97"/>
        <v>0</v>
      </c>
      <c r="CE101">
        <f t="shared" si="98"/>
        <v>0</v>
      </c>
      <c r="CF101">
        <f t="shared" si="99"/>
        <v>0</v>
      </c>
      <c r="CG101">
        <f t="shared" si="100"/>
        <v>0</v>
      </c>
      <c r="CH101">
        <f t="shared" si="101"/>
        <v>0</v>
      </c>
      <c r="CI101">
        <f t="shared" si="102"/>
        <v>0</v>
      </c>
      <c r="CJ101">
        <f t="shared" si="103"/>
        <v>0</v>
      </c>
      <c r="CK101">
        <f t="shared" si="104"/>
        <v>0</v>
      </c>
      <c r="CL101">
        <f t="shared" si="105"/>
        <v>0</v>
      </c>
      <c r="CM101">
        <f t="shared" si="106"/>
        <v>0</v>
      </c>
      <c r="CN101">
        <f t="shared" si="107"/>
        <v>0</v>
      </c>
      <c r="CO101">
        <f t="shared" si="108"/>
        <v>0</v>
      </c>
      <c r="CP101">
        <f t="shared" si="109"/>
        <v>0</v>
      </c>
      <c r="CQ101">
        <f t="shared" si="110"/>
        <v>0</v>
      </c>
      <c r="CR101">
        <f t="shared" si="111"/>
        <v>0</v>
      </c>
      <c r="CS101">
        <f t="shared" si="112"/>
        <v>0</v>
      </c>
      <c r="CT101">
        <f t="shared" si="113"/>
        <v>0</v>
      </c>
      <c r="CU101">
        <f t="shared" si="114"/>
        <v>0</v>
      </c>
      <c r="CV101">
        <f t="shared" si="115"/>
        <v>0</v>
      </c>
      <c r="CW101">
        <f t="shared" si="116"/>
        <v>0</v>
      </c>
      <c r="CX101">
        <f t="shared" si="117"/>
        <v>0</v>
      </c>
      <c r="CY101">
        <f t="shared" si="118"/>
        <v>0</v>
      </c>
      <c r="CZ101">
        <f t="shared" si="119"/>
        <v>0</v>
      </c>
      <c r="DA101">
        <f t="shared" si="120"/>
        <v>0</v>
      </c>
      <c r="DB101">
        <f t="shared" si="121"/>
        <v>0</v>
      </c>
      <c r="DC101">
        <f t="shared" si="122"/>
        <v>0</v>
      </c>
      <c r="DD101">
        <f t="shared" si="123"/>
        <v>0</v>
      </c>
      <c r="DE101">
        <f t="shared" si="124"/>
        <v>0</v>
      </c>
      <c r="DF101">
        <f t="shared" si="125"/>
        <v>0</v>
      </c>
    </row>
    <row r="102" spans="70:110" x14ac:dyDescent="0.2">
      <c r="BR102" t="e">
        <f>IF(#REF!,1,0)</f>
        <v>#REF!</v>
      </c>
      <c r="BS102" t="e">
        <f>IF(#REF!,1,0)</f>
        <v>#REF!</v>
      </c>
      <c r="BT102">
        <f t="shared" si="130"/>
        <v>0</v>
      </c>
      <c r="BU102">
        <f t="shared" si="131"/>
        <v>0</v>
      </c>
      <c r="BV102">
        <f t="shared" si="132"/>
        <v>0</v>
      </c>
      <c r="BW102">
        <f t="shared" ref="BW102:BW124" si="133">IF(E103,1,0)</f>
        <v>0</v>
      </c>
      <c r="BX102">
        <f t="shared" si="127"/>
        <v>0</v>
      </c>
      <c r="BY102">
        <f t="shared" si="92"/>
        <v>0</v>
      </c>
      <c r="BZ102">
        <f t="shared" si="93"/>
        <v>0</v>
      </c>
      <c r="CA102">
        <f t="shared" si="94"/>
        <v>0</v>
      </c>
      <c r="CB102">
        <f t="shared" si="95"/>
        <v>0</v>
      </c>
      <c r="CC102">
        <f t="shared" si="96"/>
        <v>0</v>
      </c>
      <c r="CD102">
        <f t="shared" si="97"/>
        <v>0</v>
      </c>
      <c r="CE102">
        <f t="shared" si="98"/>
        <v>0</v>
      </c>
      <c r="CF102">
        <f t="shared" si="99"/>
        <v>0</v>
      </c>
      <c r="CG102">
        <f t="shared" si="100"/>
        <v>0</v>
      </c>
      <c r="CH102">
        <f t="shared" si="101"/>
        <v>0</v>
      </c>
      <c r="CI102">
        <f t="shared" si="102"/>
        <v>0</v>
      </c>
      <c r="CJ102">
        <f t="shared" si="103"/>
        <v>0</v>
      </c>
      <c r="CK102">
        <f t="shared" si="104"/>
        <v>0</v>
      </c>
      <c r="CL102">
        <f t="shared" si="105"/>
        <v>0</v>
      </c>
      <c r="CM102">
        <f t="shared" si="106"/>
        <v>0</v>
      </c>
      <c r="CN102">
        <f t="shared" si="107"/>
        <v>0</v>
      </c>
      <c r="CO102">
        <f t="shared" si="108"/>
        <v>0</v>
      </c>
      <c r="CP102">
        <f t="shared" si="109"/>
        <v>0</v>
      </c>
      <c r="CQ102">
        <f t="shared" si="110"/>
        <v>0</v>
      </c>
      <c r="CR102">
        <f t="shared" si="111"/>
        <v>0</v>
      </c>
      <c r="CS102">
        <f t="shared" si="112"/>
        <v>0</v>
      </c>
      <c r="CT102">
        <f t="shared" si="113"/>
        <v>0</v>
      </c>
      <c r="CU102">
        <f t="shared" si="114"/>
        <v>0</v>
      </c>
      <c r="CV102">
        <f t="shared" si="115"/>
        <v>0</v>
      </c>
      <c r="CW102">
        <f t="shared" si="116"/>
        <v>0</v>
      </c>
      <c r="CX102">
        <f t="shared" si="117"/>
        <v>0</v>
      </c>
      <c r="CY102">
        <f t="shared" si="118"/>
        <v>0</v>
      </c>
      <c r="CZ102">
        <f t="shared" si="119"/>
        <v>0</v>
      </c>
      <c r="DA102">
        <f t="shared" si="120"/>
        <v>0</v>
      </c>
      <c r="DB102">
        <f t="shared" si="121"/>
        <v>0</v>
      </c>
      <c r="DC102">
        <f t="shared" si="122"/>
        <v>0</v>
      </c>
      <c r="DD102">
        <f t="shared" si="123"/>
        <v>0</v>
      </c>
      <c r="DE102">
        <f t="shared" si="124"/>
        <v>0</v>
      </c>
      <c r="DF102">
        <f t="shared" si="125"/>
        <v>0</v>
      </c>
    </row>
    <row r="103" spans="70:110" x14ac:dyDescent="0.2">
      <c r="BR103" t="e">
        <f>IF(#REF!,1,0)</f>
        <v>#REF!</v>
      </c>
      <c r="BS103" t="e">
        <f>IF(#REF!,1,0)</f>
        <v>#REF!</v>
      </c>
      <c r="BT103">
        <f t="shared" si="130"/>
        <v>0</v>
      </c>
      <c r="BU103">
        <f t="shared" si="131"/>
        <v>0</v>
      </c>
      <c r="BV103">
        <f t="shared" si="132"/>
        <v>0</v>
      </c>
      <c r="BW103">
        <f t="shared" si="133"/>
        <v>0</v>
      </c>
      <c r="BX103">
        <f t="shared" si="127"/>
        <v>0</v>
      </c>
      <c r="BY103">
        <f t="shared" si="92"/>
        <v>0</v>
      </c>
      <c r="BZ103">
        <f t="shared" si="93"/>
        <v>0</v>
      </c>
      <c r="CA103">
        <f t="shared" si="94"/>
        <v>0</v>
      </c>
      <c r="CB103">
        <f t="shared" si="95"/>
        <v>0</v>
      </c>
      <c r="CC103">
        <f t="shared" si="96"/>
        <v>0</v>
      </c>
      <c r="CD103">
        <f t="shared" si="97"/>
        <v>0</v>
      </c>
      <c r="CE103">
        <f t="shared" si="98"/>
        <v>0</v>
      </c>
      <c r="CF103">
        <f t="shared" si="99"/>
        <v>0</v>
      </c>
      <c r="CG103">
        <f t="shared" si="100"/>
        <v>0</v>
      </c>
      <c r="CH103">
        <f t="shared" si="101"/>
        <v>0</v>
      </c>
      <c r="CI103">
        <f t="shared" si="102"/>
        <v>0</v>
      </c>
      <c r="CJ103">
        <f t="shared" si="103"/>
        <v>0</v>
      </c>
      <c r="CK103">
        <f t="shared" si="104"/>
        <v>0</v>
      </c>
      <c r="CL103">
        <f t="shared" si="105"/>
        <v>0</v>
      </c>
      <c r="CM103">
        <f t="shared" si="106"/>
        <v>0</v>
      </c>
      <c r="CN103">
        <f t="shared" si="107"/>
        <v>0</v>
      </c>
      <c r="CO103">
        <f t="shared" si="108"/>
        <v>0</v>
      </c>
      <c r="CP103">
        <f t="shared" si="109"/>
        <v>0</v>
      </c>
      <c r="CQ103">
        <f t="shared" si="110"/>
        <v>0</v>
      </c>
      <c r="CR103">
        <f t="shared" si="111"/>
        <v>0</v>
      </c>
      <c r="CS103">
        <f t="shared" si="112"/>
        <v>0</v>
      </c>
      <c r="CT103">
        <f t="shared" si="113"/>
        <v>0</v>
      </c>
      <c r="CU103">
        <f t="shared" si="114"/>
        <v>0</v>
      </c>
      <c r="CV103">
        <f t="shared" si="115"/>
        <v>0</v>
      </c>
      <c r="CW103">
        <f t="shared" si="116"/>
        <v>0</v>
      </c>
      <c r="CX103">
        <f t="shared" si="117"/>
        <v>0</v>
      </c>
      <c r="CY103">
        <f t="shared" si="118"/>
        <v>0</v>
      </c>
      <c r="CZ103">
        <f t="shared" si="119"/>
        <v>0</v>
      </c>
      <c r="DA103">
        <f t="shared" si="120"/>
        <v>0</v>
      </c>
      <c r="DB103">
        <f t="shared" si="121"/>
        <v>0</v>
      </c>
      <c r="DC103">
        <f t="shared" si="122"/>
        <v>0</v>
      </c>
      <c r="DD103">
        <f t="shared" si="123"/>
        <v>0</v>
      </c>
      <c r="DE103">
        <f t="shared" si="124"/>
        <v>0</v>
      </c>
      <c r="DF103">
        <f t="shared" si="125"/>
        <v>0</v>
      </c>
    </row>
    <row r="104" spans="70:110" x14ac:dyDescent="0.2">
      <c r="BR104" t="e">
        <f>IF(#REF!,1,0)</f>
        <v>#REF!</v>
      </c>
      <c r="BS104" t="e">
        <f>IF(#REF!,1,0)</f>
        <v>#REF!</v>
      </c>
      <c r="BT104">
        <f t="shared" si="130"/>
        <v>0</v>
      </c>
      <c r="BU104">
        <f t="shared" si="131"/>
        <v>0</v>
      </c>
      <c r="BV104">
        <f t="shared" si="132"/>
        <v>0</v>
      </c>
      <c r="BW104">
        <f t="shared" si="133"/>
        <v>0</v>
      </c>
      <c r="BX104">
        <f t="shared" si="127"/>
        <v>0</v>
      </c>
      <c r="BY104">
        <f t="shared" si="92"/>
        <v>0</v>
      </c>
      <c r="BZ104">
        <f t="shared" si="93"/>
        <v>0</v>
      </c>
      <c r="CA104">
        <f t="shared" si="94"/>
        <v>0</v>
      </c>
      <c r="CB104">
        <f t="shared" si="95"/>
        <v>0</v>
      </c>
      <c r="CC104">
        <f t="shared" si="96"/>
        <v>0</v>
      </c>
      <c r="CD104">
        <f t="shared" si="97"/>
        <v>0</v>
      </c>
      <c r="CE104">
        <f t="shared" si="98"/>
        <v>0</v>
      </c>
      <c r="CF104">
        <f t="shared" si="99"/>
        <v>0</v>
      </c>
      <c r="CG104">
        <f t="shared" si="100"/>
        <v>0</v>
      </c>
      <c r="CH104">
        <f t="shared" si="101"/>
        <v>0</v>
      </c>
      <c r="CI104">
        <f t="shared" si="102"/>
        <v>0</v>
      </c>
      <c r="CJ104">
        <f t="shared" si="103"/>
        <v>0</v>
      </c>
      <c r="CK104">
        <f t="shared" si="104"/>
        <v>0</v>
      </c>
      <c r="CL104">
        <f t="shared" si="105"/>
        <v>0</v>
      </c>
      <c r="CM104">
        <f t="shared" si="106"/>
        <v>0</v>
      </c>
      <c r="CN104">
        <f t="shared" si="107"/>
        <v>0</v>
      </c>
      <c r="CO104">
        <f t="shared" si="108"/>
        <v>0</v>
      </c>
      <c r="CP104">
        <f t="shared" si="109"/>
        <v>0</v>
      </c>
      <c r="CQ104">
        <f t="shared" si="110"/>
        <v>0</v>
      </c>
      <c r="CR104">
        <f t="shared" si="111"/>
        <v>0</v>
      </c>
      <c r="CS104">
        <f t="shared" si="112"/>
        <v>0</v>
      </c>
      <c r="CT104">
        <f t="shared" si="113"/>
        <v>0</v>
      </c>
      <c r="CU104">
        <f t="shared" si="114"/>
        <v>0</v>
      </c>
      <c r="CV104">
        <f t="shared" si="115"/>
        <v>0</v>
      </c>
      <c r="CW104">
        <f t="shared" si="116"/>
        <v>0</v>
      </c>
      <c r="CX104">
        <f t="shared" si="117"/>
        <v>0</v>
      </c>
      <c r="CY104">
        <f t="shared" si="118"/>
        <v>0</v>
      </c>
      <c r="CZ104">
        <f t="shared" si="119"/>
        <v>0</v>
      </c>
      <c r="DA104">
        <f t="shared" si="120"/>
        <v>0</v>
      </c>
      <c r="DB104">
        <f t="shared" si="121"/>
        <v>0</v>
      </c>
      <c r="DC104">
        <f t="shared" si="122"/>
        <v>0</v>
      </c>
      <c r="DD104">
        <f t="shared" si="123"/>
        <v>0</v>
      </c>
      <c r="DE104">
        <f t="shared" si="124"/>
        <v>0</v>
      </c>
      <c r="DF104">
        <f t="shared" si="125"/>
        <v>0</v>
      </c>
    </row>
    <row r="105" spans="70:110" x14ac:dyDescent="0.2">
      <c r="BR105" t="e">
        <f>IF(#REF!,1,0)</f>
        <v>#REF!</v>
      </c>
      <c r="BS105" t="e">
        <f>IF(#REF!,1,0)</f>
        <v>#REF!</v>
      </c>
      <c r="BT105">
        <f t="shared" si="130"/>
        <v>0</v>
      </c>
      <c r="BU105">
        <f t="shared" si="131"/>
        <v>0</v>
      </c>
      <c r="BV105">
        <f t="shared" si="132"/>
        <v>0</v>
      </c>
      <c r="BW105">
        <f t="shared" si="133"/>
        <v>0</v>
      </c>
      <c r="BX105">
        <f t="shared" si="127"/>
        <v>0</v>
      </c>
      <c r="BY105">
        <f t="shared" si="92"/>
        <v>0</v>
      </c>
      <c r="BZ105">
        <f t="shared" si="93"/>
        <v>0</v>
      </c>
      <c r="CA105">
        <f t="shared" si="94"/>
        <v>0</v>
      </c>
      <c r="CB105">
        <f t="shared" si="95"/>
        <v>0</v>
      </c>
      <c r="CC105">
        <f t="shared" si="96"/>
        <v>0</v>
      </c>
      <c r="CD105">
        <f t="shared" si="97"/>
        <v>0</v>
      </c>
      <c r="CE105">
        <f t="shared" si="98"/>
        <v>0</v>
      </c>
      <c r="CF105">
        <f t="shared" si="99"/>
        <v>0</v>
      </c>
      <c r="CG105">
        <f t="shared" si="100"/>
        <v>0</v>
      </c>
      <c r="CH105">
        <f t="shared" si="101"/>
        <v>0</v>
      </c>
      <c r="CI105">
        <f t="shared" si="102"/>
        <v>0</v>
      </c>
      <c r="CJ105">
        <f t="shared" si="103"/>
        <v>0</v>
      </c>
      <c r="CK105">
        <f t="shared" si="104"/>
        <v>0</v>
      </c>
      <c r="CL105">
        <f t="shared" si="105"/>
        <v>0</v>
      </c>
      <c r="CM105">
        <f t="shared" si="106"/>
        <v>0</v>
      </c>
      <c r="CN105">
        <f t="shared" si="107"/>
        <v>0</v>
      </c>
      <c r="CO105">
        <f t="shared" si="108"/>
        <v>0</v>
      </c>
      <c r="CP105">
        <f t="shared" si="109"/>
        <v>0</v>
      </c>
      <c r="CQ105">
        <f t="shared" si="110"/>
        <v>0</v>
      </c>
      <c r="CR105">
        <f t="shared" si="111"/>
        <v>0</v>
      </c>
      <c r="CS105">
        <f t="shared" si="112"/>
        <v>0</v>
      </c>
      <c r="CT105">
        <f t="shared" si="113"/>
        <v>0</v>
      </c>
      <c r="CU105">
        <f t="shared" si="114"/>
        <v>0</v>
      </c>
      <c r="CV105">
        <f t="shared" si="115"/>
        <v>0</v>
      </c>
      <c r="CW105">
        <f t="shared" si="116"/>
        <v>0</v>
      </c>
      <c r="CX105">
        <f t="shared" si="117"/>
        <v>0</v>
      </c>
      <c r="CY105">
        <f t="shared" si="118"/>
        <v>0</v>
      </c>
      <c r="CZ105">
        <f t="shared" si="119"/>
        <v>0</v>
      </c>
      <c r="DA105">
        <f t="shared" si="120"/>
        <v>0</v>
      </c>
      <c r="DB105">
        <f t="shared" si="121"/>
        <v>0</v>
      </c>
      <c r="DC105">
        <f t="shared" si="122"/>
        <v>0</v>
      </c>
      <c r="DD105">
        <f t="shared" si="123"/>
        <v>0</v>
      </c>
      <c r="DE105">
        <f t="shared" si="124"/>
        <v>0</v>
      </c>
      <c r="DF105">
        <f t="shared" si="125"/>
        <v>0</v>
      </c>
    </row>
    <row r="106" spans="70:110" x14ac:dyDescent="0.2">
      <c r="BR106" t="e">
        <f>IF(#REF!,1,0)</f>
        <v>#REF!</v>
      </c>
      <c r="BS106" t="e">
        <f>IF(#REF!,1,0)</f>
        <v>#REF!</v>
      </c>
      <c r="BT106">
        <f t="shared" si="130"/>
        <v>0</v>
      </c>
      <c r="BU106">
        <f t="shared" si="131"/>
        <v>0</v>
      </c>
      <c r="BV106">
        <f t="shared" si="132"/>
        <v>0</v>
      </c>
      <c r="BW106">
        <f t="shared" si="133"/>
        <v>0</v>
      </c>
      <c r="BX106">
        <f t="shared" si="127"/>
        <v>0</v>
      </c>
      <c r="BY106">
        <f t="shared" si="92"/>
        <v>0</v>
      </c>
      <c r="BZ106">
        <f t="shared" si="93"/>
        <v>0</v>
      </c>
      <c r="CA106">
        <f t="shared" si="94"/>
        <v>0</v>
      </c>
      <c r="CB106">
        <f t="shared" si="95"/>
        <v>0</v>
      </c>
      <c r="CC106">
        <f t="shared" si="96"/>
        <v>0</v>
      </c>
      <c r="CD106">
        <f t="shared" si="97"/>
        <v>0</v>
      </c>
      <c r="CE106">
        <f t="shared" si="98"/>
        <v>0</v>
      </c>
      <c r="CF106">
        <f t="shared" si="99"/>
        <v>0</v>
      </c>
      <c r="CG106">
        <f t="shared" si="100"/>
        <v>0</v>
      </c>
      <c r="CH106">
        <f t="shared" si="101"/>
        <v>0</v>
      </c>
      <c r="CI106">
        <f t="shared" si="102"/>
        <v>0</v>
      </c>
      <c r="CJ106">
        <f t="shared" si="103"/>
        <v>0</v>
      </c>
      <c r="CK106">
        <f t="shared" si="104"/>
        <v>0</v>
      </c>
      <c r="CL106">
        <f t="shared" si="105"/>
        <v>0</v>
      </c>
      <c r="CM106">
        <f t="shared" si="106"/>
        <v>0</v>
      </c>
      <c r="CN106">
        <f t="shared" si="107"/>
        <v>0</v>
      </c>
      <c r="CO106">
        <f t="shared" si="108"/>
        <v>0</v>
      </c>
      <c r="CP106">
        <f t="shared" si="109"/>
        <v>0</v>
      </c>
      <c r="CQ106">
        <f t="shared" si="110"/>
        <v>0</v>
      </c>
      <c r="CR106">
        <f t="shared" si="111"/>
        <v>0</v>
      </c>
      <c r="CS106">
        <f t="shared" si="112"/>
        <v>0</v>
      </c>
      <c r="CT106">
        <f t="shared" si="113"/>
        <v>0</v>
      </c>
      <c r="CU106">
        <f t="shared" si="114"/>
        <v>0</v>
      </c>
      <c r="CV106">
        <f t="shared" si="115"/>
        <v>0</v>
      </c>
      <c r="CW106">
        <f t="shared" si="116"/>
        <v>0</v>
      </c>
      <c r="CX106">
        <f t="shared" si="117"/>
        <v>0</v>
      </c>
      <c r="CY106">
        <f t="shared" si="118"/>
        <v>0</v>
      </c>
      <c r="CZ106">
        <f t="shared" si="119"/>
        <v>0</v>
      </c>
      <c r="DA106">
        <f t="shared" si="120"/>
        <v>0</v>
      </c>
      <c r="DB106">
        <f t="shared" si="121"/>
        <v>0</v>
      </c>
      <c r="DC106">
        <f t="shared" si="122"/>
        <v>0</v>
      </c>
      <c r="DD106">
        <f t="shared" si="123"/>
        <v>0</v>
      </c>
      <c r="DE106">
        <f t="shared" si="124"/>
        <v>0</v>
      </c>
      <c r="DF106">
        <f t="shared" si="125"/>
        <v>0</v>
      </c>
    </row>
    <row r="107" spans="70:110" x14ac:dyDescent="0.2">
      <c r="BR107" t="e">
        <f>IF(#REF!,1,0)</f>
        <v>#REF!</v>
      </c>
      <c r="BS107" t="e">
        <f>IF(#REF!,1,0)</f>
        <v>#REF!</v>
      </c>
      <c r="BT107">
        <f t="shared" si="130"/>
        <v>0</v>
      </c>
      <c r="BU107">
        <f t="shared" si="131"/>
        <v>0</v>
      </c>
      <c r="BV107">
        <f t="shared" si="132"/>
        <v>0</v>
      </c>
      <c r="BW107">
        <f t="shared" si="133"/>
        <v>0</v>
      </c>
      <c r="BX107">
        <f t="shared" si="127"/>
        <v>0</v>
      </c>
      <c r="BY107">
        <f t="shared" si="92"/>
        <v>0</v>
      </c>
      <c r="BZ107">
        <f t="shared" si="93"/>
        <v>0</v>
      </c>
      <c r="CA107">
        <f t="shared" si="94"/>
        <v>0</v>
      </c>
      <c r="CB107">
        <f t="shared" si="95"/>
        <v>0</v>
      </c>
      <c r="CC107">
        <f t="shared" si="96"/>
        <v>0</v>
      </c>
      <c r="CD107">
        <f t="shared" si="97"/>
        <v>0</v>
      </c>
      <c r="CE107">
        <f t="shared" si="98"/>
        <v>0</v>
      </c>
      <c r="CF107">
        <f t="shared" si="99"/>
        <v>0</v>
      </c>
      <c r="CG107">
        <f t="shared" si="100"/>
        <v>0</v>
      </c>
      <c r="CH107">
        <f t="shared" si="101"/>
        <v>0</v>
      </c>
      <c r="CI107">
        <f t="shared" si="102"/>
        <v>0</v>
      </c>
      <c r="CJ107">
        <f t="shared" si="103"/>
        <v>0</v>
      </c>
      <c r="CK107">
        <f t="shared" si="104"/>
        <v>0</v>
      </c>
      <c r="CL107">
        <f t="shared" si="105"/>
        <v>0</v>
      </c>
      <c r="CM107">
        <f t="shared" si="106"/>
        <v>0</v>
      </c>
      <c r="CN107">
        <f t="shared" si="107"/>
        <v>0</v>
      </c>
      <c r="CO107">
        <f t="shared" si="108"/>
        <v>0</v>
      </c>
      <c r="CP107">
        <f t="shared" si="109"/>
        <v>0</v>
      </c>
      <c r="CQ107">
        <f t="shared" si="110"/>
        <v>0</v>
      </c>
      <c r="CR107">
        <f t="shared" si="111"/>
        <v>0</v>
      </c>
      <c r="CS107">
        <f t="shared" si="112"/>
        <v>0</v>
      </c>
      <c r="CT107">
        <f t="shared" si="113"/>
        <v>0</v>
      </c>
      <c r="CU107">
        <f t="shared" si="114"/>
        <v>0</v>
      </c>
      <c r="CV107">
        <f t="shared" si="115"/>
        <v>0</v>
      </c>
      <c r="CW107">
        <f t="shared" si="116"/>
        <v>0</v>
      </c>
      <c r="CX107">
        <f t="shared" si="117"/>
        <v>0</v>
      </c>
      <c r="CY107">
        <f t="shared" si="118"/>
        <v>0</v>
      </c>
      <c r="CZ107">
        <f t="shared" si="119"/>
        <v>0</v>
      </c>
      <c r="DA107">
        <f t="shared" si="120"/>
        <v>0</v>
      </c>
      <c r="DB107">
        <f t="shared" si="121"/>
        <v>0</v>
      </c>
      <c r="DC107">
        <f t="shared" si="122"/>
        <v>0</v>
      </c>
      <c r="DD107">
        <f t="shared" si="123"/>
        <v>0</v>
      </c>
      <c r="DE107">
        <f t="shared" si="124"/>
        <v>0</v>
      </c>
      <c r="DF107">
        <f t="shared" si="125"/>
        <v>0</v>
      </c>
    </row>
    <row r="108" spans="70:110" x14ac:dyDescent="0.2">
      <c r="BR108" t="e">
        <f>IF(#REF!,1,0)</f>
        <v>#REF!</v>
      </c>
      <c r="BS108" t="e">
        <f>IF(#REF!,1,0)</f>
        <v>#REF!</v>
      </c>
      <c r="BT108">
        <f t="shared" si="130"/>
        <v>0</v>
      </c>
      <c r="BU108">
        <f t="shared" si="131"/>
        <v>0</v>
      </c>
      <c r="BV108">
        <f t="shared" si="132"/>
        <v>0</v>
      </c>
      <c r="BW108">
        <f t="shared" si="133"/>
        <v>0</v>
      </c>
      <c r="BX108">
        <f t="shared" si="127"/>
        <v>0</v>
      </c>
      <c r="BY108">
        <f t="shared" si="92"/>
        <v>0</v>
      </c>
      <c r="BZ108">
        <f t="shared" si="93"/>
        <v>0</v>
      </c>
      <c r="CA108">
        <f t="shared" si="94"/>
        <v>0</v>
      </c>
      <c r="CB108">
        <f t="shared" si="95"/>
        <v>0</v>
      </c>
      <c r="CC108">
        <f t="shared" si="96"/>
        <v>0</v>
      </c>
      <c r="CD108">
        <f t="shared" si="97"/>
        <v>0</v>
      </c>
      <c r="CE108">
        <f t="shared" si="98"/>
        <v>0</v>
      </c>
      <c r="CF108">
        <f t="shared" si="99"/>
        <v>0</v>
      </c>
      <c r="CG108">
        <f t="shared" si="100"/>
        <v>0</v>
      </c>
      <c r="CH108">
        <f t="shared" si="101"/>
        <v>0</v>
      </c>
      <c r="CI108">
        <f t="shared" si="102"/>
        <v>0</v>
      </c>
      <c r="CJ108">
        <f t="shared" si="103"/>
        <v>0</v>
      </c>
      <c r="CK108">
        <f t="shared" si="104"/>
        <v>0</v>
      </c>
      <c r="CL108">
        <f t="shared" si="105"/>
        <v>0</v>
      </c>
      <c r="CM108">
        <f t="shared" si="106"/>
        <v>0</v>
      </c>
      <c r="CN108">
        <f t="shared" si="107"/>
        <v>0</v>
      </c>
      <c r="CO108">
        <f t="shared" si="108"/>
        <v>0</v>
      </c>
      <c r="CP108">
        <f t="shared" si="109"/>
        <v>0</v>
      </c>
      <c r="CQ108">
        <f t="shared" si="110"/>
        <v>0</v>
      </c>
      <c r="CR108">
        <f t="shared" si="111"/>
        <v>0</v>
      </c>
      <c r="CS108">
        <f t="shared" si="112"/>
        <v>0</v>
      </c>
      <c r="CT108">
        <f t="shared" si="113"/>
        <v>0</v>
      </c>
      <c r="CU108">
        <f t="shared" si="114"/>
        <v>0</v>
      </c>
      <c r="CV108">
        <f t="shared" si="115"/>
        <v>0</v>
      </c>
      <c r="CW108">
        <f t="shared" si="116"/>
        <v>0</v>
      </c>
      <c r="CX108">
        <f t="shared" si="117"/>
        <v>0</v>
      </c>
      <c r="CY108">
        <f t="shared" si="118"/>
        <v>0</v>
      </c>
      <c r="CZ108">
        <f t="shared" si="119"/>
        <v>0</v>
      </c>
      <c r="DA108">
        <f t="shared" si="120"/>
        <v>0</v>
      </c>
      <c r="DB108">
        <f t="shared" si="121"/>
        <v>0</v>
      </c>
      <c r="DC108">
        <f t="shared" si="122"/>
        <v>0</v>
      </c>
      <c r="DD108">
        <f t="shared" si="123"/>
        <v>0</v>
      </c>
      <c r="DE108">
        <f t="shared" si="124"/>
        <v>0</v>
      </c>
      <c r="DF108">
        <f t="shared" si="125"/>
        <v>0</v>
      </c>
    </row>
    <row r="109" spans="70:110" x14ac:dyDescent="0.2">
      <c r="BR109" t="e">
        <f>IF(#REF!,1,0)</f>
        <v>#REF!</v>
      </c>
      <c r="BS109" t="e">
        <f>IF(#REF!,1,0)</f>
        <v>#REF!</v>
      </c>
      <c r="BT109">
        <f t="shared" si="130"/>
        <v>0</v>
      </c>
      <c r="BU109">
        <f t="shared" si="131"/>
        <v>0</v>
      </c>
      <c r="BV109">
        <f t="shared" si="132"/>
        <v>0</v>
      </c>
      <c r="BW109">
        <f t="shared" si="133"/>
        <v>0</v>
      </c>
      <c r="BX109">
        <f t="shared" si="127"/>
        <v>0</v>
      </c>
      <c r="BY109">
        <f t="shared" si="92"/>
        <v>0</v>
      </c>
      <c r="BZ109">
        <f t="shared" si="93"/>
        <v>0</v>
      </c>
      <c r="CA109">
        <f t="shared" si="94"/>
        <v>0</v>
      </c>
      <c r="CB109">
        <f t="shared" si="95"/>
        <v>0</v>
      </c>
      <c r="CC109">
        <f t="shared" si="96"/>
        <v>0</v>
      </c>
      <c r="CD109">
        <f t="shared" si="97"/>
        <v>0</v>
      </c>
      <c r="CE109">
        <f t="shared" si="98"/>
        <v>0</v>
      </c>
      <c r="CF109">
        <f t="shared" si="99"/>
        <v>0</v>
      </c>
      <c r="CG109">
        <f t="shared" si="100"/>
        <v>0</v>
      </c>
      <c r="CH109">
        <f t="shared" si="101"/>
        <v>0</v>
      </c>
      <c r="CI109">
        <f t="shared" si="102"/>
        <v>0</v>
      </c>
      <c r="CJ109">
        <f t="shared" si="103"/>
        <v>0</v>
      </c>
      <c r="CK109">
        <f t="shared" si="104"/>
        <v>0</v>
      </c>
      <c r="CL109">
        <f t="shared" si="105"/>
        <v>0</v>
      </c>
      <c r="CM109">
        <f t="shared" si="106"/>
        <v>0</v>
      </c>
      <c r="CN109">
        <f t="shared" si="107"/>
        <v>0</v>
      </c>
      <c r="CO109">
        <f t="shared" si="108"/>
        <v>0</v>
      </c>
      <c r="CP109">
        <f t="shared" si="109"/>
        <v>0</v>
      </c>
      <c r="CQ109">
        <f t="shared" si="110"/>
        <v>0</v>
      </c>
      <c r="CR109">
        <f t="shared" si="111"/>
        <v>0</v>
      </c>
      <c r="CS109">
        <f t="shared" si="112"/>
        <v>0</v>
      </c>
      <c r="CT109">
        <f t="shared" si="113"/>
        <v>0</v>
      </c>
      <c r="CU109">
        <f t="shared" si="114"/>
        <v>0</v>
      </c>
      <c r="CV109">
        <f t="shared" si="115"/>
        <v>0</v>
      </c>
      <c r="CW109">
        <f t="shared" si="116"/>
        <v>0</v>
      </c>
      <c r="CX109">
        <f t="shared" si="117"/>
        <v>0</v>
      </c>
      <c r="CY109">
        <f t="shared" si="118"/>
        <v>0</v>
      </c>
      <c r="CZ109">
        <f t="shared" si="119"/>
        <v>0</v>
      </c>
      <c r="DA109">
        <f t="shared" si="120"/>
        <v>0</v>
      </c>
      <c r="DB109">
        <f t="shared" si="121"/>
        <v>0</v>
      </c>
      <c r="DC109">
        <f t="shared" si="122"/>
        <v>0</v>
      </c>
      <c r="DD109">
        <f t="shared" si="123"/>
        <v>0</v>
      </c>
      <c r="DE109">
        <f t="shared" si="124"/>
        <v>0</v>
      </c>
      <c r="DF109">
        <f t="shared" si="125"/>
        <v>0</v>
      </c>
    </row>
    <row r="110" spans="70:110" x14ac:dyDescent="0.2">
      <c r="BR110" t="e">
        <f>IF(#REF!,1,0)</f>
        <v>#REF!</v>
      </c>
      <c r="BS110" t="e">
        <f>IF(#REF!,1,0)</f>
        <v>#REF!</v>
      </c>
      <c r="BT110">
        <f t="shared" si="130"/>
        <v>0</v>
      </c>
      <c r="BU110">
        <f t="shared" si="131"/>
        <v>0</v>
      </c>
      <c r="BV110">
        <f t="shared" si="132"/>
        <v>0</v>
      </c>
      <c r="BW110">
        <f t="shared" si="133"/>
        <v>0</v>
      </c>
      <c r="BX110">
        <f t="shared" si="127"/>
        <v>0</v>
      </c>
      <c r="BY110">
        <f t="shared" si="92"/>
        <v>0</v>
      </c>
      <c r="BZ110">
        <f t="shared" si="93"/>
        <v>0</v>
      </c>
      <c r="CA110">
        <f t="shared" si="94"/>
        <v>0</v>
      </c>
      <c r="CB110">
        <f t="shared" si="95"/>
        <v>0</v>
      </c>
      <c r="CC110">
        <f t="shared" si="96"/>
        <v>0</v>
      </c>
      <c r="CD110">
        <f t="shared" si="97"/>
        <v>0</v>
      </c>
      <c r="CE110">
        <f t="shared" si="98"/>
        <v>0</v>
      </c>
      <c r="CF110">
        <f t="shared" si="99"/>
        <v>0</v>
      </c>
      <c r="CG110">
        <f t="shared" si="100"/>
        <v>0</v>
      </c>
      <c r="CH110">
        <f t="shared" si="101"/>
        <v>0</v>
      </c>
      <c r="CI110">
        <f t="shared" si="102"/>
        <v>0</v>
      </c>
      <c r="CJ110">
        <f t="shared" si="103"/>
        <v>0</v>
      </c>
      <c r="CK110">
        <f t="shared" si="104"/>
        <v>0</v>
      </c>
      <c r="CL110">
        <f t="shared" si="105"/>
        <v>0</v>
      </c>
      <c r="CM110">
        <f t="shared" si="106"/>
        <v>0</v>
      </c>
      <c r="CN110">
        <f t="shared" si="107"/>
        <v>0</v>
      </c>
      <c r="CO110">
        <f t="shared" si="108"/>
        <v>0</v>
      </c>
      <c r="CP110">
        <f t="shared" si="109"/>
        <v>0</v>
      </c>
      <c r="CQ110">
        <f t="shared" si="110"/>
        <v>0</v>
      </c>
      <c r="CR110">
        <f t="shared" si="111"/>
        <v>0</v>
      </c>
      <c r="CS110">
        <f t="shared" si="112"/>
        <v>0</v>
      </c>
      <c r="CT110">
        <f t="shared" si="113"/>
        <v>0</v>
      </c>
      <c r="CU110">
        <f t="shared" si="114"/>
        <v>0</v>
      </c>
      <c r="CV110">
        <f t="shared" si="115"/>
        <v>0</v>
      </c>
      <c r="CW110">
        <f t="shared" si="116"/>
        <v>0</v>
      </c>
      <c r="CX110">
        <f t="shared" si="117"/>
        <v>0</v>
      </c>
      <c r="CY110">
        <f t="shared" si="118"/>
        <v>0</v>
      </c>
      <c r="CZ110">
        <f t="shared" si="119"/>
        <v>0</v>
      </c>
      <c r="DA110">
        <f t="shared" si="120"/>
        <v>0</v>
      </c>
      <c r="DB110">
        <f t="shared" si="121"/>
        <v>0</v>
      </c>
      <c r="DC110">
        <f t="shared" si="122"/>
        <v>0</v>
      </c>
      <c r="DD110">
        <f t="shared" si="123"/>
        <v>0</v>
      </c>
      <c r="DE110">
        <f t="shared" si="124"/>
        <v>0</v>
      </c>
      <c r="DF110">
        <f t="shared" si="125"/>
        <v>0</v>
      </c>
    </row>
    <row r="111" spans="70:110" x14ac:dyDescent="0.2">
      <c r="BR111" t="e">
        <f>IF(#REF!,1,0)</f>
        <v>#REF!</v>
      </c>
      <c r="BS111" t="e">
        <f>IF(#REF!,1,0)</f>
        <v>#REF!</v>
      </c>
      <c r="BT111">
        <f t="shared" si="130"/>
        <v>0</v>
      </c>
      <c r="BU111">
        <f t="shared" si="131"/>
        <v>0</v>
      </c>
      <c r="BV111">
        <f t="shared" si="132"/>
        <v>0</v>
      </c>
      <c r="BW111">
        <f t="shared" si="133"/>
        <v>0</v>
      </c>
      <c r="BX111">
        <f t="shared" si="127"/>
        <v>0</v>
      </c>
      <c r="BY111">
        <f t="shared" si="92"/>
        <v>0</v>
      </c>
      <c r="BZ111">
        <f t="shared" si="93"/>
        <v>0</v>
      </c>
      <c r="CA111">
        <f t="shared" si="94"/>
        <v>0</v>
      </c>
      <c r="CB111">
        <f t="shared" si="95"/>
        <v>0</v>
      </c>
      <c r="CC111">
        <f t="shared" si="96"/>
        <v>0</v>
      </c>
      <c r="CD111">
        <f t="shared" si="97"/>
        <v>0</v>
      </c>
      <c r="CE111">
        <f t="shared" si="98"/>
        <v>0</v>
      </c>
      <c r="CF111">
        <f t="shared" si="99"/>
        <v>0</v>
      </c>
      <c r="CG111">
        <f t="shared" si="100"/>
        <v>0</v>
      </c>
      <c r="CH111">
        <f t="shared" si="101"/>
        <v>0</v>
      </c>
      <c r="CI111">
        <f t="shared" si="102"/>
        <v>0</v>
      </c>
      <c r="CJ111">
        <f t="shared" si="103"/>
        <v>0</v>
      </c>
      <c r="CK111">
        <f t="shared" si="104"/>
        <v>0</v>
      </c>
      <c r="CL111">
        <f t="shared" si="105"/>
        <v>0</v>
      </c>
      <c r="CM111">
        <f t="shared" si="106"/>
        <v>0</v>
      </c>
      <c r="CN111">
        <f t="shared" si="107"/>
        <v>0</v>
      </c>
      <c r="CO111">
        <f t="shared" si="108"/>
        <v>0</v>
      </c>
      <c r="CP111">
        <f t="shared" si="109"/>
        <v>0</v>
      </c>
      <c r="CQ111">
        <f t="shared" si="110"/>
        <v>0</v>
      </c>
      <c r="CR111">
        <f t="shared" si="111"/>
        <v>0</v>
      </c>
      <c r="CS111">
        <f t="shared" si="112"/>
        <v>0</v>
      </c>
      <c r="CT111">
        <f t="shared" si="113"/>
        <v>0</v>
      </c>
      <c r="CU111">
        <f t="shared" si="114"/>
        <v>0</v>
      </c>
      <c r="CV111">
        <f t="shared" si="115"/>
        <v>0</v>
      </c>
      <c r="CW111">
        <f t="shared" si="116"/>
        <v>0</v>
      </c>
      <c r="CX111">
        <f t="shared" si="117"/>
        <v>0</v>
      </c>
      <c r="CY111">
        <f t="shared" si="118"/>
        <v>0</v>
      </c>
      <c r="CZ111">
        <f t="shared" si="119"/>
        <v>0</v>
      </c>
      <c r="DA111">
        <f t="shared" si="120"/>
        <v>0</v>
      </c>
      <c r="DB111">
        <f t="shared" si="121"/>
        <v>0</v>
      </c>
      <c r="DC111">
        <f t="shared" si="122"/>
        <v>0</v>
      </c>
      <c r="DD111">
        <f t="shared" si="123"/>
        <v>0</v>
      </c>
      <c r="DE111">
        <f t="shared" si="124"/>
        <v>0</v>
      </c>
      <c r="DF111">
        <f t="shared" si="125"/>
        <v>0</v>
      </c>
    </row>
    <row r="112" spans="70:110" x14ac:dyDescent="0.2">
      <c r="BR112" t="e">
        <f>IF(#REF!,1,0)</f>
        <v>#REF!</v>
      </c>
      <c r="BS112" t="e">
        <f>IF(#REF!,1,0)</f>
        <v>#REF!</v>
      </c>
      <c r="BT112">
        <f t="shared" si="130"/>
        <v>0</v>
      </c>
      <c r="BU112">
        <f t="shared" si="131"/>
        <v>0</v>
      </c>
      <c r="BV112">
        <f t="shared" si="132"/>
        <v>0</v>
      </c>
      <c r="BW112">
        <f t="shared" si="133"/>
        <v>0</v>
      </c>
      <c r="BX112">
        <f t="shared" si="127"/>
        <v>0</v>
      </c>
      <c r="BY112">
        <f t="shared" si="92"/>
        <v>0</v>
      </c>
      <c r="BZ112">
        <f t="shared" si="93"/>
        <v>0</v>
      </c>
      <c r="CA112">
        <f t="shared" si="94"/>
        <v>0</v>
      </c>
      <c r="CB112">
        <f t="shared" si="95"/>
        <v>0</v>
      </c>
      <c r="CC112">
        <f t="shared" si="96"/>
        <v>0</v>
      </c>
      <c r="CD112">
        <f t="shared" si="97"/>
        <v>0</v>
      </c>
      <c r="CE112">
        <f t="shared" si="98"/>
        <v>0</v>
      </c>
      <c r="CF112">
        <f t="shared" si="99"/>
        <v>0</v>
      </c>
      <c r="CG112">
        <f t="shared" si="100"/>
        <v>0</v>
      </c>
      <c r="CH112">
        <f t="shared" si="101"/>
        <v>0</v>
      </c>
      <c r="CI112">
        <f t="shared" si="102"/>
        <v>0</v>
      </c>
      <c r="CJ112">
        <f t="shared" si="103"/>
        <v>0</v>
      </c>
      <c r="CK112">
        <f t="shared" si="104"/>
        <v>0</v>
      </c>
      <c r="CL112">
        <f t="shared" si="105"/>
        <v>0</v>
      </c>
      <c r="CM112">
        <f t="shared" si="106"/>
        <v>0</v>
      </c>
      <c r="CN112">
        <f t="shared" si="107"/>
        <v>0</v>
      </c>
      <c r="CO112">
        <f t="shared" si="108"/>
        <v>0</v>
      </c>
      <c r="CP112">
        <f t="shared" si="109"/>
        <v>0</v>
      </c>
      <c r="CQ112">
        <f t="shared" si="110"/>
        <v>0</v>
      </c>
      <c r="CR112">
        <f t="shared" si="111"/>
        <v>0</v>
      </c>
      <c r="CS112">
        <f t="shared" si="112"/>
        <v>0</v>
      </c>
      <c r="CT112">
        <f t="shared" si="113"/>
        <v>0</v>
      </c>
      <c r="CU112">
        <f t="shared" si="114"/>
        <v>0</v>
      </c>
      <c r="CV112">
        <f t="shared" si="115"/>
        <v>0</v>
      </c>
      <c r="CW112">
        <f t="shared" si="116"/>
        <v>0</v>
      </c>
      <c r="CX112">
        <f t="shared" si="117"/>
        <v>0</v>
      </c>
      <c r="CY112">
        <f t="shared" si="118"/>
        <v>0</v>
      </c>
      <c r="CZ112">
        <f t="shared" si="119"/>
        <v>0</v>
      </c>
      <c r="DA112">
        <f t="shared" si="120"/>
        <v>0</v>
      </c>
      <c r="DB112">
        <f t="shared" si="121"/>
        <v>0</v>
      </c>
      <c r="DC112">
        <f t="shared" si="122"/>
        <v>0</v>
      </c>
      <c r="DD112">
        <f t="shared" si="123"/>
        <v>0</v>
      </c>
      <c r="DE112">
        <f t="shared" si="124"/>
        <v>0</v>
      </c>
      <c r="DF112">
        <f t="shared" si="125"/>
        <v>0</v>
      </c>
    </row>
    <row r="113" spans="70:110" x14ac:dyDescent="0.2">
      <c r="BR113" t="e">
        <f>IF(#REF!,1,0)</f>
        <v>#REF!</v>
      </c>
      <c r="BS113" t="e">
        <f>IF(#REF!,1,0)</f>
        <v>#REF!</v>
      </c>
      <c r="BT113">
        <f t="shared" si="130"/>
        <v>0</v>
      </c>
      <c r="BU113">
        <f t="shared" si="131"/>
        <v>0</v>
      </c>
      <c r="BV113">
        <f t="shared" si="132"/>
        <v>0</v>
      </c>
      <c r="BW113">
        <f t="shared" si="133"/>
        <v>0</v>
      </c>
      <c r="BX113">
        <f t="shared" si="127"/>
        <v>0</v>
      </c>
      <c r="BY113">
        <f t="shared" si="92"/>
        <v>0</v>
      </c>
      <c r="BZ113">
        <f t="shared" si="93"/>
        <v>0</v>
      </c>
      <c r="CA113">
        <f t="shared" si="94"/>
        <v>0</v>
      </c>
      <c r="CB113">
        <f t="shared" si="95"/>
        <v>0</v>
      </c>
      <c r="CC113">
        <f t="shared" si="96"/>
        <v>0</v>
      </c>
      <c r="CD113">
        <f t="shared" si="97"/>
        <v>0</v>
      </c>
      <c r="CE113">
        <f t="shared" si="98"/>
        <v>0</v>
      </c>
      <c r="CF113">
        <f t="shared" si="99"/>
        <v>0</v>
      </c>
      <c r="CG113">
        <f t="shared" si="100"/>
        <v>0</v>
      </c>
      <c r="CH113">
        <f t="shared" si="101"/>
        <v>0</v>
      </c>
      <c r="CI113">
        <f t="shared" si="102"/>
        <v>0</v>
      </c>
      <c r="CJ113">
        <f t="shared" si="103"/>
        <v>0</v>
      </c>
      <c r="CK113">
        <f t="shared" si="104"/>
        <v>0</v>
      </c>
      <c r="CL113">
        <f t="shared" si="105"/>
        <v>0</v>
      </c>
      <c r="CM113">
        <f t="shared" si="106"/>
        <v>0</v>
      </c>
      <c r="CN113">
        <f t="shared" si="107"/>
        <v>0</v>
      </c>
      <c r="CO113">
        <f t="shared" si="108"/>
        <v>0</v>
      </c>
      <c r="CP113">
        <f t="shared" si="109"/>
        <v>0</v>
      </c>
      <c r="CQ113">
        <f t="shared" si="110"/>
        <v>0</v>
      </c>
      <c r="CR113">
        <f t="shared" si="111"/>
        <v>0</v>
      </c>
      <c r="CS113">
        <f t="shared" si="112"/>
        <v>0</v>
      </c>
      <c r="CT113">
        <f t="shared" si="113"/>
        <v>0</v>
      </c>
      <c r="CU113">
        <f t="shared" si="114"/>
        <v>0</v>
      </c>
      <c r="CV113">
        <f t="shared" si="115"/>
        <v>0</v>
      </c>
      <c r="CW113">
        <f t="shared" si="116"/>
        <v>0</v>
      </c>
      <c r="CX113">
        <f t="shared" si="117"/>
        <v>0</v>
      </c>
      <c r="CY113">
        <f t="shared" si="118"/>
        <v>0</v>
      </c>
      <c r="CZ113">
        <f t="shared" si="119"/>
        <v>0</v>
      </c>
      <c r="DA113">
        <f t="shared" si="120"/>
        <v>0</v>
      </c>
      <c r="DB113">
        <f t="shared" si="121"/>
        <v>0</v>
      </c>
      <c r="DC113">
        <f t="shared" si="122"/>
        <v>0</v>
      </c>
      <c r="DD113">
        <f t="shared" si="123"/>
        <v>0</v>
      </c>
      <c r="DE113">
        <f t="shared" si="124"/>
        <v>0</v>
      </c>
      <c r="DF113">
        <f t="shared" si="125"/>
        <v>0</v>
      </c>
    </row>
    <row r="114" spans="70:110" x14ac:dyDescent="0.2">
      <c r="BR114" t="e">
        <f>IF(#REF!,1,0)</f>
        <v>#REF!</v>
      </c>
      <c r="BS114" t="e">
        <f>IF(#REF!,1,0)</f>
        <v>#REF!</v>
      </c>
      <c r="BT114">
        <f t="shared" si="130"/>
        <v>0</v>
      </c>
      <c r="BU114">
        <f t="shared" si="131"/>
        <v>0</v>
      </c>
      <c r="BV114">
        <f t="shared" si="132"/>
        <v>0</v>
      </c>
      <c r="BW114">
        <f t="shared" si="133"/>
        <v>0</v>
      </c>
      <c r="BX114">
        <f t="shared" si="127"/>
        <v>0</v>
      </c>
      <c r="BY114">
        <f t="shared" si="92"/>
        <v>0</v>
      </c>
      <c r="BZ114">
        <f t="shared" si="93"/>
        <v>0</v>
      </c>
      <c r="CA114">
        <f t="shared" si="94"/>
        <v>0</v>
      </c>
      <c r="CB114">
        <f t="shared" si="95"/>
        <v>0</v>
      </c>
      <c r="CC114">
        <f t="shared" si="96"/>
        <v>0</v>
      </c>
      <c r="CD114">
        <f t="shared" si="97"/>
        <v>0</v>
      </c>
      <c r="CE114">
        <f t="shared" si="98"/>
        <v>0</v>
      </c>
      <c r="CF114">
        <f t="shared" si="99"/>
        <v>0</v>
      </c>
      <c r="CG114">
        <f t="shared" si="100"/>
        <v>0</v>
      </c>
      <c r="CH114">
        <f t="shared" si="101"/>
        <v>0</v>
      </c>
      <c r="CI114">
        <f t="shared" si="102"/>
        <v>0</v>
      </c>
      <c r="CJ114">
        <f t="shared" si="103"/>
        <v>0</v>
      </c>
      <c r="CK114">
        <f t="shared" si="104"/>
        <v>0</v>
      </c>
      <c r="CL114">
        <f t="shared" si="105"/>
        <v>0</v>
      </c>
      <c r="CM114">
        <f t="shared" si="106"/>
        <v>0</v>
      </c>
      <c r="CN114">
        <f t="shared" si="107"/>
        <v>0</v>
      </c>
      <c r="CO114">
        <f t="shared" si="108"/>
        <v>0</v>
      </c>
      <c r="CP114">
        <f t="shared" si="109"/>
        <v>0</v>
      </c>
      <c r="CQ114">
        <f t="shared" si="110"/>
        <v>0</v>
      </c>
      <c r="CR114">
        <f t="shared" si="111"/>
        <v>0</v>
      </c>
      <c r="CS114">
        <f t="shared" si="112"/>
        <v>0</v>
      </c>
      <c r="CT114">
        <f t="shared" si="113"/>
        <v>0</v>
      </c>
      <c r="CU114">
        <f t="shared" si="114"/>
        <v>0</v>
      </c>
      <c r="CV114">
        <f t="shared" si="115"/>
        <v>0</v>
      </c>
      <c r="CW114">
        <f t="shared" si="116"/>
        <v>0</v>
      </c>
      <c r="CX114">
        <f t="shared" si="117"/>
        <v>0</v>
      </c>
      <c r="CY114">
        <f t="shared" si="118"/>
        <v>0</v>
      </c>
      <c r="CZ114">
        <f t="shared" si="119"/>
        <v>0</v>
      </c>
      <c r="DA114">
        <f t="shared" si="120"/>
        <v>0</v>
      </c>
      <c r="DB114">
        <f t="shared" si="121"/>
        <v>0</v>
      </c>
      <c r="DC114">
        <f t="shared" si="122"/>
        <v>0</v>
      </c>
      <c r="DD114">
        <f t="shared" si="123"/>
        <v>0</v>
      </c>
      <c r="DE114">
        <f t="shared" si="124"/>
        <v>0</v>
      </c>
      <c r="DF114">
        <f t="shared" si="125"/>
        <v>0</v>
      </c>
    </row>
    <row r="115" spans="70:110" x14ac:dyDescent="0.2">
      <c r="BR115" t="e">
        <f>IF(#REF!,1,0)</f>
        <v>#REF!</v>
      </c>
      <c r="BS115" t="e">
        <f>IF(#REF!,1,0)</f>
        <v>#REF!</v>
      </c>
      <c r="BT115">
        <f t="shared" si="130"/>
        <v>0</v>
      </c>
      <c r="BU115">
        <f t="shared" si="131"/>
        <v>0</v>
      </c>
      <c r="BV115">
        <f t="shared" si="132"/>
        <v>0</v>
      </c>
      <c r="BW115">
        <f t="shared" si="133"/>
        <v>0</v>
      </c>
      <c r="BX115">
        <f t="shared" si="127"/>
        <v>0</v>
      </c>
      <c r="BY115">
        <f t="shared" si="92"/>
        <v>0</v>
      </c>
      <c r="BZ115">
        <f t="shared" si="93"/>
        <v>0</v>
      </c>
      <c r="CA115">
        <f t="shared" si="94"/>
        <v>0</v>
      </c>
      <c r="CB115">
        <f t="shared" si="95"/>
        <v>0</v>
      </c>
      <c r="CC115">
        <f t="shared" si="96"/>
        <v>0</v>
      </c>
      <c r="CD115">
        <f t="shared" si="97"/>
        <v>0</v>
      </c>
      <c r="CE115">
        <f t="shared" si="98"/>
        <v>0</v>
      </c>
      <c r="CF115">
        <f t="shared" si="99"/>
        <v>0</v>
      </c>
      <c r="CG115">
        <f t="shared" si="100"/>
        <v>0</v>
      </c>
      <c r="CH115">
        <f t="shared" si="101"/>
        <v>0</v>
      </c>
      <c r="CI115">
        <f t="shared" si="102"/>
        <v>0</v>
      </c>
      <c r="CJ115">
        <f t="shared" si="103"/>
        <v>0</v>
      </c>
      <c r="CK115">
        <f t="shared" si="104"/>
        <v>0</v>
      </c>
      <c r="CL115">
        <f t="shared" si="105"/>
        <v>0</v>
      </c>
      <c r="CM115">
        <f t="shared" si="106"/>
        <v>0</v>
      </c>
      <c r="CN115">
        <f t="shared" si="107"/>
        <v>0</v>
      </c>
      <c r="CO115">
        <f t="shared" si="108"/>
        <v>0</v>
      </c>
      <c r="CP115">
        <f t="shared" si="109"/>
        <v>0</v>
      </c>
      <c r="CQ115">
        <f t="shared" si="110"/>
        <v>0</v>
      </c>
      <c r="CR115">
        <f t="shared" si="111"/>
        <v>0</v>
      </c>
      <c r="CS115">
        <f t="shared" si="112"/>
        <v>0</v>
      </c>
      <c r="CT115">
        <f t="shared" si="113"/>
        <v>0</v>
      </c>
      <c r="CU115">
        <f t="shared" si="114"/>
        <v>0</v>
      </c>
      <c r="CV115">
        <f t="shared" si="115"/>
        <v>0</v>
      </c>
      <c r="CW115">
        <f t="shared" si="116"/>
        <v>0</v>
      </c>
      <c r="CX115">
        <f t="shared" si="117"/>
        <v>0</v>
      </c>
      <c r="CY115">
        <f t="shared" si="118"/>
        <v>0</v>
      </c>
      <c r="CZ115">
        <f t="shared" si="119"/>
        <v>0</v>
      </c>
      <c r="DA115">
        <f t="shared" si="120"/>
        <v>0</v>
      </c>
      <c r="DB115">
        <f t="shared" si="121"/>
        <v>0</v>
      </c>
      <c r="DC115">
        <f t="shared" si="122"/>
        <v>0</v>
      </c>
      <c r="DD115">
        <f t="shared" si="123"/>
        <v>0</v>
      </c>
      <c r="DE115">
        <f t="shared" si="124"/>
        <v>0</v>
      </c>
      <c r="DF115">
        <f t="shared" si="125"/>
        <v>0</v>
      </c>
    </row>
    <row r="116" spans="70:110" x14ac:dyDescent="0.2">
      <c r="BR116" t="e">
        <f>IF(#REF!,1,0)</f>
        <v>#REF!</v>
      </c>
      <c r="BS116" t="e">
        <f>IF(#REF!,1,0)</f>
        <v>#REF!</v>
      </c>
      <c r="BT116">
        <f t="shared" si="130"/>
        <v>0</v>
      </c>
      <c r="BU116">
        <f t="shared" si="131"/>
        <v>0</v>
      </c>
      <c r="BV116">
        <f t="shared" si="132"/>
        <v>0</v>
      </c>
      <c r="BW116">
        <f t="shared" si="133"/>
        <v>0</v>
      </c>
      <c r="BX116">
        <f t="shared" si="127"/>
        <v>0</v>
      </c>
      <c r="BY116">
        <f t="shared" si="92"/>
        <v>0</v>
      </c>
      <c r="BZ116">
        <f t="shared" si="93"/>
        <v>0</v>
      </c>
      <c r="CA116">
        <f t="shared" si="94"/>
        <v>0</v>
      </c>
      <c r="CB116">
        <f t="shared" si="95"/>
        <v>0</v>
      </c>
      <c r="CC116">
        <f t="shared" si="96"/>
        <v>0</v>
      </c>
      <c r="CD116">
        <f t="shared" si="97"/>
        <v>0</v>
      </c>
      <c r="CE116">
        <f t="shared" si="98"/>
        <v>0</v>
      </c>
      <c r="CF116">
        <f t="shared" si="99"/>
        <v>0</v>
      </c>
      <c r="CG116">
        <f t="shared" si="100"/>
        <v>0</v>
      </c>
      <c r="CH116">
        <f t="shared" si="101"/>
        <v>0</v>
      </c>
      <c r="CI116">
        <f t="shared" si="102"/>
        <v>0</v>
      </c>
      <c r="CJ116">
        <f t="shared" si="103"/>
        <v>0</v>
      </c>
      <c r="CK116">
        <f t="shared" si="104"/>
        <v>0</v>
      </c>
      <c r="CL116">
        <f t="shared" si="105"/>
        <v>0</v>
      </c>
      <c r="CM116">
        <f t="shared" si="106"/>
        <v>0</v>
      </c>
      <c r="CN116">
        <f t="shared" si="107"/>
        <v>0</v>
      </c>
      <c r="CO116">
        <f t="shared" si="108"/>
        <v>0</v>
      </c>
      <c r="CP116">
        <f t="shared" si="109"/>
        <v>0</v>
      </c>
      <c r="CQ116">
        <f t="shared" si="110"/>
        <v>0</v>
      </c>
      <c r="CR116">
        <f t="shared" si="111"/>
        <v>0</v>
      </c>
      <c r="CS116">
        <f t="shared" si="112"/>
        <v>0</v>
      </c>
      <c r="CT116">
        <f t="shared" si="113"/>
        <v>0</v>
      </c>
      <c r="CU116">
        <f t="shared" si="114"/>
        <v>0</v>
      </c>
      <c r="CV116">
        <f t="shared" si="115"/>
        <v>0</v>
      </c>
      <c r="CW116">
        <f t="shared" si="116"/>
        <v>0</v>
      </c>
      <c r="CX116">
        <f t="shared" si="117"/>
        <v>0</v>
      </c>
      <c r="CY116">
        <f t="shared" si="118"/>
        <v>0</v>
      </c>
      <c r="CZ116">
        <f t="shared" si="119"/>
        <v>0</v>
      </c>
      <c r="DA116">
        <f t="shared" si="120"/>
        <v>0</v>
      </c>
      <c r="DB116">
        <f t="shared" si="121"/>
        <v>0</v>
      </c>
      <c r="DC116">
        <f t="shared" si="122"/>
        <v>0</v>
      </c>
      <c r="DD116">
        <f t="shared" si="123"/>
        <v>0</v>
      </c>
      <c r="DE116">
        <f t="shared" si="124"/>
        <v>0</v>
      </c>
      <c r="DF116">
        <f t="shared" si="125"/>
        <v>0</v>
      </c>
    </row>
    <row r="117" spans="70:110" x14ac:dyDescent="0.2">
      <c r="BR117" t="e">
        <f>IF(#REF!,1,0)</f>
        <v>#REF!</v>
      </c>
      <c r="BS117" t="e">
        <f>IF(#REF!,1,0)</f>
        <v>#REF!</v>
      </c>
      <c r="BT117">
        <f t="shared" si="130"/>
        <v>0</v>
      </c>
      <c r="BU117">
        <f t="shared" si="131"/>
        <v>0</v>
      </c>
      <c r="BV117">
        <f t="shared" si="132"/>
        <v>0</v>
      </c>
      <c r="BW117">
        <f t="shared" si="133"/>
        <v>0</v>
      </c>
      <c r="BX117">
        <f t="shared" si="127"/>
        <v>0</v>
      </c>
      <c r="BY117">
        <f t="shared" si="92"/>
        <v>0</v>
      </c>
      <c r="BZ117">
        <f t="shared" si="93"/>
        <v>0</v>
      </c>
      <c r="CA117">
        <f t="shared" si="94"/>
        <v>0</v>
      </c>
      <c r="CB117">
        <f t="shared" si="95"/>
        <v>0</v>
      </c>
      <c r="CC117">
        <f t="shared" si="96"/>
        <v>0</v>
      </c>
      <c r="CD117">
        <f t="shared" si="97"/>
        <v>0</v>
      </c>
      <c r="CE117">
        <f t="shared" si="98"/>
        <v>0</v>
      </c>
      <c r="CF117">
        <f t="shared" si="99"/>
        <v>0</v>
      </c>
      <c r="CG117">
        <f t="shared" si="100"/>
        <v>0</v>
      </c>
      <c r="CH117">
        <f t="shared" si="101"/>
        <v>0</v>
      </c>
      <c r="CI117">
        <f t="shared" si="102"/>
        <v>0</v>
      </c>
      <c r="CJ117">
        <f t="shared" si="103"/>
        <v>0</v>
      </c>
      <c r="CK117">
        <f t="shared" si="104"/>
        <v>0</v>
      </c>
      <c r="CL117">
        <f t="shared" si="105"/>
        <v>0</v>
      </c>
      <c r="CM117">
        <f t="shared" si="106"/>
        <v>0</v>
      </c>
      <c r="CN117">
        <f t="shared" si="107"/>
        <v>0</v>
      </c>
      <c r="CO117">
        <f t="shared" si="108"/>
        <v>0</v>
      </c>
      <c r="CP117">
        <f t="shared" si="109"/>
        <v>0</v>
      </c>
      <c r="CQ117">
        <f t="shared" si="110"/>
        <v>0</v>
      </c>
      <c r="CR117">
        <f t="shared" si="111"/>
        <v>0</v>
      </c>
      <c r="CS117">
        <f t="shared" si="112"/>
        <v>0</v>
      </c>
      <c r="CT117">
        <f t="shared" si="113"/>
        <v>0</v>
      </c>
      <c r="CU117">
        <f t="shared" si="114"/>
        <v>0</v>
      </c>
      <c r="CV117">
        <f t="shared" si="115"/>
        <v>0</v>
      </c>
      <c r="CW117">
        <f t="shared" si="116"/>
        <v>0</v>
      </c>
      <c r="CX117">
        <f t="shared" si="117"/>
        <v>0</v>
      </c>
      <c r="CY117">
        <f t="shared" si="118"/>
        <v>0</v>
      </c>
      <c r="CZ117">
        <f t="shared" si="119"/>
        <v>0</v>
      </c>
      <c r="DA117">
        <f t="shared" si="120"/>
        <v>0</v>
      </c>
      <c r="DB117">
        <f t="shared" si="121"/>
        <v>0</v>
      </c>
      <c r="DC117">
        <f t="shared" si="122"/>
        <v>0</v>
      </c>
      <c r="DD117">
        <f t="shared" si="123"/>
        <v>0</v>
      </c>
      <c r="DE117">
        <f t="shared" si="124"/>
        <v>0</v>
      </c>
      <c r="DF117">
        <f t="shared" si="125"/>
        <v>0</v>
      </c>
    </row>
    <row r="118" spans="70:110" x14ac:dyDescent="0.2">
      <c r="BR118" t="e">
        <f>IF(#REF!,1,0)</f>
        <v>#REF!</v>
      </c>
      <c r="BS118" t="e">
        <f>IF(#REF!,1,0)</f>
        <v>#REF!</v>
      </c>
      <c r="BT118">
        <f t="shared" si="130"/>
        <v>0</v>
      </c>
      <c r="BU118">
        <f t="shared" si="131"/>
        <v>0</v>
      </c>
      <c r="BV118">
        <f t="shared" si="132"/>
        <v>0</v>
      </c>
      <c r="BW118">
        <f t="shared" si="133"/>
        <v>0</v>
      </c>
      <c r="BX118">
        <f t="shared" ref="BX118:BX124" si="134">IF(F119,1,0)</f>
        <v>0</v>
      </c>
      <c r="BY118">
        <f t="shared" si="92"/>
        <v>0</v>
      </c>
      <c r="BZ118">
        <f t="shared" si="93"/>
        <v>0</v>
      </c>
      <c r="CA118">
        <f t="shared" si="94"/>
        <v>0</v>
      </c>
      <c r="CB118">
        <f t="shared" si="95"/>
        <v>0</v>
      </c>
      <c r="CC118">
        <f t="shared" si="96"/>
        <v>0</v>
      </c>
      <c r="CD118">
        <f t="shared" si="97"/>
        <v>0</v>
      </c>
      <c r="CE118">
        <f t="shared" si="98"/>
        <v>0</v>
      </c>
      <c r="CF118">
        <f t="shared" si="99"/>
        <v>0</v>
      </c>
      <c r="CG118">
        <f t="shared" si="100"/>
        <v>0</v>
      </c>
      <c r="CH118">
        <f t="shared" si="101"/>
        <v>0</v>
      </c>
      <c r="CI118">
        <f t="shared" si="102"/>
        <v>0</v>
      </c>
      <c r="CJ118">
        <f t="shared" si="103"/>
        <v>0</v>
      </c>
      <c r="CK118">
        <f t="shared" si="104"/>
        <v>0</v>
      </c>
      <c r="CL118">
        <f t="shared" si="105"/>
        <v>0</v>
      </c>
      <c r="CM118">
        <f t="shared" si="106"/>
        <v>0</v>
      </c>
      <c r="CN118">
        <f t="shared" si="107"/>
        <v>0</v>
      </c>
      <c r="CO118">
        <f t="shared" si="108"/>
        <v>0</v>
      </c>
      <c r="CP118">
        <f t="shared" si="109"/>
        <v>0</v>
      </c>
      <c r="CQ118">
        <f t="shared" si="110"/>
        <v>0</v>
      </c>
      <c r="CR118">
        <f t="shared" si="111"/>
        <v>0</v>
      </c>
      <c r="CS118">
        <f t="shared" si="112"/>
        <v>0</v>
      </c>
      <c r="CT118">
        <f t="shared" si="113"/>
        <v>0</v>
      </c>
      <c r="CU118">
        <f t="shared" si="114"/>
        <v>0</v>
      </c>
      <c r="CV118">
        <f t="shared" si="115"/>
        <v>0</v>
      </c>
      <c r="CW118">
        <f t="shared" si="116"/>
        <v>0</v>
      </c>
      <c r="CX118">
        <f t="shared" si="117"/>
        <v>0</v>
      </c>
      <c r="CY118">
        <f t="shared" si="118"/>
        <v>0</v>
      </c>
      <c r="CZ118">
        <f t="shared" si="119"/>
        <v>0</v>
      </c>
      <c r="DA118">
        <f t="shared" si="120"/>
        <v>0</v>
      </c>
      <c r="DB118">
        <f t="shared" si="121"/>
        <v>0</v>
      </c>
      <c r="DC118">
        <f t="shared" si="122"/>
        <v>0</v>
      </c>
      <c r="DD118">
        <f t="shared" si="123"/>
        <v>0</v>
      </c>
      <c r="DE118">
        <f t="shared" si="124"/>
        <v>0</v>
      </c>
      <c r="DF118">
        <f t="shared" si="125"/>
        <v>0</v>
      </c>
    </row>
    <row r="119" spans="70:110" x14ac:dyDescent="0.2">
      <c r="BR119" t="e">
        <f>IF(#REF!,1,0)</f>
        <v>#REF!</v>
      </c>
      <c r="BS119" t="e">
        <f>IF(#REF!,1,0)</f>
        <v>#REF!</v>
      </c>
      <c r="BT119">
        <f t="shared" si="130"/>
        <v>0</v>
      </c>
      <c r="BU119">
        <f t="shared" si="131"/>
        <v>0</v>
      </c>
      <c r="BV119">
        <f t="shared" si="132"/>
        <v>0</v>
      </c>
      <c r="BW119">
        <f t="shared" si="133"/>
        <v>0</v>
      </c>
      <c r="BX119">
        <f t="shared" si="134"/>
        <v>0</v>
      </c>
      <c r="BY119">
        <f t="shared" si="92"/>
        <v>0</v>
      </c>
      <c r="BZ119">
        <f t="shared" si="93"/>
        <v>0</v>
      </c>
      <c r="CA119">
        <f t="shared" si="94"/>
        <v>0</v>
      </c>
      <c r="CB119">
        <f t="shared" si="95"/>
        <v>0</v>
      </c>
      <c r="CC119">
        <f t="shared" si="96"/>
        <v>0</v>
      </c>
      <c r="CD119">
        <f t="shared" si="97"/>
        <v>0</v>
      </c>
      <c r="CE119">
        <f t="shared" si="98"/>
        <v>0</v>
      </c>
      <c r="CF119">
        <f t="shared" si="99"/>
        <v>0</v>
      </c>
      <c r="CG119">
        <f t="shared" si="100"/>
        <v>0</v>
      </c>
      <c r="CH119">
        <f t="shared" si="101"/>
        <v>0</v>
      </c>
      <c r="CI119">
        <f t="shared" si="102"/>
        <v>0</v>
      </c>
      <c r="CJ119">
        <f t="shared" si="103"/>
        <v>0</v>
      </c>
      <c r="CK119">
        <f t="shared" si="104"/>
        <v>0</v>
      </c>
      <c r="CL119">
        <f t="shared" si="105"/>
        <v>0</v>
      </c>
      <c r="CM119">
        <f t="shared" si="106"/>
        <v>0</v>
      </c>
      <c r="CN119">
        <f t="shared" si="107"/>
        <v>0</v>
      </c>
      <c r="CO119">
        <f t="shared" si="108"/>
        <v>0</v>
      </c>
      <c r="CP119">
        <f t="shared" si="109"/>
        <v>0</v>
      </c>
      <c r="CQ119">
        <f t="shared" si="110"/>
        <v>0</v>
      </c>
      <c r="CR119">
        <f t="shared" si="111"/>
        <v>0</v>
      </c>
      <c r="CS119">
        <f t="shared" si="112"/>
        <v>0</v>
      </c>
      <c r="CT119">
        <f t="shared" si="113"/>
        <v>0</v>
      </c>
      <c r="CU119">
        <f t="shared" si="114"/>
        <v>0</v>
      </c>
      <c r="CV119">
        <f t="shared" si="115"/>
        <v>0</v>
      </c>
      <c r="CW119">
        <f t="shared" si="116"/>
        <v>0</v>
      </c>
      <c r="CX119">
        <f t="shared" si="117"/>
        <v>0</v>
      </c>
      <c r="CY119">
        <f t="shared" si="118"/>
        <v>0</v>
      </c>
      <c r="CZ119">
        <f t="shared" si="119"/>
        <v>0</v>
      </c>
      <c r="DA119">
        <f t="shared" si="120"/>
        <v>0</v>
      </c>
      <c r="DB119">
        <f t="shared" si="121"/>
        <v>0</v>
      </c>
      <c r="DC119">
        <f t="shared" si="122"/>
        <v>0</v>
      </c>
      <c r="DD119">
        <f t="shared" si="123"/>
        <v>0</v>
      </c>
      <c r="DE119">
        <f t="shared" si="124"/>
        <v>0</v>
      </c>
      <c r="DF119">
        <f t="shared" si="125"/>
        <v>0</v>
      </c>
    </row>
    <row r="120" spans="70:110" x14ac:dyDescent="0.2">
      <c r="BR120" t="e">
        <f>IF(#REF!,1,0)</f>
        <v>#REF!</v>
      </c>
      <c r="BS120" t="e">
        <f>IF(#REF!,1,0)</f>
        <v>#REF!</v>
      </c>
      <c r="BT120">
        <f t="shared" si="130"/>
        <v>0</v>
      </c>
      <c r="BU120">
        <f t="shared" si="131"/>
        <v>0</v>
      </c>
      <c r="BV120">
        <f t="shared" si="132"/>
        <v>0</v>
      </c>
      <c r="BW120">
        <f t="shared" si="133"/>
        <v>0</v>
      </c>
      <c r="BX120">
        <f t="shared" si="134"/>
        <v>0</v>
      </c>
      <c r="BY120">
        <f t="shared" si="92"/>
        <v>0</v>
      </c>
      <c r="BZ120">
        <f t="shared" si="93"/>
        <v>0</v>
      </c>
      <c r="CA120">
        <f t="shared" si="94"/>
        <v>0</v>
      </c>
      <c r="CB120">
        <f t="shared" si="95"/>
        <v>0</v>
      </c>
      <c r="CC120">
        <f t="shared" si="96"/>
        <v>0</v>
      </c>
      <c r="CD120">
        <f t="shared" si="97"/>
        <v>0</v>
      </c>
      <c r="CE120">
        <f t="shared" si="98"/>
        <v>0</v>
      </c>
      <c r="CF120">
        <f t="shared" si="99"/>
        <v>0</v>
      </c>
      <c r="CG120">
        <f t="shared" si="100"/>
        <v>0</v>
      </c>
      <c r="CH120">
        <f t="shared" si="101"/>
        <v>0</v>
      </c>
      <c r="CI120">
        <f t="shared" si="102"/>
        <v>0</v>
      </c>
      <c r="CJ120">
        <f t="shared" si="103"/>
        <v>0</v>
      </c>
      <c r="CK120">
        <f t="shared" si="104"/>
        <v>0</v>
      </c>
      <c r="CL120">
        <f t="shared" si="105"/>
        <v>0</v>
      </c>
      <c r="CM120">
        <f t="shared" si="106"/>
        <v>0</v>
      </c>
      <c r="CN120">
        <f t="shared" si="107"/>
        <v>0</v>
      </c>
      <c r="CO120">
        <f t="shared" si="108"/>
        <v>0</v>
      </c>
      <c r="CP120">
        <f t="shared" si="109"/>
        <v>0</v>
      </c>
      <c r="CQ120">
        <f t="shared" si="110"/>
        <v>0</v>
      </c>
      <c r="CR120">
        <f t="shared" si="111"/>
        <v>0</v>
      </c>
      <c r="CS120">
        <f t="shared" si="112"/>
        <v>0</v>
      </c>
      <c r="CT120">
        <f t="shared" si="113"/>
        <v>0</v>
      </c>
      <c r="CU120">
        <f t="shared" si="114"/>
        <v>0</v>
      </c>
      <c r="CV120">
        <f t="shared" si="115"/>
        <v>0</v>
      </c>
      <c r="CW120">
        <f t="shared" si="116"/>
        <v>0</v>
      </c>
      <c r="CX120">
        <f t="shared" si="117"/>
        <v>0</v>
      </c>
      <c r="CY120">
        <f t="shared" si="118"/>
        <v>0</v>
      </c>
      <c r="CZ120">
        <f t="shared" si="119"/>
        <v>0</v>
      </c>
      <c r="DA120">
        <f t="shared" si="120"/>
        <v>0</v>
      </c>
      <c r="DB120">
        <f t="shared" si="121"/>
        <v>0</v>
      </c>
      <c r="DC120">
        <f t="shared" si="122"/>
        <v>0</v>
      </c>
      <c r="DD120">
        <f t="shared" si="123"/>
        <v>0</v>
      </c>
      <c r="DE120">
        <f t="shared" si="124"/>
        <v>0</v>
      </c>
      <c r="DF120">
        <f t="shared" si="125"/>
        <v>0</v>
      </c>
    </row>
    <row r="121" spans="70:110" x14ac:dyDescent="0.2">
      <c r="BR121" t="e">
        <f>IF(#REF!,1,0)</f>
        <v>#REF!</v>
      </c>
      <c r="BS121" t="e">
        <f>IF(#REF!,1,0)</f>
        <v>#REF!</v>
      </c>
      <c r="BT121">
        <f t="shared" si="130"/>
        <v>0</v>
      </c>
      <c r="BU121">
        <f t="shared" si="131"/>
        <v>0</v>
      </c>
      <c r="BV121">
        <f t="shared" si="132"/>
        <v>0</v>
      </c>
      <c r="BW121">
        <f t="shared" si="133"/>
        <v>0</v>
      </c>
      <c r="BX121">
        <f t="shared" si="134"/>
        <v>0</v>
      </c>
      <c r="BY121">
        <f t="shared" si="92"/>
        <v>0</v>
      </c>
      <c r="BZ121">
        <f t="shared" si="93"/>
        <v>0</v>
      </c>
      <c r="CA121">
        <f t="shared" si="94"/>
        <v>0</v>
      </c>
      <c r="CB121">
        <f t="shared" si="95"/>
        <v>0</v>
      </c>
      <c r="CC121">
        <f t="shared" si="96"/>
        <v>0</v>
      </c>
      <c r="CD121">
        <f t="shared" si="97"/>
        <v>0</v>
      </c>
      <c r="CE121">
        <f t="shared" si="98"/>
        <v>0</v>
      </c>
      <c r="CF121">
        <f t="shared" si="99"/>
        <v>0</v>
      </c>
      <c r="CG121">
        <f t="shared" si="100"/>
        <v>0</v>
      </c>
      <c r="CH121">
        <f t="shared" si="101"/>
        <v>0</v>
      </c>
      <c r="CI121">
        <f t="shared" si="102"/>
        <v>0</v>
      </c>
      <c r="CJ121">
        <f t="shared" si="103"/>
        <v>0</v>
      </c>
      <c r="CK121">
        <f t="shared" si="104"/>
        <v>0</v>
      </c>
      <c r="CL121">
        <f t="shared" si="105"/>
        <v>0</v>
      </c>
      <c r="CM121">
        <f t="shared" si="106"/>
        <v>0</v>
      </c>
      <c r="CN121">
        <f t="shared" si="107"/>
        <v>0</v>
      </c>
      <c r="CO121">
        <f t="shared" si="108"/>
        <v>0</v>
      </c>
      <c r="CP121">
        <f t="shared" si="109"/>
        <v>0</v>
      </c>
      <c r="CQ121">
        <f t="shared" si="110"/>
        <v>0</v>
      </c>
      <c r="CR121">
        <f t="shared" si="111"/>
        <v>0</v>
      </c>
      <c r="CS121">
        <f t="shared" si="112"/>
        <v>0</v>
      </c>
      <c r="CT121">
        <f t="shared" si="113"/>
        <v>0</v>
      </c>
      <c r="CU121">
        <f t="shared" si="114"/>
        <v>0</v>
      </c>
      <c r="CV121">
        <f t="shared" si="115"/>
        <v>0</v>
      </c>
      <c r="CW121">
        <f t="shared" si="116"/>
        <v>0</v>
      </c>
      <c r="CX121">
        <f t="shared" si="117"/>
        <v>0</v>
      </c>
      <c r="CY121">
        <f t="shared" si="118"/>
        <v>0</v>
      </c>
      <c r="CZ121">
        <f t="shared" si="119"/>
        <v>0</v>
      </c>
      <c r="DA121">
        <f t="shared" si="120"/>
        <v>0</v>
      </c>
      <c r="DB121">
        <f t="shared" si="121"/>
        <v>0</v>
      </c>
      <c r="DC121">
        <f t="shared" si="122"/>
        <v>0</v>
      </c>
      <c r="DD121">
        <f t="shared" si="123"/>
        <v>0</v>
      </c>
      <c r="DE121">
        <f t="shared" si="124"/>
        <v>0</v>
      </c>
      <c r="DF121">
        <f t="shared" si="125"/>
        <v>0</v>
      </c>
    </row>
    <row r="122" spans="70:110" x14ac:dyDescent="0.2">
      <c r="BR122" t="e">
        <f>IF(#REF!,1,0)</f>
        <v>#REF!</v>
      </c>
      <c r="BS122" t="e">
        <f>IF(#REF!,1,0)</f>
        <v>#REF!</v>
      </c>
      <c r="BT122">
        <f t="shared" si="130"/>
        <v>0</v>
      </c>
      <c r="BU122">
        <f t="shared" si="131"/>
        <v>0</v>
      </c>
      <c r="BV122">
        <f t="shared" si="132"/>
        <v>0</v>
      </c>
      <c r="BW122">
        <f t="shared" si="133"/>
        <v>0</v>
      </c>
      <c r="BX122">
        <f t="shared" si="134"/>
        <v>0</v>
      </c>
      <c r="BY122">
        <f t="shared" si="92"/>
        <v>0</v>
      </c>
      <c r="BZ122">
        <f t="shared" si="93"/>
        <v>0</v>
      </c>
      <c r="CA122">
        <f t="shared" si="94"/>
        <v>0</v>
      </c>
      <c r="CB122">
        <f t="shared" si="95"/>
        <v>0</v>
      </c>
      <c r="CC122">
        <f t="shared" si="96"/>
        <v>0</v>
      </c>
      <c r="CD122">
        <f t="shared" si="97"/>
        <v>0</v>
      </c>
      <c r="CE122">
        <f t="shared" si="98"/>
        <v>0</v>
      </c>
      <c r="CF122">
        <f t="shared" si="99"/>
        <v>0</v>
      </c>
      <c r="CG122">
        <f t="shared" si="100"/>
        <v>0</v>
      </c>
      <c r="CH122">
        <f t="shared" si="101"/>
        <v>0</v>
      </c>
      <c r="CI122">
        <f t="shared" si="102"/>
        <v>0</v>
      </c>
      <c r="CJ122">
        <f t="shared" si="103"/>
        <v>0</v>
      </c>
      <c r="CK122">
        <f t="shared" si="104"/>
        <v>0</v>
      </c>
      <c r="CL122">
        <f t="shared" si="105"/>
        <v>0</v>
      </c>
      <c r="CM122">
        <f t="shared" si="106"/>
        <v>0</v>
      </c>
      <c r="CN122">
        <f t="shared" si="107"/>
        <v>0</v>
      </c>
      <c r="CO122">
        <f t="shared" si="108"/>
        <v>0</v>
      </c>
      <c r="CP122">
        <f t="shared" si="109"/>
        <v>0</v>
      </c>
      <c r="CQ122">
        <f t="shared" si="110"/>
        <v>0</v>
      </c>
      <c r="CR122">
        <f t="shared" si="111"/>
        <v>0</v>
      </c>
      <c r="CS122">
        <f t="shared" si="112"/>
        <v>0</v>
      </c>
      <c r="CT122">
        <f t="shared" si="113"/>
        <v>0</v>
      </c>
      <c r="CU122">
        <f t="shared" si="114"/>
        <v>0</v>
      </c>
      <c r="CV122">
        <f t="shared" si="115"/>
        <v>0</v>
      </c>
      <c r="CW122">
        <f t="shared" si="116"/>
        <v>0</v>
      </c>
      <c r="CX122">
        <f t="shared" si="117"/>
        <v>0</v>
      </c>
      <c r="CY122">
        <f t="shared" si="118"/>
        <v>0</v>
      </c>
      <c r="CZ122">
        <f t="shared" si="119"/>
        <v>0</v>
      </c>
      <c r="DA122">
        <f t="shared" si="120"/>
        <v>0</v>
      </c>
      <c r="DB122">
        <f t="shared" si="121"/>
        <v>0</v>
      </c>
      <c r="DC122">
        <f t="shared" si="122"/>
        <v>0</v>
      </c>
      <c r="DD122">
        <f t="shared" si="123"/>
        <v>0</v>
      </c>
      <c r="DE122">
        <f t="shared" si="124"/>
        <v>0</v>
      </c>
      <c r="DF122">
        <f t="shared" si="125"/>
        <v>0</v>
      </c>
    </row>
    <row r="123" spans="70:110" x14ac:dyDescent="0.2">
      <c r="BR123" t="e">
        <f>IF(#REF!,1,0)</f>
        <v>#REF!</v>
      </c>
      <c r="BS123" t="e">
        <f>IF(#REF!,1,0)</f>
        <v>#REF!</v>
      </c>
      <c r="BT123">
        <f t="shared" si="130"/>
        <v>0</v>
      </c>
      <c r="BU123">
        <f t="shared" si="131"/>
        <v>0</v>
      </c>
      <c r="BV123">
        <f t="shared" si="132"/>
        <v>0</v>
      </c>
      <c r="BW123">
        <f t="shared" si="133"/>
        <v>0</v>
      </c>
      <c r="BX123">
        <f t="shared" si="134"/>
        <v>0</v>
      </c>
      <c r="BY123">
        <f t="shared" si="92"/>
        <v>0</v>
      </c>
      <c r="BZ123">
        <f t="shared" si="93"/>
        <v>0</v>
      </c>
      <c r="CA123">
        <f t="shared" si="94"/>
        <v>0</v>
      </c>
      <c r="CB123">
        <f t="shared" si="95"/>
        <v>0</v>
      </c>
      <c r="CC123">
        <f t="shared" si="96"/>
        <v>0</v>
      </c>
      <c r="CD123">
        <f t="shared" si="97"/>
        <v>0</v>
      </c>
      <c r="CE123">
        <f t="shared" si="98"/>
        <v>0</v>
      </c>
      <c r="CF123">
        <f t="shared" si="99"/>
        <v>0</v>
      </c>
      <c r="CG123">
        <f t="shared" si="100"/>
        <v>0</v>
      </c>
      <c r="CH123">
        <f t="shared" si="101"/>
        <v>0</v>
      </c>
      <c r="CI123">
        <f t="shared" si="102"/>
        <v>0</v>
      </c>
      <c r="CJ123">
        <f t="shared" si="103"/>
        <v>0</v>
      </c>
      <c r="CK123">
        <f t="shared" si="104"/>
        <v>0</v>
      </c>
      <c r="CL123">
        <f t="shared" si="105"/>
        <v>0</v>
      </c>
      <c r="CM123">
        <f t="shared" si="106"/>
        <v>0</v>
      </c>
      <c r="CN123">
        <f t="shared" si="107"/>
        <v>0</v>
      </c>
      <c r="CO123">
        <f t="shared" si="108"/>
        <v>0</v>
      </c>
      <c r="CP123">
        <f t="shared" si="109"/>
        <v>0</v>
      </c>
      <c r="CQ123">
        <f t="shared" si="110"/>
        <v>0</v>
      </c>
      <c r="CR123">
        <f t="shared" si="111"/>
        <v>0</v>
      </c>
      <c r="CS123">
        <f t="shared" si="112"/>
        <v>0</v>
      </c>
      <c r="CT123">
        <f t="shared" si="113"/>
        <v>0</v>
      </c>
      <c r="CU123">
        <f t="shared" si="114"/>
        <v>0</v>
      </c>
      <c r="CV123">
        <f t="shared" si="115"/>
        <v>0</v>
      </c>
      <c r="CW123">
        <f t="shared" si="116"/>
        <v>0</v>
      </c>
      <c r="CX123">
        <f t="shared" si="117"/>
        <v>0</v>
      </c>
      <c r="CY123">
        <f t="shared" si="118"/>
        <v>0</v>
      </c>
      <c r="CZ123">
        <f t="shared" si="119"/>
        <v>0</v>
      </c>
      <c r="DA123">
        <f t="shared" si="120"/>
        <v>0</v>
      </c>
      <c r="DB123">
        <f t="shared" si="121"/>
        <v>0</v>
      </c>
      <c r="DC123">
        <f t="shared" si="122"/>
        <v>0</v>
      </c>
      <c r="DD123">
        <f t="shared" si="123"/>
        <v>0</v>
      </c>
      <c r="DE123">
        <f t="shared" si="124"/>
        <v>0</v>
      </c>
      <c r="DF123">
        <f t="shared" si="125"/>
        <v>0</v>
      </c>
    </row>
    <row r="124" spans="70:110" x14ac:dyDescent="0.2">
      <c r="BR124" t="e">
        <f>IF(#REF!,1,0)</f>
        <v>#REF!</v>
      </c>
      <c r="BS124" t="e">
        <f>IF(#REF!,1,0)</f>
        <v>#REF!</v>
      </c>
      <c r="BT124">
        <f t="shared" si="130"/>
        <v>0</v>
      </c>
      <c r="BU124">
        <f t="shared" si="131"/>
        <v>0</v>
      </c>
      <c r="BV124">
        <f t="shared" si="132"/>
        <v>0</v>
      </c>
      <c r="BW124">
        <f t="shared" si="133"/>
        <v>0</v>
      </c>
      <c r="BX124">
        <f t="shared" si="134"/>
        <v>0</v>
      </c>
      <c r="BY124">
        <f t="shared" si="92"/>
        <v>0</v>
      </c>
      <c r="BZ124">
        <f t="shared" si="93"/>
        <v>0</v>
      </c>
      <c r="CA124">
        <f t="shared" si="94"/>
        <v>0</v>
      </c>
      <c r="CB124">
        <f t="shared" si="95"/>
        <v>0</v>
      </c>
      <c r="CC124">
        <f t="shared" si="96"/>
        <v>0</v>
      </c>
      <c r="CD124">
        <f t="shared" si="97"/>
        <v>0</v>
      </c>
      <c r="CE124">
        <f t="shared" si="98"/>
        <v>0</v>
      </c>
      <c r="CF124">
        <f t="shared" si="99"/>
        <v>0</v>
      </c>
      <c r="CG124">
        <f t="shared" si="100"/>
        <v>0</v>
      </c>
      <c r="CH124">
        <f t="shared" si="101"/>
        <v>0</v>
      </c>
      <c r="CI124">
        <f t="shared" si="102"/>
        <v>0</v>
      </c>
      <c r="CJ124">
        <f t="shared" si="103"/>
        <v>0</v>
      </c>
      <c r="CK124">
        <f t="shared" si="104"/>
        <v>0</v>
      </c>
      <c r="CL124">
        <f t="shared" si="105"/>
        <v>0</v>
      </c>
      <c r="CM124">
        <f t="shared" si="106"/>
        <v>0</v>
      </c>
      <c r="CN124">
        <f t="shared" si="107"/>
        <v>0</v>
      </c>
      <c r="CO124">
        <f t="shared" si="108"/>
        <v>0</v>
      </c>
      <c r="CP124">
        <f t="shared" si="109"/>
        <v>0</v>
      </c>
      <c r="CQ124">
        <f t="shared" si="110"/>
        <v>0</v>
      </c>
      <c r="CR124">
        <f t="shared" si="111"/>
        <v>0</v>
      </c>
      <c r="CS124">
        <f t="shared" si="112"/>
        <v>0</v>
      </c>
      <c r="CT124">
        <f t="shared" si="113"/>
        <v>0</v>
      </c>
      <c r="CU124">
        <f t="shared" si="114"/>
        <v>0</v>
      </c>
      <c r="CV124">
        <f t="shared" si="115"/>
        <v>0</v>
      </c>
      <c r="CW124">
        <f t="shared" si="116"/>
        <v>0</v>
      </c>
      <c r="CX124">
        <f t="shared" si="117"/>
        <v>0</v>
      </c>
      <c r="CY124">
        <f t="shared" si="118"/>
        <v>0</v>
      </c>
      <c r="CZ124">
        <f t="shared" si="119"/>
        <v>0</v>
      </c>
      <c r="DA124">
        <f t="shared" si="120"/>
        <v>0</v>
      </c>
      <c r="DB124">
        <f t="shared" si="121"/>
        <v>0</v>
      </c>
      <c r="DC124">
        <f t="shared" si="122"/>
        <v>0</v>
      </c>
      <c r="DD124">
        <f t="shared" si="123"/>
        <v>0</v>
      </c>
      <c r="DE124">
        <f t="shared" si="124"/>
        <v>0</v>
      </c>
      <c r="DF124">
        <f t="shared" si="125"/>
        <v>0</v>
      </c>
    </row>
  </sheetData>
  <mergeCells count="6">
    <mergeCell ref="H2:I2"/>
    <mergeCell ref="AI2:AK2"/>
    <mergeCell ref="AL2:AN2"/>
    <mergeCell ref="AD2:AH2"/>
    <mergeCell ref="V2:AC2"/>
    <mergeCell ref="K2:U2"/>
  </mergeCells>
  <phoneticPr fontId="1" type="noConversion"/>
  <conditionalFormatting sqref="V4:AC100">
    <cfRule type="expression" dxfId="1" priority="2">
      <formula>AND($G4=1,SUM($V4:$AC4)=0)</formula>
    </cfRule>
  </conditionalFormatting>
  <conditionalFormatting sqref="M4:M100">
    <cfRule type="expression" dxfId="0" priority="1">
      <formula>AND($G4=1,ISBLANK($M4))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D1448-20D9-7B46-8F25-A8A34CD8C8C0}">
  <dimension ref="A1:C27"/>
  <sheetViews>
    <sheetView zoomScale="166" workbookViewId="0">
      <selection activeCell="A5" sqref="A5"/>
    </sheetView>
  </sheetViews>
  <sheetFormatPr baseColWidth="10" defaultRowHeight="16" x14ac:dyDescent="0.2"/>
  <cols>
    <col min="1" max="1" width="10.83203125" style="1"/>
    <col min="2" max="2" width="11" style="1" bestFit="1" customWidth="1"/>
    <col min="3" max="3" width="32" style="1" customWidth="1"/>
  </cols>
  <sheetData>
    <row r="1" spans="1:3" x14ac:dyDescent="0.2">
      <c r="A1" s="1" t="s">
        <v>30</v>
      </c>
      <c r="B1" s="1" t="s">
        <v>31</v>
      </c>
      <c r="C1" s="1" t="s">
        <v>32</v>
      </c>
    </row>
    <row r="2" spans="1:3" x14ac:dyDescent="0.2">
      <c r="A2" s="1" t="s">
        <v>36</v>
      </c>
      <c r="B2" s="1" t="s">
        <v>33</v>
      </c>
    </row>
    <row r="3" spans="1:3" x14ac:dyDescent="0.2">
      <c r="A3" s="1" t="s">
        <v>89</v>
      </c>
      <c r="B3" s="1" t="s">
        <v>34</v>
      </c>
    </row>
    <row r="4" spans="1:3" x14ac:dyDescent="0.2">
      <c r="A4" s="1" t="s">
        <v>90</v>
      </c>
      <c r="B4" s="1" t="s">
        <v>35</v>
      </c>
      <c r="C4" t="s">
        <v>38</v>
      </c>
    </row>
    <row r="5" spans="1:3" x14ac:dyDescent="0.2">
      <c r="A5" s="1" t="s">
        <v>91</v>
      </c>
      <c r="B5" s="1" t="s">
        <v>37</v>
      </c>
      <c r="C5" t="s">
        <v>41</v>
      </c>
    </row>
    <row r="6" spans="1:3" x14ac:dyDescent="0.2">
      <c r="A6" s="1" t="s">
        <v>92</v>
      </c>
      <c r="B6" s="1" t="s">
        <v>40</v>
      </c>
      <c r="C6" t="s">
        <v>42</v>
      </c>
    </row>
    <row r="7" spans="1:3" x14ac:dyDescent="0.2">
      <c r="A7" s="1" t="s">
        <v>93</v>
      </c>
      <c r="B7" s="1" t="s">
        <v>39</v>
      </c>
      <c r="C7" s="1" t="s">
        <v>45</v>
      </c>
    </row>
    <row r="8" spans="1:3" x14ac:dyDescent="0.2">
      <c r="A8" s="1" t="s">
        <v>94</v>
      </c>
      <c r="B8" s="1" t="s">
        <v>43</v>
      </c>
      <c r="C8" s="1" t="s">
        <v>46</v>
      </c>
    </row>
    <row r="9" spans="1:3" x14ac:dyDescent="0.2">
      <c r="A9" s="1" t="s">
        <v>95</v>
      </c>
      <c r="B9" s="1" t="s">
        <v>44</v>
      </c>
      <c r="C9" s="1" t="s">
        <v>47</v>
      </c>
    </row>
    <row r="10" spans="1:3" x14ac:dyDescent="0.2">
      <c r="A10" s="1" t="s">
        <v>98</v>
      </c>
      <c r="B10" s="1" t="s">
        <v>48</v>
      </c>
      <c r="C10" s="1" t="s">
        <v>51</v>
      </c>
    </row>
    <row r="11" spans="1:3" x14ac:dyDescent="0.2">
      <c r="A11" s="1" t="s">
        <v>99</v>
      </c>
      <c r="B11" s="1" t="s">
        <v>96</v>
      </c>
      <c r="C11" s="1" t="s">
        <v>97</v>
      </c>
    </row>
    <row r="12" spans="1:3" x14ac:dyDescent="0.2">
      <c r="A12" s="1" t="s">
        <v>100</v>
      </c>
      <c r="B12" s="1" t="s">
        <v>49</v>
      </c>
      <c r="C12" s="1" t="s">
        <v>50</v>
      </c>
    </row>
    <row r="13" spans="1:3" x14ac:dyDescent="0.2">
      <c r="B13" s="1" t="s">
        <v>52</v>
      </c>
      <c r="C13" s="1" t="s">
        <v>53</v>
      </c>
    </row>
    <row r="14" spans="1:3" x14ac:dyDescent="0.2">
      <c r="B14" s="1" t="s">
        <v>54</v>
      </c>
      <c r="C14" s="1" t="s">
        <v>55</v>
      </c>
    </row>
    <row r="15" spans="1:3" x14ac:dyDescent="0.2">
      <c r="A15" s="1" t="s">
        <v>101</v>
      </c>
      <c r="B15" s="1" t="s">
        <v>56</v>
      </c>
      <c r="C15" s="1" t="s">
        <v>64</v>
      </c>
    </row>
    <row r="16" spans="1:3" x14ac:dyDescent="0.2">
      <c r="A16" s="1" t="s">
        <v>102</v>
      </c>
      <c r="B16" s="1" t="s">
        <v>57</v>
      </c>
      <c r="C16" s="1" t="s">
        <v>63</v>
      </c>
    </row>
    <row r="17" spans="1:3" x14ac:dyDescent="0.2">
      <c r="A17" s="1" t="s">
        <v>103</v>
      </c>
      <c r="B17" s="1" t="s">
        <v>58</v>
      </c>
      <c r="C17" s="1" t="s">
        <v>62</v>
      </c>
    </row>
    <row r="18" spans="1:3" x14ac:dyDescent="0.2">
      <c r="A18" s="1" t="s">
        <v>104</v>
      </c>
      <c r="B18" s="1" t="s">
        <v>59</v>
      </c>
      <c r="C18" s="1" t="s">
        <v>65</v>
      </c>
    </row>
    <row r="19" spans="1:3" x14ac:dyDescent="0.2">
      <c r="A19" s="1" t="s">
        <v>105</v>
      </c>
      <c r="B19" s="1" t="s">
        <v>60</v>
      </c>
      <c r="C19" s="1" t="s">
        <v>66</v>
      </c>
    </row>
    <row r="20" spans="1:3" x14ac:dyDescent="0.2">
      <c r="A20" s="1" t="s">
        <v>106</v>
      </c>
      <c r="B20" s="1" t="s">
        <v>61</v>
      </c>
      <c r="C20" s="1" t="s">
        <v>67</v>
      </c>
    </row>
    <row r="21" spans="1:3" x14ac:dyDescent="0.2">
      <c r="B21" s="1" t="s">
        <v>73</v>
      </c>
      <c r="C21" s="1" t="s">
        <v>75</v>
      </c>
    </row>
    <row r="22" spans="1:3" x14ac:dyDescent="0.2">
      <c r="B22" s="1" t="s">
        <v>74</v>
      </c>
      <c r="C22" s="1" t="s">
        <v>76</v>
      </c>
    </row>
    <row r="23" spans="1:3" x14ac:dyDescent="0.2">
      <c r="A23" s="1" t="s">
        <v>107</v>
      </c>
      <c r="B23" s="1" t="s">
        <v>68</v>
      </c>
      <c r="C23" s="1" t="s">
        <v>77</v>
      </c>
    </row>
    <row r="24" spans="1:3" x14ac:dyDescent="0.2">
      <c r="A24" s="1" t="s">
        <v>108</v>
      </c>
      <c r="B24" s="1" t="s">
        <v>69</v>
      </c>
    </row>
    <row r="25" spans="1:3" x14ac:dyDescent="0.2">
      <c r="A25" s="1" t="s">
        <v>109</v>
      </c>
      <c r="B25" s="1" t="s">
        <v>70</v>
      </c>
    </row>
    <row r="26" spans="1:3" x14ac:dyDescent="0.2">
      <c r="A26" s="1" t="s">
        <v>110</v>
      </c>
      <c r="B26" s="1" t="s">
        <v>71</v>
      </c>
    </row>
    <row r="27" spans="1:3" x14ac:dyDescent="0.2">
      <c r="A27" s="1" t="s">
        <v>111</v>
      </c>
      <c r="B27" s="1" t="s">
        <v>72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Климович Вадим Романович</dc:creator>
  <cp:lastModifiedBy>Климович Вадим Романович</cp:lastModifiedBy>
  <dcterms:created xsi:type="dcterms:W3CDTF">2024-01-12T16:37:26Z</dcterms:created>
  <dcterms:modified xsi:type="dcterms:W3CDTF">2024-01-17T18:50:57Z</dcterms:modified>
</cp:coreProperties>
</file>