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lynn/Desktop/Marte/Desktop/IT Exercises/"/>
    </mc:Choice>
  </mc:AlternateContent>
  <xr:revisionPtr revIDLastSave="0" documentId="8_{2AD5DC56-8CCE-974A-A217-02054F3D88FB}" xr6:coauthVersionLast="47" xr6:coauthVersionMax="47" xr10:uidLastSave="{00000000-0000-0000-0000-000000000000}"/>
  <bookViews>
    <workbookView xWindow="2760" yWindow="1120" windowWidth="23260" windowHeight="12460" xr2:uid="{5354803A-1EEA-4D81-87F4-6800F3D2DA8A}"/>
  </bookViews>
  <sheets>
    <sheet name="Budget without Ghent as sponsor" sheetId="5" r:id="rId1"/>
    <sheet name="Budget with Ghent as sponso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5" l="1"/>
  <c r="F25" i="5"/>
  <c r="F22" i="5"/>
  <c r="F21" i="5"/>
  <c r="F20" i="5"/>
  <c r="F19" i="5"/>
  <c r="C5" i="5" s="1"/>
  <c r="F18" i="5"/>
  <c r="F17" i="5"/>
  <c r="F16" i="5"/>
  <c r="C6" i="5"/>
  <c r="C6" i="1"/>
  <c r="F21" i="1"/>
  <c r="F20" i="1"/>
  <c r="F19" i="1"/>
  <c r="C5" i="1" s="1"/>
  <c r="F18" i="1"/>
  <c r="F17" i="1"/>
  <c r="F16" i="1"/>
  <c r="F11" i="1"/>
  <c r="F23" i="1" s="1"/>
  <c r="A5" i="1" l="1"/>
  <c r="A5" i="5"/>
</calcChain>
</file>

<file path=xl/sharedStrings.xml><?xml version="1.0" encoding="utf-8"?>
<sst xmlns="http://schemas.openxmlformats.org/spreadsheetml/2006/main" count="178" uniqueCount="51">
  <si>
    <t>EVENT BUDGET FOR GREEN CAMPUS WEEK</t>
  </si>
  <si>
    <t>Budget Summary</t>
  </si>
  <si>
    <t>Total</t>
  </si>
  <si>
    <t>Expenses</t>
  </si>
  <si>
    <t>Supplies</t>
  </si>
  <si>
    <t>Other</t>
  </si>
  <si>
    <t>Activity</t>
  </si>
  <si>
    <t>Description</t>
  </si>
  <si>
    <t>Category</t>
  </si>
  <si>
    <t>Quantity</t>
  </si>
  <si>
    <t>Unit Cost</t>
  </si>
  <si>
    <t>Total Amount</t>
  </si>
  <si>
    <t>link</t>
  </si>
  <si>
    <t>Green Campus Pledge</t>
  </si>
  <si>
    <t>Whiteboard markers</t>
  </si>
  <si>
    <t>https://www.action.com/nl-be/p/edding-whiteboard-markers/</t>
  </si>
  <si>
    <t>x</t>
  </si>
  <si>
    <t>Community Garden Project</t>
  </si>
  <si>
    <t>Soil</t>
  </si>
  <si>
    <t>60L</t>
  </si>
  <si>
    <t xml:space="preserve">https://www.aveve.be/nl/tuin/potgrond-en-meststoffen/potgrond/p040004780-potgrond-voor-moestuinbakken-premium?item_content_variant=7041 </t>
  </si>
  <si>
    <t>Lettuce Seeds</t>
  </si>
  <si>
    <t>https://www.aveve.be/nl/tuin/zaden-en-bloembollen/groentezaad/p020052134-sla-assam</t>
  </si>
  <si>
    <t>Radish Seeds</t>
  </si>
  <si>
    <t>https://www.aveve.be/nl/tuin/zaden-en-bloembollen/groentezaad/p020052432-radijs-national-witpunt</t>
  </si>
  <si>
    <t>Basil Seeds</t>
  </si>
  <si>
    <t>https://www.aveve.be/nl/p020052429-basilicum-genovese</t>
  </si>
  <si>
    <t>Cress Seeds</t>
  </si>
  <si>
    <t>https://www.aveve.be/nl/tuin/zaden-en-bloembollen/groentezaad/p020052472-tuinkers-cresso-fijn</t>
  </si>
  <si>
    <t>Garden Box/Conservatory</t>
  </si>
  <si>
    <t>https://www.aveve.be/nl/p040006854-moestuinbak-uit-versterkt-hout?item_length=13969&amp;item_width=15730&amp;item_height=18385</t>
  </si>
  <si>
    <t>Small Shovel</t>
  </si>
  <si>
    <t>https://www.aveve.be/nl/p040005766-green-basics-schep?item_size=1365</t>
  </si>
  <si>
    <t>Watering Can</t>
  </si>
  <si>
    <t>https://www.aveve.be/nl/p040006462-gieter-spring-8-l?item_colour_variant=19969</t>
  </si>
  <si>
    <t>Garden Set</t>
  </si>
  <si>
    <t>https://www.aveve.be/nl/p020034945-handgereedschap-set</t>
  </si>
  <si>
    <t>Tree Planting Activity</t>
  </si>
  <si>
    <t>Baby Trees</t>
  </si>
  <si>
    <t>https://yourbabytree.com/product/apple-tree-tobias/</t>
  </si>
  <si>
    <t>Trash Pickup</t>
  </si>
  <si>
    <t>Gloves</t>
  </si>
  <si>
    <t>https://www.aveve.be/nl/p040008317-handschoenen-zwart?item_size=1368</t>
  </si>
  <si>
    <t>Trash Bags</t>
  </si>
  <si>
    <t>https://www.colruyt.be/nl/producten/11816</t>
  </si>
  <si>
    <t>Trash Pickers</t>
  </si>
  <si>
    <t>https://www.afvalgrijper.com/webshop/kinzo-afvalgrijper/25643,kinzo-afvalgrijper-76-cm.html?gclid=CjwKCAjw0N6hBhAUEiwAXab-TcQrupQZS7LZF7txJSelzSoOeYxfHBU8VF7QS8g8wHej6xpasgQJVxoC6DQQAvD_BwE</t>
  </si>
  <si>
    <t>General Activities</t>
  </si>
  <si>
    <t>Promotional T-shirts</t>
  </si>
  <si>
    <t>http://www.studio11reclame.be/</t>
  </si>
  <si>
    <t>Total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</si>
</sst>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3" fillId="2" borderId="3" xfId="2" applyFont="1" applyBorder="1"/>
    <xf numFmtId="0" fontId="0" fillId="2" borderId="3" xfId="2" applyFont="1" applyBorder="1" applyAlignment="1"/>
    <xf numFmtId="0" fontId="0" fillId="2" borderId="3" xfId="2" applyFont="1" applyBorder="1"/>
    <xf numFmtId="0" fontId="3" fillId="0" borderId="7" xfId="0" applyFont="1" applyBorder="1"/>
    <xf numFmtId="164" fontId="3" fillId="0" borderId="0" xfId="0" applyNumberFormat="1" applyFont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right"/>
    </xf>
    <xf numFmtId="164" fontId="0" fillId="0" borderId="5" xfId="0" applyNumberFormat="1" applyBorder="1"/>
    <xf numFmtId="0" fontId="6" fillId="0" borderId="6" xfId="4" applyBorder="1"/>
    <xf numFmtId="0" fontId="0" fillId="0" borderId="7" xfId="0" applyBorder="1"/>
    <xf numFmtId="0" fontId="6" fillId="0" borderId="8" xfId="4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right"/>
    </xf>
    <xf numFmtId="164" fontId="0" fillId="0" borderId="10" xfId="0" applyNumberFormat="1" applyBorder="1"/>
    <xf numFmtId="0" fontId="6" fillId="0" borderId="11" xfId="4" applyBorder="1"/>
    <xf numFmtId="0" fontId="1" fillId="2" borderId="12" xfId="2" applyBorder="1"/>
    <xf numFmtId="0" fontId="1" fillId="2" borderId="13" xfId="2" applyBorder="1"/>
    <xf numFmtId="164" fontId="5" fillId="2" borderId="13" xfId="2" applyNumberFormat="1" applyFont="1" applyBorder="1" applyAlignment="1"/>
    <xf numFmtId="0" fontId="1" fillId="2" borderId="14" xfId="2" applyBorder="1"/>
    <xf numFmtId="164" fontId="3" fillId="0" borderId="7" xfId="0" applyNumberFormat="1" applyFont="1" applyBorder="1"/>
    <xf numFmtId="0" fontId="3" fillId="2" borderId="13" xfId="2" applyFont="1" applyBorder="1"/>
    <xf numFmtId="0" fontId="3" fillId="2" borderId="14" xfId="2" applyFont="1" applyBorder="1"/>
    <xf numFmtId="0" fontId="2" fillId="0" borderId="1" xfId="1" applyAlignment="1">
      <alignment horizontal="center"/>
    </xf>
    <xf numFmtId="0" fontId="5" fillId="3" borderId="2" xfId="3" applyFont="1" applyBorder="1" applyAlignment="1">
      <alignment horizontal="center"/>
    </xf>
    <xf numFmtId="0" fontId="5" fillId="3" borderId="3" xfId="3" applyFont="1" applyBorder="1" applyAlignment="1">
      <alignment horizontal="center"/>
    </xf>
    <xf numFmtId="0" fontId="5" fillId="2" borderId="13" xfId="2" applyFont="1" applyBorder="1" applyAlignment="1">
      <alignment horizontal="center"/>
    </xf>
  </cellXfs>
  <cellStyles count="5">
    <cellStyle name="20% - Accent1" xfId="2" builtinId="30"/>
    <cellStyle name="60% - Accent1" xfId="3" builtinId="32"/>
    <cellStyle name="Heading 1" xfId="1" builtinId="16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Overview</a:t>
            </a:r>
            <a:r>
              <a:rPr lang="en-US" baseline="0"/>
              <a:t> on expenses - Green Campus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0A5-4B0A-B643-5F3BBF1E15B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0A5-4B0A-B643-5F3BBF1E15B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0A5-4B0A-B643-5F3BBF1E15B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40A5-4B0A-B643-5F3BBF1E15B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40A5-4B0A-B643-5F3BBF1E15B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40A5-4B0A-B643-5F3BBF1E15B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40A5-4B0A-B643-5F3BBF1E15B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40A5-4B0A-B643-5F3BBF1E15B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40A5-4B0A-B643-5F3BBF1E15B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40A5-4B0A-B643-5F3BBF1E15B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40A5-4B0A-B643-5F3BBF1E15B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40A5-4B0A-B643-5F3BBF1E15BB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40A5-4B0A-B643-5F3BBF1E15BB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40A5-4B0A-B643-5F3BBF1E15BB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0A5-4B0A-B643-5F3BBF1E15BB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40A5-4B0A-B643-5F3BBF1E15BB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40A5-4B0A-B643-5F3BBF1E15BB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40A5-4B0A-B643-5F3BBF1E15BB}"/>
                </c:ext>
              </c:extLst>
            </c:dLbl>
            <c:dLbl>
              <c:idx val="1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40A5-4B0A-B643-5F3BBF1E15BB}"/>
                </c:ext>
              </c:extLst>
            </c:dLbl>
            <c:dLbl>
              <c:idx val="1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D-40A5-4B0A-B643-5F3BBF1E1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'Budget without Ghent as sponsor'!$B$10:$B$24</c:f>
              <c:strCache>
                <c:ptCount val="15"/>
                <c:pt idx="0">
                  <c:v>Whiteboard markers</c:v>
                </c:pt>
                <c:pt idx="1">
                  <c:v>Soil</c:v>
                </c:pt>
                <c:pt idx="2">
                  <c:v>Lettuce Seeds</c:v>
                </c:pt>
                <c:pt idx="3">
                  <c:v>Radish Seeds</c:v>
                </c:pt>
                <c:pt idx="4">
                  <c:v>Basil Seeds</c:v>
                </c:pt>
                <c:pt idx="5">
                  <c:v>Cress Seeds</c:v>
                </c:pt>
                <c:pt idx="6">
                  <c:v>Garden Box/Conservatory</c:v>
                </c:pt>
                <c:pt idx="7">
                  <c:v>Small Shovel</c:v>
                </c:pt>
                <c:pt idx="8">
                  <c:v>Watering Can</c:v>
                </c:pt>
                <c:pt idx="9">
                  <c:v>Garden Set</c:v>
                </c:pt>
                <c:pt idx="10">
                  <c:v>Baby Trees</c:v>
                </c:pt>
                <c:pt idx="11">
                  <c:v>Gloves</c:v>
                </c:pt>
                <c:pt idx="12">
                  <c:v>Trash Bags</c:v>
                </c:pt>
                <c:pt idx="13">
                  <c:v>Trash Pickers</c:v>
                </c:pt>
                <c:pt idx="14">
                  <c:v>Promotional T-shirts</c:v>
                </c:pt>
              </c:strCache>
            </c:strRef>
          </c:cat>
          <c:val>
            <c:numRef>
              <c:f>'Budget without Ghent as sponsor'!$E$10:$E$24</c:f>
              <c:numCache>
                <c:formatCode>_-[$€-2]\ * #,##0.00_-;\-[$€-2]\ * #,##0.00_-;_-[$€-2]\ * "-"??_-;_-@_-</c:formatCode>
                <c:ptCount val="15"/>
                <c:pt idx="0">
                  <c:v>0.5</c:v>
                </c:pt>
                <c:pt idx="1">
                  <c:v>14.79</c:v>
                </c:pt>
                <c:pt idx="2">
                  <c:v>1.55</c:v>
                </c:pt>
                <c:pt idx="3">
                  <c:v>1.55</c:v>
                </c:pt>
                <c:pt idx="4">
                  <c:v>1.89</c:v>
                </c:pt>
                <c:pt idx="5">
                  <c:v>1.55</c:v>
                </c:pt>
                <c:pt idx="6">
                  <c:v>41.5</c:v>
                </c:pt>
                <c:pt idx="7">
                  <c:v>3.19</c:v>
                </c:pt>
                <c:pt idx="8">
                  <c:v>8.99</c:v>
                </c:pt>
                <c:pt idx="9">
                  <c:v>24.49</c:v>
                </c:pt>
                <c:pt idx="10">
                  <c:v>15.95</c:v>
                </c:pt>
                <c:pt idx="11">
                  <c:v>2.95</c:v>
                </c:pt>
                <c:pt idx="12">
                  <c:v>0.06</c:v>
                </c:pt>
                <c:pt idx="13">
                  <c:v>4.2300000000000004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0A5-4B0A-B643-5F3BBF1E15B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Overview</a:t>
            </a:r>
            <a:r>
              <a:rPr lang="en-US" baseline="0"/>
              <a:t> on expenses - Green Campus Week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492-4B12-A4B9-2C1B0F8AF8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492-4B12-A4B9-2C1B0F8AF8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492-4B12-A4B9-2C1B0F8AF8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492-4B12-A4B9-2C1B0F8AF8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492-4B12-A4B9-2C1B0F8AF8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1492-4B12-A4B9-2C1B0F8AF899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1492-4B12-A4B9-2C1B0F8AF899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1492-4B12-A4B9-2C1B0F8AF899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1492-4B12-A4B9-2C1B0F8AF899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1492-4B12-A4B9-2C1B0F8AF899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1492-4B12-A4B9-2C1B0F8AF899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1492-4B12-A4B9-2C1B0F8AF899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1492-4B12-A4B9-2C1B0F8AF89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492-4B12-A4B9-2C1B0F8AF899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1492-4B12-A4B9-2C1B0F8AF899}"/>
                </c:ext>
              </c:extLst>
            </c:dLbl>
            <c:dLbl>
              <c:idx val="9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1492-4B12-A4B9-2C1B0F8AF899}"/>
                </c:ext>
              </c:extLst>
            </c:dLbl>
            <c:dLbl>
              <c:idx val="1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BE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9-1492-4B12-A4B9-2C1B0F8AF8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BE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'Budget with Ghent as sponsor'!$B$10:$B$22</c:f>
              <c:strCache>
                <c:ptCount val="13"/>
                <c:pt idx="0">
                  <c:v>Whiteboard markers</c:v>
                </c:pt>
                <c:pt idx="1">
                  <c:v>Soil</c:v>
                </c:pt>
                <c:pt idx="2">
                  <c:v>Lettuce Seeds</c:v>
                </c:pt>
                <c:pt idx="3">
                  <c:v>Radish Seeds</c:v>
                </c:pt>
                <c:pt idx="4">
                  <c:v>Basil Seeds</c:v>
                </c:pt>
                <c:pt idx="5">
                  <c:v>Cress Seeds</c:v>
                </c:pt>
                <c:pt idx="6">
                  <c:v>Garden Box/Conservatory</c:v>
                </c:pt>
                <c:pt idx="7">
                  <c:v>Small Shovel</c:v>
                </c:pt>
                <c:pt idx="8">
                  <c:v>Watering Can</c:v>
                </c:pt>
                <c:pt idx="9">
                  <c:v>Garden Set</c:v>
                </c:pt>
                <c:pt idx="10">
                  <c:v>Gloves</c:v>
                </c:pt>
                <c:pt idx="11">
                  <c:v>Trash Bags</c:v>
                </c:pt>
                <c:pt idx="12">
                  <c:v>Promotional T-shirts</c:v>
                </c:pt>
              </c:strCache>
            </c:strRef>
          </c:cat>
          <c:val>
            <c:numRef>
              <c:f>'Budget with Ghent as sponsor'!$E$10:$E$22</c:f>
              <c:numCache>
                <c:formatCode>_-[$€-2]\ * #,##0.00_-;\-[$€-2]\ * #,##0.00_-;_-[$€-2]\ * "-"??_-;_-@_-</c:formatCode>
                <c:ptCount val="13"/>
                <c:pt idx="0">
                  <c:v>0.5</c:v>
                </c:pt>
                <c:pt idx="1">
                  <c:v>14.79</c:v>
                </c:pt>
                <c:pt idx="2">
                  <c:v>1.55</c:v>
                </c:pt>
                <c:pt idx="3">
                  <c:v>1.55</c:v>
                </c:pt>
                <c:pt idx="4">
                  <c:v>1.89</c:v>
                </c:pt>
                <c:pt idx="5">
                  <c:v>1.55</c:v>
                </c:pt>
                <c:pt idx="6">
                  <c:v>41.5</c:v>
                </c:pt>
                <c:pt idx="7">
                  <c:v>3.19</c:v>
                </c:pt>
                <c:pt idx="8">
                  <c:v>8.99</c:v>
                </c:pt>
                <c:pt idx="9">
                  <c:v>24.49</c:v>
                </c:pt>
                <c:pt idx="10">
                  <c:v>2.95</c:v>
                </c:pt>
                <c:pt idx="11">
                  <c:v>0.06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7-4938-B1E2-C80A9530AF8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243435</xdr:colOff>
      <xdr:row>0</xdr:row>
      <xdr:rowOff>0</xdr:rowOff>
    </xdr:from>
    <xdr:to>
      <xdr:col>6</xdr:col>
      <xdr:colOff>1162227</xdr:colOff>
      <xdr:row>2</xdr:row>
      <xdr:rowOff>1666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D8754B-2447-44B2-9189-E2A4888CCAA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16418"/>
        <a:stretch/>
      </xdr:blipFill>
      <xdr:spPr bwMode="auto">
        <a:xfrm>
          <a:off x="6400395" y="0"/>
          <a:ext cx="918792" cy="382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472440</xdr:colOff>
      <xdr:row>2</xdr:row>
      <xdr:rowOff>118110</xdr:rowOff>
    </xdr:from>
    <xdr:to>
      <xdr:col>14</xdr:col>
      <xdr:colOff>510540</xdr:colOff>
      <xdr:row>17</xdr:row>
      <xdr:rowOff>80010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2C836C-78F9-4530-91E4-76C0FF3E48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243435</xdr:colOff>
      <xdr:row>0</xdr:row>
      <xdr:rowOff>0</xdr:rowOff>
    </xdr:from>
    <xdr:to>
      <xdr:col>6</xdr:col>
      <xdr:colOff>1162227</xdr:colOff>
      <xdr:row>2</xdr:row>
      <xdr:rowOff>1666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EA9A6D-C5D3-15B1-4E57-1FFF3FD8052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" b="16418"/>
        <a:stretch/>
      </xdr:blipFill>
      <xdr:spPr bwMode="auto">
        <a:xfrm>
          <a:off x="3907520" y="0"/>
          <a:ext cx="919873" cy="381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472440</xdr:colOff>
      <xdr:row>2</xdr:row>
      <xdr:rowOff>118110</xdr:rowOff>
    </xdr:from>
    <xdr:to>
      <xdr:col>14</xdr:col>
      <xdr:colOff>510540</xdr:colOff>
      <xdr:row>17</xdr:row>
      <xdr:rowOff>80010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BC43AA-C910-E036-7DAF-9F46C55C5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106680</xdr:colOff>
      <xdr:row>18</xdr:row>
      <xdr:rowOff>15240</xdr:rowOff>
    </xdr:from>
    <xdr:to>
      <xdr:col>12</xdr:col>
      <xdr:colOff>30480</xdr:colOff>
      <xdr:row>22</xdr:row>
      <xdr:rowOff>160020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C8D0B5D-5379-32E3-35AA-516AEFA21657}"/>
            </a:ext>
          </a:extLst>
        </xdr:cNvPr>
        <xdr:cNvSpPr txBox="1"/>
      </xdr:nvSpPr>
      <xdr:spPr>
        <a:xfrm>
          <a:off x="7696200" y="3368040"/>
          <a:ext cx="3238500" cy="876300"/>
        </a:xfrm>
        <a:prstGeom prst="round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 have made two</a:t>
          </a:r>
          <a:r>
            <a:rPr lang="en-US" sz="1100" baseline="0"/>
            <a:t> sheets according to whetheror not Ghent sponsors our event. If the city of Ghent would sponsor us, we would be able to get baby trees and trash pickers for free.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eve.be/nl/p040005766-green-basics-schep?item_size=1365" TargetMode="External"/><Relationship Id="rId13" Type="http://schemas.openxmlformats.org/officeDocument/2006/relationships/hyperlink" Target="https://www.afvalgrijper.com/webshop/kinzo-afvalgrijper/25643,kinzo-afvalgrijper-76-cm.html?gclid=CjwKCAjw0N6hBhAUEiwAXab-TcQrupQZS7LZF7txJSelzSoOeYxfHBU8VF7QS8g8wHej6xpasgQJVxoC6DQQAvD_BwE" TargetMode="External"/><Relationship Id="rId3" Type="http://schemas.openxmlformats.org/officeDocument/2006/relationships/hyperlink" Target="https://www.aveve.be/nl/tuin/zaden-en-bloembollen/groentezaad/p020052134-sla-assam" TargetMode="External"/><Relationship Id="rId7" Type="http://schemas.openxmlformats.org/officeDocument/2006/relationships/hyperlink" Target="https://www.aveve.be/nl/p040006854-moestuinbak-uit-versterkt-hout?item_length=13969&amp;item_width=15730&amp;item_height=18385" TargetMode="External"/><Relationship Id="rId12" Type="http://schemas.openxmlformats.org/officeDocument/2006/relationships/hyperlink" Target="https://www.colruyt.be/nl/producten/11816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www.aveve.be/nl/tuin/potgrond-en-meststoffen/potgrond/p040004780-potgrond-voor-moestuinbakken-premium?item_content_variant=704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ction.com/nl-be/p/edding-whiteboard-markers/" TargetMode="External"/><Relationship Id="rId6" Type="http://schemas.openxmlformats.org/officeDocument/2006/relationships/hyperlink" Target="https://www.aveve.be/nl/tuin/zaden-en-bloembollen/groentezaad/p020052472-tuinkers-cresso-fijn" TargetMode="External"/><Relationship Id="rId11" Type="http://schemas.openxmlformats.org/officeDocument/2006/relationships/hyperlink" Target="https://www.aveve.be/nl/p040008317-handschoenen-zwart?item_size=1368" TargetMode="External"/><Relationship Id="rId5" Type="http://schemas.openxmlformats.org/officeDocument/2006/relationships/hyperlink" Target="https://www.aveve.be/nl/p020052429-basilicum-genovese" TargetMode="External"/><Relationship Id="rId15" Type="http://schemas.openxmlformats.org/officeDocument/2006/relationships/hyperlink" Target="https://yourbabytree.com/product/apple-tree-tobias/" TargetMode="External"/><Relationship Id="rId10" Type="http://schemas.openxmlformats.org/officeDocument/2006/relationships/hyperlink" Target="https://www.aveve.be/nl/p020034945-handgereedschap-set" TargetMode="External"/><Relationship Id="rId4" Type="http://schemas.openxmlformats.org/officeDocument/2006/relationships/hyperlink" Target="https://www.aveve.be/nl/tuin/zaden-en-bloembollen/groentezaad/p020052432-radijs-national-witpunt" TargetMode="External"/><Relationship Id="rId9" Type="http://schemas.openxmlformats.org/officeDocument/2006/relationships/hyperlink" Target="https://www.aveve.be/nl/p040006462-gieter-spring-8-l?item_colour_variant=19969" TargetMode="External"/><Relationship Id="rId14" Type="http://schemas.openxmlformats.org/officeDocument/2006/relationships/hyperlink" Target="http://www.studio11reclame.b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veve.be/nl/p040005766-green-basics-schep?item_size=1365" TargetMode="External"/><Relationship Id="rId13" Type="http://schemas.openxmlformats.org/officeDocument/2006/relationships/hyperlink" Target="http://www.studio11reclame.be/" TargetMode="External"/><Relationship Id="rId3" Type="http://schemas.openxmlformats.org/officeDocument/2006/relationships/hyperlink" Target="https://www.aveve.be/nl/tuin/zaden-en-bloembollen/groentezaad/p020052134-sla-assam" TargetMode="External"/><Relationship Id="rId7" Type="http://schemas.openxmlformats.org/officeDocument/2006/relationships/hyperlink" Target="https://www.aveve.be/nl/p040006854-moestuinbak-uit-versterkt-hout?item_length=13969&amp;item_width=15730&amp;item_height=18385" TargetMode="External"/><Relationship Id="rId12" Type="http://schemas.openxmlformats.org/officeDocument/2006/relationships/hyperlink" Target="https://www.colruyt.be/nl/producten/11816" TargetMode="External"/><Relationship Id="rId2" Type="http://schemas.openxmlformats.org/officeDocument/2006/relationships/hyperlink" Target="https://www.aveve.be/nl/tuin/potgrond-en-meststoffen/potgrond/p040004780-potgrond-voor-moestuinbakken-premium?item_content_variant=7041" TargetMode="External"/><Relationship Id="rId1" Type="http://schemas.openxmlformats.org/officeDocument/2006/relationships/hyperlink" Target="https://www.action.com/nl-be/p/edding-whiteboard-markers/" TargetMode="External"/><Relationship Id="rId6" Type="http://schemas.openxmlformats.org/officeDocument/2006/relationships/hyperlink" Target="https://www.aveve.be/nl/tuin/zaden-en-bloembollen/groentezaad/p020052472-tuinkers-cresso-fijn" TargetMode="External"/><Relationship Id="rId11" Type="http://schemas.openxmlformats.org/officeDocument/2006/relationships/hyperlink" Target="https://www.aveve.be/nl/p040008317-handschoenen-zwart?item_size=1368" TargetMode="External"/><Relationship Id="rId5" Type="http://schemas.openxmlformats.org/officeDocument/2006/relationships/hyperlink" Target="https://www.aveve.be/nl/p020052429-basilicum-genovese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www.aveve.be/nl/p020034945-handgereedschap-set" TargetMode="External"/><Relationship Id="rId4" Type="http://schemas.openxmlformats.org/officeDocument/2006/relationships/hyperlink" Target="https://www.aveve.be/nl/tuin/zaden-en-bloembollen/groentezaad/p020052432-radijs-national-witpunt" TargetMode="External"/><Relationship Id="rId9" Type="http://schemas.openxmlformats.org/officeDocument/2006/relationships/hyperlink" Target="https://www.aveve.be/nl/p040006462-gieter-spring-8-l?item_colour_variant=19969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9AC2-3DBD-483D-A310-5C6B8C6F47F1}">
  <dimension ref="A1:I27"/>
  <sheetViews>
    <sheetView tabSelected="1" zoomScaleNormal="100" workbookViewId="0">
      <selection activeCell="F12" sqref="F12"/>
    </sheetView>
  </sheetViews>
  <sheetFormatPr baseColWidth="10" defaultColWidth="8.83203125" defaultRowHeight="15" x14ac:dyDescent="0.2"/>
  <cols>
    <col min="1" max="1" width="23.1640625" customWidth="1"/>
    <col min="2" max="2" width="19" customWidth="1"/>
    <col min="3" max="3" width="9.33203125" bestFit="1" customWidth="1"/>
    <col min="4" max="4" width="11.83203125" customWidth="1"/>
    <col min="5" max="5" width="13.5" customWidth="1"/>
    <col min="6" max="6" width="13" customWidth="1"/>
    <col min="7" max="7" width="20.83203125" customWidth="1"/>
    <col min="8" max="8" width="12.6640625" customWidth="1"/>
  </cols>
  <sheetData>
    <row r="1" spans="1:9" ht="15" customHeight="1" thickBot="1" x14ac:dyDescent="0.25">
      <c r="A1" s="33" t="s">
        <v>0</v>
      </c>
      <c r="B1" s="33"/>
      <c r="C1" s="33"/>
      <c r="D1" s="33"/>
      <c r="E1" s="33"/>
      <c r="F1" s="33"/>
      <c r="G1" s="33"/>
    </row>
    <row r="2" spans="1:9" ht="15.5" customHeight="1" thickTop="1" thickBot="1" x14ac:dyDescent="0.25">
      <c r="A2" s="33"/>
      <c r="B2" s="33"/>
      <c r="C2" s="33"/>
      <c r="D2" s="33"/>
      <c r="E2" s="33"/>
      <c r="F2" s="33"/>
      <c r="G2" s="33"/>
    </row>
    <row r="3" spans="1:9" ht="17" thickTop="1" x14ac:dyDescent="0.2">
      <c r="A3" s="34" t="s">
        <v>1</v>
      </c>
      <c r="B3" s="34"/>
      <c r="C3" s="34"/>
      <c r="D3" s="34"/>
      <c r="E3" s="34"/>
      <c r="F3" s="34"/>
      <c r="G3" s="34"/>
    </row>
    <row r="4" spans="1:9" x14ac:dyDescent="0.2">
      <c r="A4" s="4" t="s">
        <v>2</v>
      </c>
      <c r="B4" s="31" t="s">
        <v>3</v>
      </c>
      <c r="C4" s="31"/>
      <c r="D4" s="31"/>
      <c r="E4" s="31"/>
      <c r="F4" s="31"/>
      <c r="G4" s="32"/>
    </row>
    <row r="5" spans="1:9" x14ac:dyDescent="0.2">
      <c r="A5" s="30">
        <f>SUM(F10:F24)</f>
        <v>529.80999999999995</v>
      </c>
      <c r="B5" t="s">
        <v>4</v>
      </c>
      <c r="C5" s="8">
        <f>SUM(F10:F23)</f>
        <v>499.81</v>
      </c>
      <c r="D5" s="9"/>
      <c r="E5" s="9"/>
      <c r="F5" s="9"/>
      <c r="G5" s="10"/>
    </row>
    <row r="6" spans="1:9" x14ac:dyDescent="0.2">
      <c r="A6" s="7"/>
      <c r="B6" t="s">
        <v>5</v>
      </c>
      <c r="C6" s="8">
        <f>F24</f>
        <v>30</v>
      </c>
      <c r="D6" s="9"/>
      <c r="E6" s="9"/>
      <c r="F6" s="9"/>
      <c r="G6" s="10"/>
    </row>
    <row r="7" spans="1:9" x14ac:dyDescent="0.2">
      <c r="A7" s="11"/>
      <c r="B7" s="12"/>
      <c r="C7" s="12"/>
      <c r="D7" s="12"/>
      <c r="E7" s="12"/>
      <c r="F7" s="12"/>
      <c r="G7" s="13"/>
    </row>
    <row r="8" spans="1:9" ht="16" x14ac:dyDescent="0.2">
      <c r="A8" s="35" t="s">
        <v>3</v>
      </c>
      <c r="B8" s="35"/>
      <c r="C8" s="35"/>
      <c r="D8" s="35"/>
      <c r="E8" s="35"/>
      <c r="F8" s="35"/>
      <c r="G8" s="35"/>
    </row>
    <row r="9" spans="1:9" x14ac:dyDescent="0.2">
      <c r="A9" s="5" t="s">
        <v>6</v>
      </c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</row>
    <row r="10" spans="1:9" x14ac:dyDescent="0.2">
      <c r="A10" s="14" t="s">
        <v>13</v>
      </c>
      <c r="B10" s="15" t="s">
        <v>14</v>
      </c>
      <c r="C10" s="15" t="s">
        <v>4</v>
      </c>
      <c r="D10" s="16">
        <v>4</v>
      </c>
      <c r="E10" s="17">
        <v>0.5</v>
      </c>
      <c r="F10" s="17">
        <v>1.99</v>
      </c>
      <c r="G10" s="18" t="s">
        <v>15</v>
      </c>
      <c r="H10" s="1" t="s">
        <v>16</v>
      </c>
      <c r="I10" s="1"/>
    </row>
    <row r="11" spans="1:9" x14ac:dyDescent="0.2">
      <c r="A11" s="19" t="s">
        <v>17</v>
      </c>
      <c r="B11" t="s">
        <v>18</v>
      </c>
      <c r="C11" t="s">
        <v>4</v>
      </c>
      <c r="D11" s="3" t="s">
        <v>19</v>
      </c>
      <c r="E11" s="2">
        <v>14.79</v>
      </c>
      <c r="F11" s="2">
        <f>E11</f>
        <v>14.79</v>
      </c>
      <c r="G11" s="20" t="s">
        <v>20</v>
      </c>
      <c r="H11" s="1" t="s">
        <v>16</v>
      </c>
    </row>
    <row r="12" spans="1:9" x14ac:dyDescent="0.2">
      <c r="A12" s="19" t="s">
        <v>17</v>
      </c>
      <c r="B12" t="s">
        <v>21</v>
      </c>
      <c r="C12" t="s">
        <v>4</v>
      </c>
      <c r="D12" s="3">
        <v>1</v>
      </c>
      <c r="E12" s="2">
        <v>1.55</v>
      </c>
      <c r="F12" s="2">
        <v>1.55</v>
      </c>
      <c r="G12" s="20" t="s">
        <v>22</v>
      </c>
      <c r="H12" s="1" t="s">
        <v>16</v>
      </c>
    </row>
    <row r="13" spans="1:9" x14ac:dyDescent="0.2">
      <c r="A13" s="19" t="s">
        <v>17</v>
      </c>
      <c r="B13" t="s">
        <v>23</v>
      </c>
      <c r="C13" t="s">
        <v>4</v>
      </c>
      <c r="D13" s="3">
        <v>1</v>
      </c>
      <c r="E13" s="2">
        <v>1.55</v>
      </c>
      <c r="F13" s="2">
        <v>1.55</v>
      </c>
      <c r="G13" s="20" t="s">
        <v>24</v>
      </c>
      <c r="H13" s="1" t="s">
        <v>16</v>
      </c>
    </row>
    <row r="14" spans="1:9" x14ac:dyDescent="0.2">
      <c r="A14" s="19" t="s">
        <v>17</v>
      </c>
      <c r="B14" t="s">
        <v>25</v>
      </c>
      <c r="C14" t="s">
        <v>4</v>
      </c>
      <c r="D14" s="3">
        <v>1</v>
      </c>
      <c r="E14" s="2">
        <v>1.89</v>
      </c>
      <c r="F14" s="2">
        <v>1.89</v>
      </c>
      <c r="G14" s="20" t="s">
        <v>26</v>
      </c>
      <c r="H14" s="1" t="s">
        <v>16</v>
      </c>
    </row>
    <row r="15" spans="1:9" x14ac:dyDescent="0.2">
      <c r="A15" s="19" t="s">
        <v>17</v>
      </c>
      <c r="B15" t="s">
        <v>27</v>
      </c>
      <c r="C15" t="s">
        <v>4</v>
      </c>
      <c r="D15" s="3">
        <v>1</v>
      </c>
      <c r="E15" s="2">
        <v>1.55</v>
      </c>
      <c r="F15" s="2">
        <v>1.55</v>
      </c>
      <c r="G15" s="20" t="s">
        <v>28</v>
      </c>
      <c r="H15" s="1" t="s">
        <v>16</v>
      </c>
    </row>
    <row r="16" spans="1:9" x14ac:dyDescent="0.2">
      <c r="A16" s="19" t="s">
        <v>17</v>
      </c>
      <c r="B16" t="s">
        <v>29</v>
      </c>
      <c r="C16" t="s">
        <v>4</v>
      </c>
      <c r="D16" s="3">
        <v>2</v>
      </c>
      <c r="E16" s="2">
        <v>41.5</v>
      </c>
      <c r="F16" s="2">
        <f t="shared" ref="F16:F22" si="0">E16*D16</f>
        <v>83</v>
      </c>
      <c r="G16" s="20" t="s">
        <v>30</v>
      </c>
      <c r="H16" s="1" t="s">
        <v>16</v>
      </c>
    </row>
    <row r="17" spans="1:8" x14ac:dyDescent="0.2">
      <c r="A17" s="19" t="s">
        <v>17</v>
      </c>
      <c r="B17" t="s">
        <v>31</v>
      </c>
      <c r="C17" t="s">
        <v>4</v>
      </c>
      <c r="D17" s="3">
        <v>3</v>
      </c>
      <c r="E17" s="2">
        <v>3.19</v>
      </c>
      <c r="F17" s="2">
        <f t="shared" si="0"/>
        <v>9.57</v>
      </c>
      <c r="G17" s="20" t="s">
        <v>32</v>
      </c>
      <c r="H17" s="1" t="s">
        <v>16</v>
      </c>
    </row>
    <row r="18" spans="1:8" x14ac:dyDescent="0.2">
      <c r="A18" s="19" t="s">
        <v>17</v>
      </c>
      <c r="B18" t="s">
        <v>33</v>
      </c>
      <c r="C18" t="s">
        <v>4</v>
      </c>
      <c r="D18" s="3">
        <v>2</v>
      </c>
      <c r="E18" s="2">
        <v>8.99</v>
      </c>
      <c r="F18" s="2">
        <f t="shared" si="0"/>
        <v>17.98</v>
      </c>
      <c r="G18" s="20" t="s">
        <v>34</v>
      </c>
      <c r="H18" s="1" t="s">
        <v>16</v>
      </c>
    </row>
    <row r="19" spans="1:8" x14ac:dyDescent="0.2">
      <c r="A19" s="19" t="s">
        <v>17</v>
      </c>
      <c r="B19" t="s">
        <v>35</v>
      </c>
      <c r="C19" t="s">
        <v>4</v>
      </c>
      <c r="D19" s="3">
        <v>1</v>
      </c>
      <c r="E19" s="2">
        <v>24.49</v>
      </c>
      <c r="F19" s="2">
        <f t="shared" si="0"/>
        <v>24.49</v>
      </c>
      <c r="G19" s="20" t="s">
        <v>36</v>
      </c>
      <c r="H19" s="1" t="s">
        <v>16</v>
      </c>
    </row>
    <row r="20" spans="1:8" x14ac:dyDescent="0.2">
      <c r="A20" s="19" t="s">
        <v>37</v>
      </c>
      <c r="B20" t="s">
        <v>38</v>
      </c>
      <c r="C20" t="s">
        <v>4</v>
      </c>
      <c r="D20" s="3">
        <v>15</v>
      </c>
      <c r="E20" s="2">
        <v>15.95</v>
      </c>
      <c r="F20" s="2">
        <f t="shared" si="0"/>
        <v>239.25</v>
      </c>
      <c r="G20" s="20" t="s">
        <v>39</v>
      </c>
      <c r="H20" s="1" t="s">
        <v>16</v>
      </c>
    </row>
    <row r="21" spans="1:8" x14ac:dyDescent="0.2">
      <c r="A21" s="19" t="s">
        <v>40</v>
      </c>
      <c r="B21" t="s">
        <v>41</v>
      </c>
      <c r="C21" t="s">
        <v>4</v>
      </c>
      <c r="D21" s="3">
        <v>20</v>
      </c>
      <c r="E21" s="2">
        <v>2.95</v>
      </c>
      <c r="F21" s="2">
        <f t="shared" si="0"/>
        <v>59</v>
      </c>
      <c r="G21" s="20" t="s">
        <v>42</v>
      </c>
      <c r="H21" s="1" t="s">
        <v>16</v>
      </c>
    </row>
    <row r="22" spans="1:8" x14ac:dyDescent="0.2">
      <c r="A22" s="19" t="s">
        <v>40</v>
      </c>
      <c r="B22" t="s">
        <v>43</v>
      </c>
      <c r="C22" t="s">
        <v>4</v>
      </c>
      <c r="D22" s="3">
        <v>15</v>
      </c>
      <c r="E22" s="2">
        <v>0.06</v>
      </c>
      <c r="F22" s="2">
        <f t="shared" si="0"/>
        <v>0.89999999999999991</v>
      </c>
      <c r="G22" s="20" t="s">
        <v>44</v>
      </c>
      <c r="H22" s="1" t="s">
        <v>16</v>
      </c>
    </row>
    <row r="23" spans="1:8" x14ac:dyDescent="0.2">
      <c r="A23" s="19" t="s">
        <v>40</v>
      </c>
      <c r="B23" t="s">
        <v>45</v>
      </c>
      <c r="C23" t="s">
        <v>4</v>
      </c>
      <c r="D23" s="3">
        <v>15</v>
      </c>
      <c r="E23" s="2">
        <v>4.2300000000000004</v>
      </c>
      <c r="F23" s="2">
        <v>42.3</v>
      </c>
      <c r="G23" s="20" t="s">
        <v>46</v>
      </c>
      <c r="H23" s="1" t="s">
        <v>16</v>
      </c>
    </row>
    <row r="24" spans="1:8" x14ac:dyDescent="0.2">
      <c r="A24" s="21" t="s">
        <v>47</v>
      </c>
      <c r="B24" s="22" t="s">
        <v>48</v>
      </c>
      <c r="C24" s="22" t="s">
        <v>5</v>
      </c>
      <c r="D24" s="23">
        <v>2</v>
      </c>
      <c r="E24" s="24">
        <v>15</v>
      </c>
      <c r="F24" s="24">
        <v>30</v>
      </c>
      <c r="G24" s="25" t="s">
        <v>49</v>
      </c>
      <c r="H24" s="1" t="s">
        <v>16</v>
      </c>
    </row>
    <row r="25" spans="1:8" ht="16" x14ac:dyDescent="0.2">
      <c r="A25" s="26"/>
      <c r="B25" s="27"/>
      <c r="C25" s="27"/>
      <c r="D25" s="36" t="s">
        <v>50</v>
      </c>
      <c r="E25" s="36"/>
      <c r="F25" s="28">
        <f>SUM(F10:F24)</f>
        <v>529.80999999999995</v>
      </c>
      <c r="G25" s="29"/>
      <c r="H25" s="1" t="s">
        <v>16</v>
      </c>
    </row>
    <row r="26" spans="1:8" x14ac:dyDescent="0.2">
      <c r="D26" s="3"/>
      <c r="H26" s="1" t="s">
        <v>16</v>
      </c>
    </row>
    <row r="27" spans="1:8" x14ac:dyDescent="0.2">
      <c r="D27" s="3"/>
      <c r="H27" s="1" t="s">
        <v>16</v>
      </c>
    </row>
  </sheetData>
  <mergeCells count="4">
    <mergeCell ref="A1:G2"/>
    <mergeCell ref="A3:G3"/>
    <mergeCell ref="A8:G8"/>
    <mergeCell ref="D25:E25"/>
  </mergeCells>
  <conditionalFormatting sqref="C5:C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{414F4486-B0D5-47CA-BD9C-516009B212D9}</x14:id>
        </ext>
      </extLst>
    </cfRule>
  </conditionalFormatting>
  <dataValidations count="2">
    <dataValidation type="list" allowBlank="1" showInputMessage="1" showErrorMessage="1" sqref="A24" xr:uid="{81F805BC-ED56-4AE8-9670-755C47E809C4}">
      <formula1>"Green Campus Pledge, Community Garden Project, General Activities, Trash Pickup, Tree Planting Activity, Vegetarian Day, Poster Campaign"</formula1>
    </dataValidation>
    <dataValidation type="list" allowBlank="1" showInputMessage="1" showErrorMessage="1" sqref="A10:A23 A25:A26" xr:uid="{2BAF188B-BD08-4600-9DDB-BAF57D869468}">
      <formula1>"Green Campus Pledge, Community Garden Project, Trash Pickup, Tree Planting Activity, Vegetarian Day, Poster Campaign"</formula1>
    </dataValidation>
  </dataValidations>
  <hyperlinks>
    <hyperlink ref="G10" r:id="rId1" xr:uid="{18E64AD0-7AF6-4311-9262-6069130063B6}"/>
    <hyperlink ref="G11" r:id="rId2" xr:uid="{8C1B0723-2FC1-40A2-97F8-A72D71685CAF}"/>
    <hyperlink ref="G12" r:id="rId3" xr:uid="{75684933-DE00-4940-9810-5F4146A32D2F}"/>
    <hyperlink ref="G13" r:id="rId4" xr:uid="{8667A091-6AB0-4A7F-A847-D8991CE7C0D8}"/>
    <hyperlink ref="G14" r:id="rId5" xr:uid="{55983A13-5271-43AB-94B4-1BDA5E920268}"/>
    <hyperlink ref="G15" r:id="rId6" xr:uid="{C6F01832-808F-4C74-BD97-FEA939CBCDD2}"/>
    <hyperlink ref="G16" r:id="rId7" xr:uid="{FD894E9E-2099-479D-87C4-731DE2673656}"/>
    <hyperlink ref="G17" r:id="rId8" xr:uid="{DAE767CD-B196-4A68-ABD0-5DC801F39539}"/>
    <hyperlink ref="G18" r:id="rId9" xr:uid="{82CEF7FD-5684-4E66-B266-F65C08841BCA}"/>
    <hyperlink ref="G19" r:id="rId10" xr:uid="{EC5AF758-9B20-4D5C-AA74-1114E6E4D09A}"/>
    <hyperlink ref="G21" r:id="rId11" xr:uid="{F8474A86-FC05-4CAB-9952-1EA8CE8AF4D8}"/>
    <hyperlink ref="G22" r:id="rId12" xr:uid="{F96AE99D-C969-47B3-A97A-ACD7D62D4F0E}"/>
    <hyperlink ref="G23" r:id="rId13" xr:uid="{5BBBFD99-D849-4FE8-B083-6D9AFDD8B8D2}"/>
    <hyperlink ref="G24" r:id="rId14" xr:uid="{C3AA9982-222A-4F59-A6A8-5657ECCB899A}"/>
    <hyperlink ref="G20" r:id="rId15" xr:uid="{DDB6A560-606A-48B0-BFAA-BEFCC7C88103}"/>
  </hyperlinks>
  <pageMargins left="0.7" right="0.7" top="0.75" bottom="0.75" header="0.3" footer="0.3"/>
  <pageSetup paperSize="9" orientation="portrait" r:id="rId16"/>
  <drawing r:id="rId17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4F4486-B0D5-47CA-BD9C-516009B212D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C5:C6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5D908-8E45-46CF-95EE-55D379D237D2}">
  <dimension ref="A1:I25"/>
  <sheetViews>
    <sheetView topLeftCell="A4" zoomScaleNormal="100" workbookViewId="0">
      <selection activeCell="K25" sqref="K25"/>
    </sheetView>
  </sheetViews>
  <sheetFormatPr baseColWidth="10" defaultColWidth="8.83203125" defaultRowHeight="15" x14ac:dyDescent="0.2"/>
  <cols>
    <col min="1" max="1" width="23.1640625" customWidth="1"/>
    <col min="2" max="2" width="19" customWidth="1"/>
    <col min="3" max="3" width="9.33203125" bestFit="1" customWidth="1"/>
    <col min="4" max="4" width="11.83203125" customWidth="1"/>
    <col min="5" max="5" width="13.5" customWidth="1"/>
    <col min="6" max="6" width="13" customWidth="1"/>
    <col min="7" max="7" width="20.83203125" customWidth="1"/>
    <col min="8" max="8" width="12.6640625" customWidth="1"/>
  </cols>
  <sheetData>
    <row r="1" spans="1:9" ht="15" customHeight="1" thickBot="1" x14ac:dyDescent="0.25">
      <c r="A1" s="33" t="s">
        <v>0</v>
      </c>
      <c r="B1" s="33"/>
      <c r="C1" s="33"/>
      <c r="D1" s="33"/>
      <c r="E1" s="33"/>
      <c r="F1" s="33"/>
      <c r="G1" s="33"/>
    </row>
    <row r="2" spans="1:9" ht="15.5" customHeight="1" thickTop="1" thickBot="1" x14ac:dyDescent="0.25">
      <c r="A2" s="33"/>
      <c r="B2" s="33"/>
      <c r="C2" s="33"/>
      <c r="D2" s="33"/>
      <c r="E2" s="33"/>
      <c r="F2" s="33"/>
      <c r="G2" s="33"/>
    </row>
    <row r="3" spans="1:9" ht="17" thickTop="1" x14ac:dyDescent="0.2">
      <c r="A3" s="34" t="s">
        <v>1</v>
      </c>
      <c r="B3" s="34"/>
      <c r="C3" s="34"/>
      <c r="D3" s="34"/>
      <c r="E3" s="34"/>
      <c r="F3" s="34"/>
      <c r="G3" s="34"/>
    </row>
    <row r="4" spans="1:9" x14ac:dyDescent="0.2">
      <c r="A4" s="4" t="s">
        <v>2</v>
      </c>
      <c r="B4" s="31" t="s">
        <v>3</v>
      </c>
      <c r="C4" s="31"/>
      <c r="D4" s="31"/>
      <c r="E4" s="31"/>
      <c r="F4" s="31"/>
      <c r="G4" s="32"/>
    </row>
    <row r="5" spans="1:9" x14ac:dyDescent="0.2">
      <c r="A5" s="30">
        <f>SUM(F10:F22)</f>
        <v>248.26</v>
      </c>
      <c r="B5" t="s">
        <v>4</v>
      </c>
      <c r="C5" s="8">
        <f>SUM(F10:F21)</f>
        <v>218.26</v>
      </c>
      <c r="D5" s="9"/>
      <c r="E5" s="9"/>
      <c r="F5" s="9"/>
      <c r="G5" s="10"/>
    </row>
    <row r="6" spans="1:9" x14ac:dyDescent="0.2">
      <c r="A6" s="7"/>
      <c r="B6" t="s">
        <v>5</v>
      </c>
      <c r="C6" s="8">
        <f>F22</f>
        <v>30</v>
      </c>
      <c r="D6" s="9"/>
      <c r="E6" s="9"/>
      <c r="F6" s="9"/>
      <c r="G6" s="10"/>
    </row>
    <row r="7" spans="1:9" x14ac:dyDescent="0.2">
      <c r="A7" s="11"/>
      <c r="B7" s="12"/>
      <c r="C7" s="12"/>
      <c r="D7" s="12"/>
      <c r="E7" s="12"/>
      <c r="F7" s="12"/>
      <c r="G7" s="13"/>
    </row>
    <row r="8" spans="1:9" ht="16" x14ac:dyDescent="0.2">
      <c r="A8" s="35" t="s">
        <v>3</v>
      </c>
      <c r="B8" s="35"/>
      <c r="C8" s="35"/>
      <c r="D8" s="35"/>
      <c r="E8" s="35"/>
      <c r="F8" s="35"/>
      <c r="G8" s="35"/>
    </row>
    <row r="9" spans="1:9" x14ac:dyDescent="0.2">
      <c r="A9" s="5" t="s">
        <v>6</v>
      </c>
      <c r="B9" s="5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</row>
    <row r="10" spans="1:9" x14ac:dyDescent="0.2">
      <c r="A10" s="14" t="s">
        <v>13</v>
      </c>
      <c r="B10" s="15" t="s">
        <v>14</v>
      </c>
      <c r="C10" s="15" t="s">
        <v>4</v>
      </c>
      <c r="D10" s="16">
        <v>4</v>
      </c>
      <c r="E10" s="17">
        <v>0.5</v>
      </c>
      <c r="F10" s="17">
        <v>1.99</v>
      </c>
      <c r="G10" s="18" t="s">
        <v>15</v>
      </c>
      <c r="H10" s="1" t="s">
        <v>16</v>
      </c>
      <c r="I10" s="1"/>
    </row>
    <row r="11" spans="1:9" x14ac:dyDescent="0.2">
      <c r="A11" s="19" t="s">
        <v>17</v>
      </c>
      <c r="B11" t="s">
        <v>18</v>
      </c>
      <c r="C11" t="s">
        <v>4</v>
      </c>
      <c r="D11" s="3" t="s">
        <v>19</v>
      </c>
      <c r="E11" s="2">
        <v>14.79</v>
      </c>
      <c r="F11" s="2">
        <f>E11</f>
        <v>14.79</v>
      </c>
      <c r="G11" s="20" t="s">
        <v>20</v>
      </c>
      <c r="H11" s="1" t="s">
        <v>16</v>
      </c>
    </row>
    <row r="12" spans="1:9" x14ac:dyDescent="0.2">
      <c r="A12" s="19" t="s">
        <v>17</v>
      </c>
      <c r="B12" t="s">
        <v>21</v>
      </c>
      <c r="C12" t="s">
        <v>4</v>
      </c>
      <c r="D12" s="3">
        <v>1</v>
      </c>
      <c r="E12" s="2">
        <v>1.55</v>
      </c>
      <c r="F12" s="2">
        <v>1.55</v>
      </c>
      <c r="G12" s="20" t="s">
        <v>22</v>
      </c>
      <c r="H12" s="1" t="s">
        <v>16</v>
      </c>
    </row>
    <row r="13" spans="1:9" x14ac:dyDescent="0.2">
      <c r="A13" s="19" t="s">
        <v>17</v>
      </c>
      <c r="B13" t="s">
        <v>23</v>
      </c>
      <c r="C13" t="s">
        <v>4</v>
      </c>
      <c r="D13" s="3">
        <v>1</v>
      </c>
      <c r="E13" s="2">
        <v>1.55</v>
      </c>
      <c r="F13" s="2">
        <v>1.55</v>
      </c>
      <c r="G13" s="20" t="s">
        <v>24</v>
      </c>
      <c r="H13" s="1" t="s">
        <v>16</v>
      </c>
    </row>
    <row r="14" spans="1:9" x14ac:dyDescent="0.2">
      <c r="A14" s="19" t="s">
        <v>17</v>
      </c>
      <c r="B14" t="s">
        <v>25</v>
      </c>
      <c r="C14" t="s">
        <v>4</v>
      </c>
      <c r="D14" s="3">
        <v>1</v>
      </c>
      <c r="E14" s="2">
        <v>1.89</v>
      </c>
      <c r="F14" s="2">
        <v>1.89</v>
      </c>
      <c r="G14" s="20" t="s">
        <v>26</v>
      </c>
      <c r="H14" s="1" t="s">
        <v>16</v>
      </c>
    </row>
    <row r="15" spans="1:9" x14ac:dyDescent="0.2">
      <c r="A15" s="19" t="s">
        <v>17</v>
      </c>
      <c r="B15" t="s">
        <v>27</v>
      </c>
      <c r="C15" t="s">
        <v>4</v>
      </c>
      <c r="D15" s="3">
        <v>1</v>
      </c>
      <c r="E15" s="2">
        <v>1.55</v>
      </c>
      <c r="F15" s="2">
        <v>1.55</v>
      </c>
      <c r="G15" s="20" t="s">
        <v>28</v>
      </c>
      <c r="H15" s="1" t="s">
        <v>16</v>
      </c>
    </row>
    <row r="16" spans="1:9" x14ac:dyDescent="0.2">
      <c r="A16" s="19" t="s">
        <v>17</v>
      </c>
      <c r="B16" t="s">
        <v>29</v>
      </c>
      <c r="C16" t="s">
        <v>4</v>
      </c>
      <c r="D16" s="3">
        <v>2</v>
      </c>
      <c r="E16" s="2">
        <v>41.5</v>
      </c>
      <c r="F16" s="2">
        <f t="shared" ref="F16:F21" si="0">E16*D16</f>
        <v>83</v>
      </c>
      <c r="G16" s="20" t="s">
        <v>30</v>
      </c>
      <c r="H16" s="1" t="s">
        <v>16</v>
      </c>
    </row>
    <row r="17" spans="1:8" x14ac:dyDescent="0.2">
      <c r="A17" s="19" t="s">
        <v>17</v>
      </c>
      <c r="B17" t="s">
        <v>31</v>
      </c>
      <c r="C17" t="s">
        <v>4</v>
      </c>
      <c r="D17" s="3">
        <v>3</v>
      </c>
      <c r="E17" s="2">
        <v>3.19</v>
      </c>
      <c r="F17" s="2">
        <f t="shared" si="0"/>
        <v>9.57</v>
      </c>
      <c r="G17" s="20" t="s">
        <v>32</v>
      </c>
      <c r="H17" s="1" t="s">
        <v>16</v>
      </c>
    </row>
    <row r="18" spans="1:8" x14ac:dyDescent="0.2">
      <c r="A18" s="19" t="s">
        <v>17</v>
      </c>
      <c r="B18" t="s">
        <v>33</v>
      </c>
      <c r="C18" t="s">
        <v>4</v>
      </c>
      <c r="D18" s="3">
        <v>2</v>
      </c>
      <c r="E18" s="2">
        <v>8.99</v>
      </c>
      <c r="F18" s="2">
        <f t="shared" si="0"/>
        <v>17.98</v>
      </c>
      <c r="G18" s="20" t="s">
        <v>34</v>
      </c>
      <c r="H18" s="1" t="s">
        <v>16</v>
      </c>
    </row>
    <row r="19" spans="1:8" x14ac:dyDescent="0.2">
      <c r="A19" s="19" t="s">
        <v>17</v>
      </c>
      <c r="B19" t="s">
        <v>35</v>
      </c>
      <c r="C19" t="s">
        <v>4</v>
      </c>
      <c r="D19" s="3">
        <v>1</v>
      </c>
      <c r="E19" s="2">
        <v>24.49</v>
      </c>
      <c r="F19" s="2">
        <f t="shared" si="0"/>
        <v>24.49</v>
      </c>
      <c r="G19" s="20" t="s">
        <v>36</v>
      </c>
      <c r="H19" s="1" t="s">
        <v>16</v>
      </c>
    </row>
    <row r="20" spans="1:8" x14ac:dyDescent="0.2">
      <c r="A20" s="19" t="s">
        <v>40</v>
      </c>
      <c r="B20" t="s">
        <v>41</v>
      </c>
      <c r="C20" t="s">
        <v>4</v>
      </c>
      <c r="D20" s="3">
        <v>20</v>
      </c>
      <c r="E20" s="2">
        <v>2.95</v>
      </c>
      <c r="F20" s="2">
        <f t="shared" si="0"/>
        <v>59</v>
      </c>
      <c r="G20" s="20" t="s">
        <v>42</v>
      </c>
      <c r="H20" s="1" t="s">
        <v>16</v>
      </c>
    </row>
    <row r="21" spans="1:8" x14ac:dyDescent="0.2">
      <c r="A21" s="19" t="s">
        <v>40</v>
      </c>
      <c r="B21" t="s">
        <v>43</v>
      </c>
      <c r="C21" t="s">
        <v>4</v>
      </c>
      <c r="D21" s="3">
        <v>15</v>
      </c>
      <c r="E21" s="2">
        <v>0.06</v>
      </c>
      <c r="F21" s="2">
        <f t="shared" si="0"/>
        <v>0.89999999999999991</v>
      </c>
      <c r="G21" s="20" t="s">
        <v>44</v>
      </c>
      <c r="H21" s="1" t="s">
        <v>16</v>
      </c>
    </row>
    <row r="22" spans="1:8" x14ac:dyDescent="0.2">
      <c r="A22" s="21" t="s">
        <v>47</v>
      </c>
      <c r="B22" s="22" t="s">
        <v>48</v>
      </c>
      <c r="C22" s="22" t="s">
        <v>5</v>
      </c>
      <c r="D22" s="23">
        <v>2</v>
      </c>
      <c r="E22" s="24">
        <v>15</v>
      </c>
      <c r="F22" s="24">
        <v>30</v>
      </c>
      <c r="G22" s="25" t="s">
        <v>49</v>
      </c>
      <c r="H22" s="1" t="s">
        <v>16</v>
      </c>
    </row>
    <row r="23" spans="1:8" ht="16" x14ac:dyDescent="0.2">
      <c r="A23" s="26"/>
      <c r="B23" s="27"/>
      <c r="C23" s="27"/>
      <c r="D23" s="36" t="s">
        <v>50</v>
      </c>
      <c r="E23" s="36"/>
      <c r="F23" s="28">
        <f>SUM(F10:F22)</f>
        <v>248.26</v>
      </c>
      <c r="G23" s="29"/>
      <c r="H23" s="1" t="s">
        <v>16</v>
      </c>
    </row>
    <row r="24" spans="1:8" x14ac:dyDescent="0.2">
      <c r="D24" s="3"/>
      <c r="H24" s="1" t="s">
        <v>16</v>
      </c>
    </row>
    <row r="25" spans="1:8" x14ac:dyDescent="0.2">
      <c r="D25" s="3"/>
      <c r="H25" s="1" t="s">
        <v>16</v>
      </c>
    </row>
  </sheetData>
  <mergeCells count="4">
    <mergeCell ref="D23:E23"/>
    <mergeCell ref="A8:G8"/>
    <mergeCell ref="A3:G3"/>
    <mergeCell ref="A1:G2"/>
  </mergeCells>
  <conditionalFormatting sqref="C5:C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{CD2BC558-9777-4735-9844-C5136BDE1DE9}</x14:id>
        </ext>
      </extLst>
    </cfRule>
  </conditionalFormatting>
  <dataValidations count="2">
    <dataValidation type="list" allowBlank="1" showInputMessage="1" showErrorMessage="1" sqref="A23:A24 A10:A21" xr:uid="{1460DF4F-2AE8-4B91-9615-FE8B815A7FCD}">
      <formula1>"Green Campus Pledge, Community Garden Project, Trash Pickup, Tree Planting Activity, Vegetarian Day, Poster Campaign"</formula1>
    </dataValidation>
    <dataValidation type="list" allowBlank="1" showInputMessage="1" showErrorMessage="1" sqref="A22" xr:uid="{012EDB2D-03B2-469D-992D-B82D96A88F26}">
      <formula1>"Green Campus Pledge, Community Garden Project, General Activities, Trash Pickup, Tree Planting Activity, Vegetarian Day, Poster Campaign"</formula1>
    </dataValidation>
  </dataValidations>
  <hyperlinks>
    <hyperlink ref="G10" r:id="rId1" xr:uid="{8FFB3BFF-9264-497E-B41C-86709A19A85C}"/>
    <hyperlink ref="G11" r:id="rId2" xr:uid="{7F7C34A7-EF69-4D5D-9515-21FB10957F48}"/>
    <hyperlink ref="G12" r:id="rId3" xr:uid="{80D92350-F08C-4BC6-9BC1-9D74D22B11D6}"/>
    <hyperlink ref="G13" r:id="rId4" xr:uid="{0FBDD19E-857B-43A8-8108-46FE03651439}"/>
    <hyperlink ref="G14" r:id="rId5" xr:uid="{F6248809-8018-401B-A9D5-4FFDD579F66D}"/>
    <hyperlink ref="G15" r:id="rId6" xr:uid="{BA8165FD-5D93-4C9A-9664-521B0A2AE4EF}"/>
    <hyperlink ref="G16" r:id="rId7" xr:uid="{814E41B0-84FD-474F-9B20-8E1E7776CC24}"/>
    <hyperlink ref="G17" r:id="rId8" xr:uid="{F04C338D-D84B-4294-B461-9E3124142D6D}"/>
    <hyperlink ref="G18" r:id="rId9" xr:uid="{5CCECAB6-2B54-4EFB-95A7-BE33B1FFFF7D}"/>
    <hyperlink ref="G19" r:id="rId10" xr:uid="{3E131098-B693-4E97-8A3A-B99CCCD6CCA5}"/>
    <hyperlink ref="G20" r:id="rId11" xr:uid="{0986574C-0438-4995-B605-EDB281032BEA}"/>
    <hyperlink ref="G21" r:id="rId12" xr:uid="{E4D2EA86-92DF-41B7-A7CD-BC67CE016484}"/>
    <hyperlink ref="G22" r:id="rId13" xr:uid="{00689F62-4764-42E4-A815-EDA5AF4FE68C}"/>
  </hyperlinks>
  <pageMargins left="0.7" right="0.7" top="0.75" bottom="0.75" header="0.3" footer="0.3"/>
  <pageSetup paperSize="9" orientation="portrait" r:id="rId14"/>
  <drawing r:id="rId1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2BC558-9777-4735-9844-C5136BDE1DE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C5:C6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BD43BAD849374D847A954A27592C6E" ma:contentTypeVersion="2" ma:contentTypeDescription="Create a new document." ma:contentTypeScope="" ma:versionID="23ac44f81ed2918e15040500515e8397">
  <xsd:schema xmlns:xsd="http://www.w3.org/2001/XMLSchema" xmlns:xs="http://www.w3.org/2001/XMLSchema" xmlns:p="http://schemas.microsoft.com/office/2006/metadata/properties" xmlns:ns2="2e410f1d-528e-4173-bd7d-40b6f69ecfdc" targetNamespace="http://schemas.microsoft.com/office/2006/metadata/properties" ma:root="true" ma:fieldsID="484a4de663a0c5e12dea8841c937423d" ns2:_="">
    <xsd:import namespace="2e410f1d-528e-4173-bd7d-40b6f69ec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410f1d-528e-4173-bd7d-40b6f69ecf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434E82-F401-4574-8E22-02DBBD5F6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410f1d-528e-4173-bd7d-40b6f69ecf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F09A1F-CFB8-4E22-AFBC-DB403EC8D25D}">
  <ds:schemaRefs>
    <ds:schemaRef ds:uri="http://purl.org/dc/dcmitype/"/>
    <ds:schemaRef ds:uri="http://purl.org/dc/elements/1.1/"/>
    <ds:schemaRef ds:uri="2e410f1d-528e-4173-bd7d-40b6f69ecfd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296AB879-5874-4569-B093-878451D6D6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Budget without Ghent as sponsor</vt:lpstr>
      <vt:lpstr>Budget with Ghent as sponsor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Chloë Van Camp</dc:creator>
  <cp:keywords/>
  <dc:description/>
  <cp:lastModifiedBy>Marte Peersman 202227963</cp:lastModifiedBy>
  <cp:revision/>
  <dcterms:created xsi:type="dcterms:W3CDTF">2023-04-13T12:57:23Z</dcterms:created>
  <dcterms:modified xsi:type="dcterms:W3CDTF">2023-05-05T18:01:51Z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0x0101003EBD43BAD849374D847A954A27592C6E</vt:lpwstr>
  </property>
</Properties>
</file>