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8_{322C2D11-6AD8-406A-8628-BB89FF142375}" xr6:coauthVersionLast="47" xr6:coauthVersionMax="47" xr10:uidLastSave="{00000000-0000-0000-0000-000000000000}"/>
  <bookViews>
    <workbookView xWindow="-110" yWindow="-110" windowWidth="19420" windowHeight="10300" firstSheet="5" activeTab="6" xr2:uid="{39865D79-8AAA-47B0-8DDA-5B1D49A46F81}"/>
  </bookViews>
  <sheets>
    <sheet name="no" sheetId="15" r:id="rId1"/>
    <sheet name="identical" sheetId="14" r:id="rId2"/>
    <sheet name="1" sheetId="13" r:id="rId3"/>
    <sheet name="25" sheetId="2" r:id="rId4"/>
    <sheet name="25 when no limit on word count" sheetId="17" state="hidden" r:id="rId5"/>
    <sheet name="combined" sheetId="16" r:id="rId6"/>
    <sheet name="words" sheetId="25" r:id="rId7"/>
    <sheet name="combined cropped" sheetId="24" r:id="rId8"/>
    <sheet name="c_noiseGS_original" sheetId="21" r:id="rId9"/>
    <sheet name="c_noiseGSpsm1" sheetId="22" r:id="rId10"/>
    <sheet name="c_GS" sheetId="19" r:id="rId11"/>
    <sheet name="c_GSpsm1" sheetId="23" r:id="rId12"/>
    <sheet name="c_noise" sheetId="2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15" l="1"/>
  <c r="W9" i="14"/>
  <c r="W9" i="13"/>
  <c r="W9" i="2"/>
  <c r="X5" i="20"/>
  <c r="W5" i="20"/>
  <c r="V5" i="20"/>
  <c r="X5" i="23"/>
  <c r="W5" i="23"/>
  <c r="V5" i="23"/>
  <c r="X5" i="19"/>
  <c r="W5" i="19"/>
  <c r="V5" i="19"/>
  <c r="W5" i="21"/>
  <c r="X5" i="21"/>
  <c r="V5" i="21"/>
  <c r="V2" i="22"/>
  <c r="X2" i="22" s="1"/>
  <c r="X5" i="22"/>
  <c r="W5" i="22"/>
  <c r="V5" i="22"/>
  <c r="T201" i="23"/>
  <c r="R201" i="23"/>
  <c r="Q201" i="23"/>
  <c r="S201" i="23" s="1"/>
  <c r="T200" i="23"/>
  <c r="R200" i="23"/>
  <c r="Q200" i="23"/>
  <c r="S200" i="23" s="1"/>
  <c r="T199" i="23"/>
  <c r="R199" i="23"/>
  <c r="Q199" i="23"/>
  <c r="T198" i="23"/>
  <c r="R198" i="23"/>
  <c r="Q198" i="23"/>
  <c r="T197" i="23"/>
  <c r="R197" i="23"/>
  <c r="Q197" i="23"/>
  <c r="S197" i="23" s="1"/>
  <c r="T196" i="23"/>
  <c r="R196" i="23"/>
  <c r="Q196" i="23"/>
  <c r="T195" i="23"/>
  <c r="R195" i="23"/>
  <c r="Q195" i="23"/>
  <c r="T194" i="23"/>
  <c r="R194" i="23"/>
  <c r="Q194" i="23"/>
  <c r="S194" i="23" s="1"/>
  <c r="T193" i="23"/>
  <c r="R193" i="23"/>
  <c r="Q193" i="23"/>
  <c r="S193" i="23" s="1"/>
  <c r="T192" i="23"/>
  <c r="R192" i="23"/>
  <c r="Q192" i="23"/>
  <c r="S192" i="23" s="1"/>
  <c r="T191" i="23"/>
  <c r="R191" i="23"/>
  <c r="Q191" i="23"/>
  <c r="T190" i="23"/>
  <c r="R190" i="23"/>
  <c r="Q190" i="23"/>
  <c r="T189" i="23"/>
  <c r="R189" i="23"/>
  <c r="Q189" i="23"/>
  <c r="S189" i="23" s="1"/>
  <c r="T188" i="23"/>
  <c r="R188" i="23"/>
  <c r="Q188" i="23"/>
  <c r="T187" i="23"/>
  <c r="R187" i="23"/>
  <c r="Q187" i="23"/>
  <c r="S187" i="23" s="1"/>
  <c r="T186" i="23"/>
  <c r="R186" i="23"/>
  <c r="Q186" i="23"/>
  <c r="S186" i="23" s="1"/>
  <c r="T185" i="23"/>
  <c r="R185" i="23"/>
  <c r="Q185" i="23"/>
  <c r="S185" i="23" s="1"/>
  <c r="T184" i="23"/>
  <c r="R184" i="23"/>
  <c r="Q184" i="23"/>
  <c r="T183" i="23"/>
  <c r="R183" i="23"/>
  <c r="Q183" i="23"/>
  <c r="T182" i="23"/>
  <c r="R182" i="23"/>
  <c r="Q182" i="23"/>
  <c r="T181" i="23"/>
  <c r="R181" i="23"/>
  <c r="Q181" i="23"/>
  <c r="S181" i="23" s="1"/>
  <c r="T180" i="23"/>
  <c r="R180" i="23"/>
  <c r="Q180" i="23"/>
  <c r="T179" i="23"/>
  <c r="R179" i="23"/>
  <c r="Q179" i="23"/>
  <c r="S179" i="23" s="1"/>
  <c r="T178" i="23"/>
  <c r="R178" i="23"/>
  <c r="Q178" i="23"/>
  <c r="S178" i="23" s="1"/>
  <c r="T177" i="23"/>
  <c r="R177" i="23"/>
  <c r="Q177" i="23"/>
  <c r="S177" i="23" s="1"/>
  <c r="T176" i="23"/>
  <c r="R176" i="23"/>
  <c r="Q176" i="23"/>
  <c r="T175" i="23"/>
  <c r="R175" i="23"/>
  <c r="Q175" i="23"/>
  <c r="T174" i="23"/>
  <c r="R174" i="23"/>
  <c r="Q174" i="23"/>
  <c r="T173" i="23"/>
  <c r="R173" i="23"/>
  <c r="Q173" i="23"/>
  <c r="S173" i="23" s="1"/>
  <c r="T172" i="23"/>
  <c r="R172" i="23"/>
  <c r="Q172" i="23"/>
  <c r="T171" i="23"/>
  <c r="R171" i="23"/>
  <c r="Q171" i="23"/>
  <c r="S171" i="23" s="1"/>
  <c r="T170" i="23"/>
  <c r="R170" i="23"/>
  <c r="Q170" i="23"/>
  <c r="S170" i="23" s="1"/>
  <c r="T169" i="23"/>
  <c r="R169" i="23"/>
  <c r="Q169" i="23"/>
  <c r="S169" i="23" s="1"/>
  <c r="T168" i="23"/>
  <c r="R168" i="23"/>
  <c r="Q168" i="23"/>
  <c r="T167" i="23"/>
  <c r="R167" i="23"/>
  <c r="Q167" i="23"/>
  <c r="T166" i="23"/>
  <c r="R166" i="23"/>
  <c r="Q166" i="23"/>
  <c r="T165" i="23"/>
  <c r="R165" i="23"/>
  <c r="Q165" i="23"/>
  <c r="S165" i="23" s="1"/>
  <c r="T164" i="23"/>
  <c r="R164" i="23"/>
  <c r="Q164" i="23"/>
  <c r="S164" i="23" s="1"/>
  <c r="T163" i="23"/>
  <c r="R163" i="23"/>
  <c r="Q163" i="23"/>
  <c r="S163" i="23" s="1"/>
  <c r="T162" i="23"/>
  <c r="R162" i="23"/>
  <c r="Q162" i="23"/>
  <c r="S162" i="23" s="1"/>
  <c r="T161" i="23"/>
  <c r="R161" i="23"/>
  <c r="Q161" i="23"/>
  <c r="S161" i="23" s="1"/>
  <c r="T160" i="23"/>
  <c r="R160" i="23"/>
  <c r="Q160" i="23"/>
  <c r="T159" i="23"/>
  <c r="R159" i="23"/>
  <c r="Q159" i="23"/>
  <c r="T158" i="23"/>
  <c r="R158" i="23"/>
  <c r="Q158" i="23"/>
  <c r="T157" i="23"/>
  <c r="R157" i="23"/>
  <c r="Q157" i="23"/>
  <c r="S157" i="23" s="1"/>
  <c r="T156" i="23"/>
  <c r="R156" i="23"/>
  <c r="Q156" i="23"/>
  <c r="T155" i="23"/>
  <c r="R155" i="23"/>
  <c r="Q155" i="23"/>
  <c r="S155" i="23" s="1"/>
  <c r="T154" i="23"/>
  <c r="R154" i="23"/>
  <c r="Q154" i="23"/>
  <c r="S154" i="23" s="1"/>
  <c r="T153" i="23"/>
  <c r="R153" i="23"/>
  <c r="Q153" i="23"/>
  <c r="S153" i="23" s="1"/>
  <c r="T152" i="23"/>
  <c r="R152" i="23"/>
  <c r="Q152" i="23"/>
  <c r="T151" i="23"/>
  <c r="R151" i="23"/>
  <c r="Q151" i="23"/>
  <c r="T150" i="23"/>
  <c r="R150" i="23"/>
  <c r="Q150" i="23"/>
  <c r="T149" i="23"/>
  <c r="R149" i="23"/>
  <c r="Q149" i="23"/>
  <c r="S149" i="23" s="1"/>
  <c r="T148" i="23"/>
  <c r="R148" i="23"/>
  <c r="Q148" i="23"/>
  <c r="T147" i="23"/>
  <c r="R147" i="23"/>
  <c r="Q147" i="23"/>
  <c r="S147" i="23" s="1"/>
  <c r="T146" i="23"/>
  <c r="R146" i="23"/>
  <c r="Q146" i="23"/>
  <c r="S146" i="23" s="1"/>
  <c r="T145" i="23"/>
  <c r="R145" i="23"/>
  <c r="Q145" i="23"/>
  <c r="S145" i="23" s="1"/>
  <c r="T144" i="23"/>
  <c r="R144" i="23"/>
  <c r="Q144" i="23"/>
  <c r="T143" i="23"/>
  <c r="R143" i="23"/>
  <c r="Q143" i="23"/>
  <c r="T142" i="23"/>
  <c r="R142" i="23"/>
  <c r="Q142" i="23"/>
  <c r="T141" i="23"/>
  <c r="R141" i="23"/>
  <c r="Q141" i="23"/>
  <c r="S141" i="23" s="1"/>
  <c r="T140" i="23"/>
  <c r="R140" i="23"/>
  <c r="Q140" i="23"/>
  <c r="T139" i="23"/>
  <c r="R139" i="23"/>
  <c r="Q139" i="23"/>
  <c r="S139" i="23" s="1"/>
  <c r="T138" i="23"/>
  <c r="R138" i="23"/>
  <c r="Q138" i="23"/>
  <c r="S138" i="23" s="1"/>
  <c r="T137" i="23"/>
  <c r="R137" i="23"/>
  <c r="Q137" i="23"/>
  <c r="S137" i="23" s="1"/>
  <c r="T136" i="23"/>
  <c r="R136" i="23"/>
  <c r="Q136" i="23"/>
  <c r="T135" i="23"/>
  <c r="R135" i="23"/>
  <c r="Q135" i="23"/>
  <c r="T134" i="23"/>
  <c r="R134" i="23"/>
  <c r="Q134" i="23"/>
  <c r="T133" i="23"/>
  <c r="R133" i="23"/>
  <c r="Q133" i="23"/>
  <c r="S133" i="23" s="1"/>
  <c r="T132" i="23"/>
  <c r="R132" i="23"/>
  <c r="Q132" i="23"/>
  <c r="T131" i="23"/>
  <c r="R131" i="23"/>
  <c r="Q131" i="23"/>
  <c r="S131" i="23" s="1"/>
  <c r="T130" i="23"/>
  <c r="R130" i="23"/>
  <c r="Q130" i="23"/>
  <c r="S130" i="23" s="1"/>
  <c r="T129" i="23"/>
  <c r="R129" i="23"/>
  <c r="Q129" i="23"/>
  <c r="S129" i="23" s="1"/>
  <c r="T128" i="23"/>
  <c r="R128" i="23"/>
  <c r="Q128" i="23"/>
  <c r="T127" i="23"/>
  <c r="R127" i="23"/>
  <c r="Q127" i="23"/>
  <c r="T126" i="23"/>
  <c r="R126" i="23"/>
  <c r="Q126" i="23"/>
  <c r="T125" i="23"/>
  <c r="R125" i="23"/>
  <c r="Q125" i="23"/>
  <c r="S125" i="23" s="1"/>
  <c r="T124" i="23"/>
  <c r="R124" i="23"/>
  <c r="Q124" i="23"/>
  <c r="T123" i="23"/>
  <c r="R123" i="23"/>
  <c r="Q123" i="23"/>
  <c r="S123" i="23" s="1"/>
  <c r="T122" i="23"/>
  <c r="R122" i="23"/>
  <c r="Q122" i="23"/>
  <c r="S122" i="23" s="1"/>
  <c r="T121" i="23"/>
  <c r="R121" i="23"/>
  <c r="Q121" i="23"/>
  <c r="S121" i="23" s="1"/>
  <c r="T120" i="23"/>
  <c r="R120" i="23"/>
  <c r="Q120" i="23"/>
  <c r="T119" i="23"/>
  <c r="R119" i="23"/>
  <c r="Q119" i="23"/>
  <c r="T118" i="23"/>
  <c r="R118" i="23"/>
  <c r="Q118" i="23"/>
  <c r="T117" i="23"/>
  <c r="R117" i="23"/>
  <c r="Q117" i="23"/>
  <c r="S117" i="23" s="1"/>
  <c r="T116" i="23"/>
  <c r="R116" i="23"/>
  <c r="Q116" i="23"/>
  <c r="T115" i="23"/>
  <c r="R115" i="23"/>
  <c r="Q115" i="23"/>
  <c r="S115" i="23" s="1"/>
  <c r="T114" i="23"/>
  <c r="R114" i="23"/>
  <c r="Q114" i="23"/>
  <c r="S114" i="23" s="1"/>
  <c r="T113" i="23"/>
  <c r="R113" i="23"/>
  <c r="Q113" i="23"/>
  <c r="S113" i="23" s="1"/>
  <c r="T112" i="23"/>
  <c r="R112" i="23"/>
  <c r="Q112" i="23"/>
  <c r="T111" i="23"/>
  <c r="R111" i="23"/>
  <c r="Q111" i="23"/>
  <c r="T110" i="23"/>
  <c r="R110" i="23"/>
  <c r="Q110" i="23"/>
  <c r="T109" i="23"/>
  <c r="R109" i="23"/>
  <c r="Q109" i="23"/>
  <c r="S109" i="23" s="1"/>
  <c r="T108" i="23"/>
  <c r="R108" i="23"/>
  <c r="Q108" i="23"/>
  <c r="T107" i="23"/>
  <c r="R107" i="23"/>
  <c r="Q107" i="23"/>
  <c r="S107" i="23" s="1"/>
  <c r="T106" i="23"/>
  <c r="R106" i="23"/>
  <c r="Q106" i="23"/>
  <c r="S106" i="23" s="1"/>
  <c r="T105" i="23"/>
  <c r="R105" i="23"/>
  <c r="Q105" i="23"/>
  <c r="S105" i="23" s="1"/>
  <c r="T104" i="23"/>
  <c r="R104" i="23"/>
  <c r="Q104" i="23"/>
  <c r="T103" i="23"/>
  <c r="R103" i="23"/>
  <c r="Q103" i="23"/>
  <c r="T102" i="23"/>
  <c r="R102" i="23"/>
  <c r="Q102" i="23"/>
  <c r="T101" i="23"/>
  <c r="R101" i="23"/>
  <c r="Q101" i="23"/>
  <c r="S101" i="23" s="1"/>
  <c r="T100" i="23"/>
  <c r="R100" i="23"/>
  <c r="Q100" i="23"/>
  <c r="T99" i="23"/>
  <c r="R99" i="23"/>
  <c r="Q99" i="23"/>
  <c r="S99" i="23" s="1"/>
  <c r="T98" i="23"/>
  <c r="R98" i="23"/>
  <c r="Q98" i="23"/>
  <c r="S98" i="23" s="1"/>
  <c r="T97" i="23"/>
  <c r="R97" i="23"/>
  <c r="Q97" i="23"/>
  <c r="S97" i="23" s="1"/>
  <c r="T96" i="23"/>
  <c r="R96" i="23"/>
  <c r="Q96" i="23"/>
  <c r="T95" i="23"/>
  <c r="R95" i="23"/>
  <c r="Q95" i="23"/>
  <c r="T94" i="23"/>
  <c r="R94" i="23"/>
  <c r="Q94" i="23"/>
  <c r="T93" i="23"/>
  <c r="R93" i="23"/>
  <c r="Q93" i="23"/>
  <c r="S93" i="23" s="1"/>
  <c r="T92" i="23"/>
  <c r="R92" i="23"/>
  <c r="Q92" i="23"/>
  <c r="T91" i="23"/>
  <c r="R91" i="23"/>
  <c r="Q91" i="23"/>
  <c r="S91" i="23" s="1"/>
  <c r="T90" i="23"/>
  <c r="R90" i="23"/>
  <c r="Q90" i="23"/>
  <c r="S90" i="23" s="1"/>
  <c r="T89" i="23"/>
  <c r="R89" i="23"/>
  <c r="Q89" i="23"/>
  <c r="S89" i="23" s="1"/>
  <c r="T88" i="23"/>
  <c r="R88" i="23"/>
  <c r="Q88" i="23"/>
  <c r="T87" i="23"/>
  <c r="R87" i="23"/>
  <c r="Q87" i="23"/>
  <c r="T86" i="23"/>
  <c r="R86" i="23"/>
  <c r="Q86" i="23"/>
  <c r="T85" i="23"/>
  <c r="R85" i="23"/>
  <c r="Q85" i="23"/>
  <c r="S85" i="23" s="1"/>
  <c r="T84" i="23"/>
  <c r="R84" i="23"/>
  <c r="Q84" i="23"/>
  <c r="T83" i="23"/>
  <c r="R83" i="23"/>
  <c r="Q83" i="23"/>
  <c r="S83" i="23" s="1"/>
  <c r="T82" i="23"/>
  <c r="R82" i="23"/>
  <c r="Q82" i="23"/>
  <c r="S82" i="23" s="1"/>
  <c r="T81" i="23"/>
  <c r="R81" i="23"/>
  <c r="Q81" i="23"/>
  <c r="S81" i="23" s="1"/>
  <c r="T80" i="23"/>
  <c r="R80" i="23"/>
  <c r="Q80" i="23"/>
  <c r="T79" i="23"/>
  <c r="R79" i="23"/>
  <c r="Q79" i="23"/>
  <c r="T78" i="23"/>
  <c r="R78" i="23"/>
  <c r="Q78" i="23"/>
  <c r="T77" i="23"/>
  <c r="R77" i="23"/>
  <c r="Q77" i="23"/>
  <c r="S77" i="23" s="1"/>
  <c r="T76" i="23"/>
  <c r="R76" i="23"/>
  <c r="Q76" i="23"/>
  <c r="T75" i="23"/>
  <c r="R75" i="23"/>
  <c r="Q75" i="23"/>
  <c r="S75" i="23" s="1"/>
  <c r="T74" i="23"/>
  <c r="R74" i="23"/>
  <c r="Q74" i="23"/>
  <c r="S74" i="23" s="1"/>
  <c r="T73" i="23"/>
  <c r="R73" i="23"/>
  <c r="Q73" i="23"/>
  <c r="S73" i="23" s="1"/>
  <c r="T72" i="23"/>
  <c r="R72" i="23"/>
  <c r="Q72" i="23"/>
  <c r="T71" i="23"/>
  <c r="R71" i="23"/>
  <c r="Q71" i="23"/>
  <c r="T70" i="23"/>
  <c r="R70" i="23"/>
  <c r="Q70" i="23"/>
  <c r="T69" i="23"/>
  <c r="R69" i="23"/>
  <c r="Q69" i="23"/>
  <c r="S69" i="23" s="1"/>
  <c r="T68" i="23"/>
  <c r="R68" i="23"/>
  <c r="Q68" i="23"/>
  <c r="T67" i="23"/>
  <c r="R67" i="23"/>
  <c r="Q67" i="23"/>
  <c r="S67" i="23" s="1"/>
  <c r="T66" i="23"/>
  <c r="R66" i="23"/>
  <c r="Q66" i="23"/>
  <c r="S66" i="23" s="1"/>
  <c r="T65" i="23"/>
  <c r="R65" i="23"/>
  <c r="Q65" i="23"/>
  <c r="S65" i="23" s="1"/>
  <c r="T64" i="23"/>
  <c r="R64" i="23"/>
  <c r="Q64" i="23"/>
  <c r="T63" i="23"/>
  <c r="R63" i="23"/>
  <c r="Q63" i="23"/>
  <c r="T62" i="23"/>
  <c r="R62" i="23"/>
  <c r="Q62" i="23"/>
  <c r="T61" i="23"/>
  <c r="R61" i="23"/>
  <c r="Q61" i="23"/>
  <c r="S61" i="23" s="1"/>
  <c r="T60" i="23"/>
  <c r="R60" i="23"/>
  <c r="Q60" i="23"/>
  <c r="T59" i="23"/>
  <c r="R59" i="23"/>
  <c r="Q59" i="23"/>
  <c r="S59" i="23" s="1"/>
  <c r="T58" i="23"/>
  <c r="R58" i="23"/>
  <c r="Q58" i="23"/>
  <c r="S58" i="23" s="1"/>
  <c r="T57" i="23"/>
  <c r="R57" i="23"/>
  <c r="Q57" i="23"/>
  <c r="S57" i="23" s="1"/>
  <c r="T56" i="23"/>
  <c r="R56" i="23"/>
  <c r="Q56" i="23"/>
  <c r="T55" i="23"/>
  <c r="R55" i="23"/>
  <c r="Q55" i="23"/>
  <c r="T54" i="23"/>
  <c r="R54" i="23"/>
  <c r="Q54" i="23"/>
  <c r="T53" i="23"/>
  <c r="R53" i="23"/>
  <c r="Q53" i="23"/>
  <c r="S53" i="23" s="1"/>
  <c r="T52" i="23"/>
  <c r="R52" i="23"/>
  <c r="Q52" i="23"/>
  <c r="S52" i="23" s="1"/>
  <c r="T51" i="23"/>
  <c r="R51" i="23"/>
  <c r="Q51" i="23"/>
  <c r="T50" i="23"/>
  <c r="R50" i="23"/>
  <c r="S50" i="23" s="1"/>
  <c r="Q50" i="23"/>
  <c r="T49" i="23"/>
  <c r="R49" i="23"/>
  <c r="Q49" i="23"/>
  <c r="S49" i="23" s="1"/>
  <c r="T48" i="23"/>
  <c r="R48" i="23"/>
  <c r="Q48" i="23"/>
  <c r="T47" i="23"/>
  <c r="R47" i="23"/>
  <c r="Q47" i="23"/>
  <c r="T46" i="23"/>
  <c r="R46" i="23"/>
  <c r="Q46" i="23"/>
  <c r="T45" i="23"/>
  <c r="R45" i="23"/>
  <c r="Q45" i="23"/>
  <c r="S45" i="23" s="1"/>
  <c r="T44" i="23"/>
  <c r="R44" i="23"/>
  <c r="Q44" i="23"/>
  <c r="T43" i="23"/>
  <c r="R43" i="23"/>
  <c r="Q43" i="23"/>
  <c r="T42" i="23"/>
  <c r="R42" i="23"/>
  <c r="S42" i="23" s="1"/>
  <c r="Q42" i="23"/>
  <c r="T41" i="23"/>
  <c r="R41" i="23"/>
  <c r="Q41" i="23"/>
  <c r="T40" i="23"/>
  <c r="R40" i="23"/>
  <c r="Q40" i="23"/>
  <c r="S40" i="23" s="1"/>
  <c r="T39" i="23"/>
  <c r="R39" i="23"/>
  <c r="Q39" i="23"/>
  <c r="T38" i="23"/>
  <c r="R38" i="23"/>
  <c r="Q38" i="23"/>
  <c r="S38" i="23" s="1"/>
  <c r="T37" i="23"/>
  <c r="R37" i="23"/>
  <c r="Q37" i="23"/>
  <c r="T36" i="23"/>
  <c r="R36" i="23"/>
  <c r="Q36" i="23"/>
  <c r="S36" i="23" s="1"/>
  <c r="T35" i="23"/>
  <c r="R35" i="23"/>
  <c r="Q35" i="23"/>
  <c r="T34" i="23"/>
  <c r="R34" i="23"/>
  <c r="Q34" i="23"/>
  <c r="S34" i="23" s="1"/>
  <c r="T33" i="23"/>
  <c r="R33" i="23"/>
  <c r="Q33" i="23"/>
  <c r="T32" i="23"/>
  <c r="R32" i="23"/>
  <c r="S32" i="23" s="1"/>
  <c r="Q32" i="23"/>
  <c r="T31" i="23"/>
  <c r="R31" i="23"/>
  <c r="S31" i="23" s="1"/>
  <c r="Q31" i="23"/>
  <c r="T30" i="23"/>
  <c r="R30" i="23"/>
  <c r="Q30" i="23"/>
  <c r="T29" i="23"/>
  <c r="R29" i="23"/>
  <c r="Q29" i="23"/>
  <c r="S29" i="23" s="1"/>
  <c r="T28" i="23"/>
  <c r="R28" i="23"/>
  <c r="Q28" i="23"/>
  <c r="T27" i="23"/>
  <c r="R27" i="23"/>
  <c r="Q27" i="23"/>
  <c r="S27" i="23" s="1"/>
  <c r="T26" i="23"/>
  <c r="R26" i="23"/>
  <c r="S26" i="23" s="1"/>
  <c r="Q26" i="23"/>
  <c r="T25" i="23"/>
  <c r="S25" i="23"/>
  <c r="R25" i="23"/>
  <c r="Q25" i="23"/>
  <c r="T24" i="23"/>
  <c r="R24" i="23"/>
  <c r="S24" i="23" s="1"/>
  <c r="Q24" i="23"/>
  <c r="T23" i="23"/>
  <c r="R23" i="23"/>
  <c r="S23" i="23" s="1"/>
  <c r="Q23" i="23"/>
  <c r="T22" i="23"/>
  <c r="R22" i="23"/>
  <c r="Q22" i="23"/>
  <c r="T21" i="23"/>
  <c r="R21" i="23"/>
  <c r="Q21" i="23"/>
  <c r="S21" i="23" s="1"/>
  <c r="T20" i="23"/>
  <c r="R20" i="23"/>
  <c r="S20" i="23" s="1"/>
  <c r="Q20" i="23"/>
  <c r="T19" i="23"/>
  <c r="R19" i="23"/>
  <c r="Q19" i="23"/>
  <c r="S19" i="23" s="1"/>
  <c r="T18" i="23"/>
  <c r="R18" i="23"/>
  <c r="Q18" i="23"/>
  <c r="T17" i="23"/>
  <c r="S17" i="23"/>
  <c r="R17" i="23"/>
  <c r="Q17" i="23"/>
  <c r="T16" i="23"/>
  <c r="R16" i="23"/>
  <c r="S16" i="23" s="1"/>
  <c r="Q16" i="23"/>
  <c r="T15" i="23"/>
  <c r="R15" i="23"/>
  <c r="S15" i="23" s="1"/>
  <c r="Q15" i="23"/>
  <c r="T14" i="23"/>
  <c r="R14" i="23"/>
  <c r="Q14" i="23"/>
  <c r="T13" i="23"/>
  <c r="R13" i="23"/>
  <c r="Q13" i="23"/>
  <c r="S13" i="23" s="1"/>
  <c r="T12" i="23"/>
  <c r="R12" i="23"/>
  <c r="Q12" i="23"/>
  <c r="T11" i="23"/>
  <c r="R11" i="23"/>
  <c r="Q11" i="23"/>
  <c r="S11" i="23" s="1"/>
  <c r="T10" i="23"/>
  <c r="R10" i="23"/>
  <c r="S10" i="23" s="1"/>
  <c r="Q10" i="23"/>
  <c r="T9" i="23"/>
  <c r="S9" i="23"/>
  <c r="R9" i="23"/>
  <c r="Q9" i="23"/>
  <c r="T8" i="23"/>
  <c r="R8" i="23"/>
  <c r="S8" i="23" s="1"/>
  <c r="Q8" i="23"/>
  <c r="T7" i="23"/>
  <c r="R7" i="23"/>
  <c r="S7" i="23" s="1"/>
  <c r="Q7" i="23"/>
  <c r="T6" i="23"/>
  <c r="R6" i="23"/>
  <c r="Q6" i="23"/>
  <c r="T5" i="23"/>
  <c r="R5" i="23"/>
  <c r="Q5" i="23"/>
  <c r="S5" i="23" s="1"/>
  <c r="T4" i="23"/>
  <c r="R4" i="23"/>
  <c r="Q4" i="23"/>
  <c r="S4" i="23" s="1"/>
  <c r="T3" i="23"/>
  <c r="R3" i="23"/>
  <c r="Q3" i="23"/>
  <c r="AH2" i="23"/>
  <c r="AG2" i="23"/>
  <c r="AF2" i="23"/>
  <c r="W2" i="23" s="1"/>
  <c r="AC2" i="23"/>
  <c r="AB2" i="23"/>
  <c r="T2" i="23"/>
  <c r="R2" i="23"/>
  <c r="Q2" i="23"/>
  <c r="S2" i="23" s="1"/>
  <c r="T201" i="22"/>
  <c r="R201" i="22"/>
  <c r="Q201" i="22"/>
  <c r="S201" i="22" s="1"/>
  <c r="T200" i="22"/>
  <c r="S200" i="22"/>
  <c r="R200" i="22"/>
  <c r="Q200" i="22"/>
  <c r="T199" i="22"/>
  <c r="R199" i="22"/>
  <c r="Q199" i="22"/>
  <c r="S199" i="22" s="1"/>
  <c r="T198" i="22"/>
  <c r="S198" i="22"/>
  <c r="R198" i="22"/>
  <c r="Q198" i="22"/>
  <c r="T197" i="22"/>
  <c r="R197" i="22"/>
  <c r="Q197" i="22"/>
  <c r="S197" i="22" s="1"/>
  <c r="T196" i="22"/>
  <c r="S196" i="22"/>
  <c r="R196" i="22"/>
  <c r="Q196" i="22"/>
  <c r="T195" i="22"/>
  <c r="S195" i="22"/>
  <c r="R195" i="22"/>
  <c r="Q195" i="22"/>
  <c r="T194" i="22"/>
  <c r="S194" i="22"/>
  <c r="R194" i="22"/>
  <c r="Q194" i="22"/>
  <c r="T193" i="22"/>
  <c r="S193" i="22"/>
  <c r="R193" i="22"/>
  <c r="Q193" i="22"/>
  <c r="T192" i="22"/>
  <c r="S192" i="22"/>
  <c r="R192" i="22"/>
  <c r="Q192" i="22"/>
  <c r="T191" i="22"/>
  <c r="S191" i="22"/>
  <c r="R191" i="22"/>
  <c r="Q191" i="22"/>
  <c r="T190" i="22"/>
  <c r="S190" i="22"/>
  <c r="R190" i="22"/>
  <c r="Q190" i="22"/>
  <c r="T189" i="22"/>
  <c r="S189" i="22"/>
  <c r="R189" i="22"/>
  <c r="Q189" i="22"/>
  <c r="T188" i="22"/>
  <c r="S188" i="22"/>
  <c r="R188" i="22"/>
  <c r="Q188" i="22"/>
  <c r="T187" i="22"/>
  <c r="S187" i="22"/>
  <c r="R187" i="22"/>
  <c r="Q187" i="22"/>
  <c r="T186" i="22"/>
  <c r="S186" i="22"/>
  <c r="R186" i="22"/>
  <c r="Q186" i="22"/>
  <c r="T185" i="22"/>
  <c r="S185" i="22"/>
  <c r="R185" i="22"/>
  <c r="Q185" i="22"/>
  <c r="T184" i="22"/>
  <c r="S184" i="22"/>
  <c r="R184" i="22"/>
  <c r="Q184" i="22"/>
  <c r="T183" i="22"/>
  <c r="S183" i="22"/>
  <c r="R183" i="22"/>
  <c r="Q183" i="22"/>
  <c r="T182" i="22"/>
  <c r="S182" i="22"/>
  <c r="R182" i="22"/>
  <c r="Q182" i="22"/>
  <c r="T181" i="22"/>
  <c r="S181" i="22"/>
  <c r="R181" i="22"/>
  <c r="Q181" i="22"/>
  <c r="T180" i="22"/>
  <c r="S180" i="22"/>
  <c r="R180" i="22"/>
  <c r="Q180" i="22"/>
  <c r="T179" i="22"/>
  <c r="S179" i="22"/>
  <c r="R179" i="22"/>
  <c r="Q179" i="22"/>
  <c r="T178" i="22"/>
  <c r="S178" i="22"/>
  <c r="R178" i="22"/>
  <c r="Q178" i="22"/>
  <c r="T177" i="22"/>
  <c r="S177" i="22"/>
  <c r="R177" i="22"/>
  <c r="Q177" i="22"/>
  <c r="T176" i="22"/>
  <c r="S176" i="22"/>
  <c r="R176" i="22"/>
  <c r="Q176" i="22"/>
  <c r="T175" i="22"/>
  <c r="S175" i="22"/>
  <c r="R175" i="22"/>
  <c r="Q175" i="22"/>
  <c r="T174" i="22"/>
  <c r="S174" i="22"/>
  <c r="R174" i="22"/>
  <c r="Q174" i="22"/>
  <c r="T173" i="22"/>
  <c r="S173" i="22"/>
  <c r="R173" i="22"/>
  <c r="Q173" i="22"/>
  <c r="T172" i="22"/>
  <c r="S172" i="22"/>
  <c r="R172" i="22"/>
  <c r="Q172" i="22"/>
  <c r="T171" i="22"/>
  <c r="S171" i="22"/>
  <c r="R171" i="22"/>
  <c r="Q171" i="22"/>
  <c r="T170" i="22"/>
  <c r="S170" i="22"/>
  <c r="R170" i="22"/>
  <c r="Q170" i="22"/>
  <c r="T169" i="22"/>
  <c r="S169" i="22"/>
  <c r="R169" i="22"/>
  <c r="Q169" i="22"/>
  <c r="T168" i="22"/>
  <c r="S168" i="22"/>
  <c r="R168" i="22"/>
  <c r="Q168" i="22"/>
  <c r="T167" i="22"/>
  <c r="S167" i="22"/>
  <c r="R167" i="22"/>
  <c r="Q167" i="22"/>
  <c r="T166" i="22"/>
  <c r="S166" i="22"/>
  <c r="R166" i="22"/>
  <c r="Q166" i="22"/>
  <c r="T165" i="22"/>
  <c r="S165" i="22"/>
  <c r="R165" i="22"/>
  <c r="Q165" i="22"/>
  <c r="T164" i="22"/>
  <c r="S164" i="22"/>
  <c r="R164" i="22"/>
  <c r="Q164" i="22"/>
  <c r="T163" i="22"/>
  <c r="S163" i="22"/>
  <c r="R163" i="22"/>
  <c r="Q163" i="22"/>
  <c r="T162" i="22"/>
  <c r="S162" i="22"/>
  <c r="R162" i="22"/>
  <c r="Q162" i="22"/>
  <c r="T161" i="22"/>
  <c r="S161" i="22"/>
  <c r="R161" i="22"/>
  <c r="Q161" i="22"/>
  <c r="T160" i="22"/>
  <c r="S160" i="22"/>
  <c r="R160" i="22"/>
  <c r="Q160" i="22"/>
  <c r="T159" i="22"/>
  <c r="S159" i="22"/>
  <c r="R159" i="22"/>
  <c r="Q159" i="22"/>
  <c r="T158" i="22"/>
  <c r="S158" i="22"/>
  <c r="R158" i="22"/>
  <c r="Q158" i="22"/>
  <c r="T157" i="22"/>
  <c r="S157" i="22"/>
  <c r="R157" i="22"/>
  <c r="Q157" i="22"/>
  <c r="T156" i="22"/>
  <c r="S156" i="22"/>
  <c r="R156" i="22"/>
  <c r="Q156" i="22"/>
  <c r="T155" i="22"/>
  <c r="S155" i="22"/>
  <c r="R155" i="22"/>
  <c r="Q155" i="22"/>
  <c r="T154" i="22"/>
  <c r="S154" i="22"/>
  <c r="R154" i="22"/>
  <c r="Q154" i="22"/>
  <c r="T153" i="22"/>
  <c r="S153" i="22"/>
  <c r="R153" i="22"/>
  <c r="Q153" i="22"/>
  <c r="T152" i="22"/>
  <c r="S152" i="22"/>
  <c r="R152" i="22"/>
  <c r="Q152" i="22"/>
  <c r="T151" i="22"/>
  <c r="S151" i="22"/>
  <c r="R151" i="22"/>
  <c r="Q151" i="22"/>
  <c r="T150" i="22"/>
  <c r="S150" i="22"/>
  <c r="R150" i="22"/>
  <c r="Q150" i="22"/>
  <c r="T149" i="22"/>
  <c r="S149" i="22"/>
  <c r="R149" i="22"/>
  <c r="Q149" i="22"/>
  <c r="T148" i="22"/>
  <c r="S148" i="22"/>
  <c r="R148" i="22"/>
  <c r="Q148" i="22"/>
  <c r="T147" i="22"/>
  <c r="S147" i="22"/>
  <c r="R147" i="22"/>
  <c r="Q147" i="22"/>
  <c r="T146" i="22"/>
  <c r="S146" i="22"/>
  <c r="R146" i="22"/>
  <c r="Q146" i="22"/>
  <c r="T145" i="22"/>
  <c r="S145" i="22"/>
  <c r="R145" i="22"/>
  <c r="Q145" i="22"/>
  <c r="T144" i="22"/>
  <c r="S144" i="22"/>
  <c r="R144" i="22"/>
  <c r="Q144" i="22"/>
  <c r="T143" i="22"/>
  <c r="S143" i="22"/>
  <c r="R143" i="22"/>
  <c r="Q143" i="22"/>
  <c r="T142" i="22"/>
  <c r="S142" i="22"/>
  <c r="R142" i="22"/>
  <c r="Q142" i="22"/>
  <c r="T141" i="22"/>
  <c r="S141" i="22"/>
  <c r="R141" i="22"/>
  <c r="Q141" i="22"/>
  <c r="T140" i="22"/>
  <c r="S140" i="22"/>
  <c r="R140" i="22"/>
  <c r="Q140" i="22"/>
  <c r="T139" i="22"/>
  <c r="S139" i="22"/>
  <c r="R139" i="22"/>
  <c r="Q139" i="22"/>
  <c r="T138" i="22"/>
  <c r="S138" i="22"/>
  <c r="R138" i="22"/>
  <c r="Q138" i="22"/>
  <c r="T137" i="22"/>
  <c r="S137" i="22"/>
  <c r="R137" i="22"/>
  <c r="Q137" i="22"/>
  <c r="T136" i="22"/>
  <c r="S136" i="22"/>
  <c r="R136" i="22"/>
  <c r="Q136" i="22"/>
  <c r="T135" i="22"/>
  <c r="S135" i="22"/>
  <c r="R135" i="22"/>
  <c r="Q135" i="22"/>
  <c r="T134" i="22"/>
  <c r="S134" i="22"/>
  <c r="R134" i="22"/>
  <c r="Q134" i="22"/>
  <c r="T133" i="22"/>
  <c r="S133" i="22"/>
  <c r="R133" i="22"/>
  <c r="Q133" i="22"/>
  <c r="T132" i="22"/>
  <c r="S132" i="22"/>
  <c r="R132" i="22"/>
  <c r="Q132" i="22"/>
  <c r="T131" i="22"/>
  <c r="S131" i="22"/>
  <c r="R131" i="22"/>
  <c r="Q131" i="22"/>
  <c r="T130" i="22"/>
  <c r="S130" i="22"/>
  <c r="R130" i="22"/>
  <c r="Q130" i="22"/>
  <c r="T129" i="22"/>
  <c r="S129" i="22"/>
  <c r="R129" i="22"/>
  <c r="Q129" i="22"/>
  <c r="T128" i="22"/>
  <c r="S128" i="22"/>
  <c r="R128" i="22"/>
  <c r="Q128" i="22"/>
  <c r="T127" i="22"/>
  <c r="S127" i="22"/>
  <c r="R127" i="22"/>
  <c r="Q127" i="22"/>
  <c r="T126" i="22"/>
  <c r="S126" i="22"/>
  <c r="R126" i="22"/>
  <c r="Q126" i="22"/>
  <c r="T125" i="22"/>
  <c r="S125" i="22"/>
  <c r="R125" i="22"/>
  <c r="Q125" i="22"/>
  <c r="T124" i="22"/>
  <c r="S124" i="22"/>
  <c r="R124" i="22"/>
  <c r="Q124" i="22"/>
  <c r="T123" i="22"/>
  <c r="S123" i="22"/>
  <c r="R123" i="22"/>
  <c r="Q123" i="22"/>
  <c r="T122" i="22"/>
  <c r="S122" i="22"/>
  <c r="R122" i="22"/>
  <c r="Q122" i="22"/>
  <c r="T121" i="22"/>
  <c r="S121" i="22"/>
  <c r="R121" i="22"/>
  <c r="Q121" i="22"/>
  <c r="T120" i="22"/>
  <c r="S120" i="22"/>
  <c r="R120" i="22"/>
  <c r="Q120" i="22"/>
  <c r="T119" i="22"/>
  <c r="S119" i="22"/>
  <c r="R119" i="22"/>
  <c r="Q119" i="22"/>
  <c r="T118" i="22"/>
  <c r="S118" i="22"/>
  <c r="R118" i="22"/>
  <c r="Q118" i="22"/>
  <c r="T117" i="22"/>
  <c r="S117" i="22"/>
  <c r="R117" i="22"/>
  <c r="Q117" i="22"/>
  <c r="T116" i="22"/>
  <c r="S116" i="22"/>
  <c r="R116" i="22"/>
  <c r="Q116" i="22"/>
  <c r="T115" i="22"/>
  <c r="S115" i="22"/>
  <c r="R115" i="22"/>
  <c r="Q115" i="22"/>
  <c r="T114" i="22"/>
  <c r="S114" i="22"/>
  <c r="R114" i="22"/>
  <c r="Q114" i="22"/>
  <c r="T113" i="22"/>
  <c r="S113" i="22"/>
  <c r="R113" i="22"/>
  <c r="Q113" i="22"/>
  <c r="T112" i="22"/>
  <c r="S112" i="22"/>
  <c r="R112" i="22"/>
  <c r="Q112" i="22"/>
  <c r="T111" i="22"/>
  <c r="S111" i="22"/>
  <c r="R111" i="22"/>
  <c r="Q111" i="22"/>
  <c r="T110" i="22"/>
  <c r="S110" i="22"/>
  <c r="R110" i="22"/>
  <c r="Q110" i="22"/>
  <c r="T109" i="22"/>
  <c r="S109" i="22"/>
  <c r="R109" i="22"/>
  <c r="Q109" i="22"/>
  <c r="T108" i="22"/>
  <c r="S108" i="22"/>
  <c r="R108" i="22"/>
  <c r="Q108" i="22"/>
  <c r="T107" i="22"/>
  <c r="S107" i="22"/>
  <c r="R107" i="22"/>
  <c r="Q107" i="22"/>
  <c r="T106" i="22"/>
  <c r="S106" i="22"/>
  <c r="R106" i="22"/>
  <c r="Q106" i="22"/>
  <c r="T105" i="22"/>
  <c r="S105" i="22"/>
  <c r="R105" i="22"/>
  <c r="Q105" i="22"/>
  <c r="T104" i="22"/>
  <c r="S104" i="22"/>
  <c r="R104" i="22"/>
  <c r="Q104" i="22"/>
  <c r="T103" i="22"/>
  <c r="S103" i="22"/>
  <c r="R103" i="22"/>
  <c r="Q103" i="22"/>
  <c r="T102" i="22"/>
  <c r="S102" i="22"/>
  <c r="R102" i="22"/>
  <c r="Q102" i="22"/>
  <c r="T101" i="22"/>
  <c r="S101" i="22"/>
  <c r="R101" i="22"/>
  <c r="Q101" i="22"/>
  <c r="T100" i="22"/>
  <c r="S100" i="22"/>
  <c r="R100" i="22"/>
  <c r="Q100" i="22"/>
  <c r="T99" i="22"/>
  <c r="S99" i="22"/>
  <c r="R99" i="22"/>
  <c r="Q99" i="22"/>
  <c r="T98" i="22"/>
  <c r="S98" i="22"/>
  <c r="R98" i="22"/>
  <c r="Q98" i="22"/>
  <c r="T97" i="22"/>
  <c r="S97" i="22"/>
  <c r="R97" i="22"/>
  <c r="Q97" i="22"/>
  <c r="T96" i="22"/>
  <c r="S96" i="22"/>
  <c r="R96" i="22"/>
  <c r="Q96" i="22"/>
  <c r="T95" i="22"/>
  <c r="S95" i="22"/>
  <c r="R95" i="22"/>
  <c r="Q95" i="22"/>
  <c r="T94" i="22"/>
  <c r="S94" i="22"/>
  <c r="R94" i="22"/>
  <c r="Q94" i="22"/>
  <c r="T93" i="22"/>
  <c r="S93" i="22"/>
  <c r="R93" i="22"/>
  <c r="Q93" i="22"/>
  <c r="T92" i="22"/>
  <c r="S92" i="22"/>
  <c r="R92" i="22"/>
  <c r="Q92" i="22"/>
  <c r="T91" i="22"/>
  <c r="S91" i="22"/>
  <c r="R91" i="22"/>
  <c r="Q91" i="22"/>
  <c r="T90" i="22"/>
  <c r="S90" i="22"/>
  <c r="R90" i="22"/>
  <c r="Q90" i="22"/>
  <c r="T89" i="22"/>
  <c r="S89" i="22"/>
  <c r="R89" i="22"/>
  <c r="Q89" i="22"/>
  <c r="T88" i="22"/>
  <c r="S88" i="22"/>
  <c r="R88" i="22"/>
  <c r="Q88" i="22"/>
  <c r="T87" i="22"/>
  <c r="S87" i="22"/>
  <c r="R87" i="22"/>
  <c r="Q87" i="22"/>
  <c r="T86" i="22"/>
  <c r="S86" i="22"/>
  <c r="R86" i="22"/>
  <c r="Q86" i="22"/>
  <c r="T85" i="22"/>
  <c r="S85" i="22"/>
  <c r="R85" i="22"/>
  <c r="Q85" i="22"/>
  <c r="T84" i="22"/>
  <c r="S84" i="22"/>
  <c r="R84" i="22"/>
  <c r="Q84" i="22"/>
  <c r="T83" i="22"/>
  <c r="S83" i="22"/>
  <c r="R83" i="22"/>
  <c r="Q83" i="22"/>
  <c r="T82" i="22"/>
  <c r="S82" i="22"/>
  <c r="R82" i="22"/>
  <c r="Q82" i="22"/>
  <c r="T81" i="22"/>
  <c r="S81" i="22"/>
  <c r="R81" i="22"/>
  <c r="Q81" i="22"/>
  <c r="T80" i="22"/>
  <c r="S80" i="22"/>
  <c r="R80" i="22"/>
  <c r="Q80" i="22"/>
  <c r="T79" i="22"/>
  <c r="S79" i="22"/>
  <c r="R79" i="22"/>
  <c r="Q79" i="22"/>
  <c r="T78" i="22"/>
  <c r="S78" i="22"/>
  <c r="R78" i="22"/>
  <c r="Q78" i="22"/>
  <c r="T77" i="22"/>
  <c r="S77" i="22"/>
  <c r="R77" i="22"/>
  <c r="Q77" i="22"/>
  <c r="T76" i="22"/>
  <c r="S76" i="22"/>
  <c r="R76" i="22"/>
  <c r="Q76" i="22"/>
  <c r="T75" i="22"/>
  <c r="S75" i="22"/>
  <c r="R75" i="22"/>
  <c r="Q75" i="22"/>
  <c r="T74" i="22"/>
  <c r="S74" i="22"/>
  <c r="R74" i="22"/>
  <c r="Q74" i="22"/>
  <c r="T73" i="22"/>
  <c r="S73" i="22"/>
  <c r="R73" i="22"/>
  <c r="Q73" i="22"/>
  <c r="T72" i="22"/>
  <c r="S72" i="22"/>
  <c r="R72" i="22"/>
  <c r="Q72" i="22"/>
  <c r="T71" i="22"/>
  <c r="S71" i="22"/>
  <c r="R71" i="22"/>
  <c r="Q71" i="22"/>
  <c r="T70" i="22"/>
  <c r="S70" i="22"/>
  <c r="R70" i="22"/>
  <c r="Q70" i="22"/>
  <c r="T69" i="22"/>
  <c r="S69" i="22"/>
  <c r="R69" i="22"/>
  <c r="Q69" i="22"/>
  <c r="T68" i="22"/>
  <c r="S68" i="22"/>
  <c r="R68" i="22"/>
  <c r="Q68" i="22"/>
  <c r="T67" i="22"/>
  <c r="S67" i="22"/>
  <c r="R67" i="22"/>
  <c r="Q67" i="22"/>
  <c r="T66" i="22"/>
  <c r="S66" i="22"/>
  <c r="R66" i="22"/>
  <c r="Q66" i="22"/>
  <c r="T65" i="22"/>
  <c r="S65" i="22"/>
  <c r="R65" i="22"/>
  <c r="Q65" i="22"/>
  <c r="T64" i="22"/>
  <c r="S64" i="22"/>
  <c r="R64" i="22"/>
  <c r="Q64" i="22"/>
  <c r="T63" i="22"/>
  <c r="S63" i="22"/>
  <c r="R63" i="22"/>
  <c r="Q63" i="22"/>
  <c r="T62" i="22"/>
  <c r="S62" i="22"/>
  <c r="R62" i="22"/>
  <c r="Q62" i="22"/>
  <c r="T61" i="22"/>
  <c r="S61" i="22"/>
  <c r="R61" i="22"/>
  <c r="Q61" i="22"/>
  <c r="T60" i="22"/>
  <c r="S60" i="22"/>
  <c r="R60" i="22"/>
  <c r="Q60" i="22"/>
  <c r="T59" i="22"/>
  <c r="S59" i="22"/>
  <c r="R59" i="22"/>
  <c r="Q59" i="22"/>
  <c r="T58" i="22"/>
  <c r="S58" i="22"/>
  <c r="R58" i="22"/>
  <c r="Q58" i="22"/>
  <c r="T57" i="22"/>
  <c r="S57" i="22"/>
  <c r="R57" i="22"/>
  <c r="Q57" i="22"/>
  <c r="T56" i="22"/>
  <c r="S56" i="22"/>
  <c r="R56" i="22"/>
  <c r="Q56" i="22"/>
  <c r="T55" i="22"/>
  <c r="S55" i="22"/>
  <c r="R55" i="22"/>
  <c r="Q55" i="22"/>
  <c r="T54" i="22"/>
  <c r="S54" i="22"/>
  <c r="R54" i="22"/>
  <c r="Q54" i="22"/>
  <c r="T53" i="22"/>
  <c r="S53" i="22"/>
  <c r="R53" i="22"/>
  <c r="Q53" i="22"/>
  <c r="T52" i="22"/>
  <c r="S52" i="22"/>
  <c r="R52" i="22"/>
  <c r="Q52" i="22"/>
  <c r="T51" i="22"/>
  <c r="R51" i="22"/>
  <c r="Q51" i="22"/>
  <c r="S51" i="22" s="1"/>
  <c r="T50" i="22"/>
  <c r="R50" i="22"/>
  <c r="Q50" i="22"/>
  <c r="S50" i="22" s="1"/>
  <c r="T49" i="22"/>
  <c r="R49" i="22"/>
  <c r="Q49" i="22"/>
  <c r="S49" i="22" s="1"/>
  <c r="T48" i="22"/>
  <c r="R48" i="22"/>
  <c r="Q48" i="22"/>
  <c r="S48" i="22" s="1"/>
  <c r="T47" i="22"/>
  <c r="R47" i="22"/>
  <c r="Q47" i="22"/>
  <c r="S47" i="22" s="1"/>
  <c r="T46" i="22"/>
  <c r="R46" i="22"/>
  <c r="Q46" i="22"/>
  <c r="S46" i="22" s="1"/>
  <c r="T45" i="22"/>
  <c r="R45" i="22"/>
  <c r="Q45" i="22"/>
  <c r="S45" i="22" s="1"/>
  <c r="T44" i="22"/>
  <c r="R44" i="22"/>
  <c r="Q44" i="22"/>
  <c r="S44" i="22" s="1"/>
  <c r="T43" i="22"/>
  <c r="R43" i="22"/>
  <c r="Q43" i="22"/>
  <c r="S43" i="22" s="1"/>
  <c r="T42" i="22"/>
  <c r="R42" i="22"/>
  <c r="Q42" i="22"/>
  <c r="S42" i="22" s="1"/>
  <c r="T41" i="22"/>
  <c r="R41" i="22"/>
  <c r="Q41" i="22"/>
  <c r="S41" i="22" s="1"/>
  <c r="T40" i="22"/>
  <c r="R40" i="22"/>
  <c r="Q40" i="22"/>
  <c r="S40" i="22" s="1"/>
  <c r="T39" i="22"/>
  <c r="R39" i="22"/>
  <c r="Q39" i="22"/>
  <c r="S39" i="22" s="1"/>
  <c r="T38" i="22"/>
  <c r="R38" i="22"/>
  <c r="Q38" i="22"/>
  <c r="S38" i="22" s="1"/>
  <c r="T37" i="22"/>
  <c r="R37" i="22"/>
  <c r="Q37" i="22"/>
  <c r="S37" i="22" s="1"/>
  <c r="T36" i="22"/>
  <c r="R36" i="22"/>
  <c r="Q36" i="22"/>
  <c r="S36" i="22" s="1"/>
  <c r="T35" i="22"/>
  <c r="R35" i="22"/>
  <c r="Q35" i="22"/>
  <c r="S35" i="22" s="1"/>
  <c r="T34" i="22"/>
  <c r="R34" i="22"/>
  <c r="Q34" i="22"/>
  <c r="S34" i="22" s="1"/>
  <c r="T33" i="22"/>
  <c r="R33" i="22"/>
  <c r="Q33" i="22"/>
  <c r="S33" i="22" s="1"/>
  <c r="T32" i="22"/>
  <c r="R32" i="22"/>
  <c r="Q32" i="22"/>
  <c r="S32" i="22" s="1"/>
  <c r="T31" i="22"/>
  <c r="R31" i="22"/>
  <c r="Q31" i="22"/>
  <c r="S31" i="22" s="1"/>
  <c r="T30" i="22"/>
  <c r="R30" i="22"/>
  <c r="Q30" i="22"/>
  <c r="S30" i="22" s="1"/>
  <c r="T29" i="22"/>
  <c r="R29" i="22"/>
  <c r="Q29" i="22"/>
  <c r="S29" i="22" s="1"/>
  <c r="T28" i="22"/>
  <c r="R28" i="22"/>
  <c r="Q28" i="22"/>
  <c r="S28" i="22" s="1"/>
  <c r="T27" i="22"/>
  <c r="R27" i="22"/>
  <c r="Q27" i="22"/>
  <c r="S27" i="22" s="1"/>
  <c r="T26" i="22"/>
  <c r="R26" i="22"/>
  <c r="Q26" i="22"/>
  <c r="S26" i="22" s="1"/>
  <c r="T25" i="22"/>
  <c r="R25" i="22"/>
  <c r="Q25" i="22"/>
  <c r="S25" i="22" s="1"/>
  <c r="T24" i="22"/>
  <c r="R24" i="22"/>
  <c r="Q24" i="22"/>
  <c r="S24" i="22" s="1"/>
  <c r="T23" i="22"/>
  <c r="R23" i="22"/>
  <c r="Q23" i="22"/>
  <c r="S23" i="22" s="1"/>
  <c r="T22" i="22"/>
  <c r="R22" i="22"/>
  <c r="Q22" i="22"/>
  <c r="S22" i="22" s="1"/>
  <c r="T21" i="22"/>
  <c r="R21" i="22"/>
  <c r="Q21" i="22"/>
  <c r="S21" i="22" s="1"/>
  <c r="T20" i="22"/>
  <c r="R20" i="22"/>
  <c r="Q20" i="22"/>
  <c r="S20" i="22" s="1"/>
  <c r="T19" i="22"/>
  <c r="R19" i="22"/>
  <c r="Q19" i="22"/>
  <c r="S19" i="22" s="1"/>
  <c r="T18" i="22"/>
  <c r="R18" i="22"/>
  <c r="Q18" i="22"/>
  <c r="S18" i="22" s="1"/>
  <c r="T17" i="22"/>
  <c r="R17" i="22"/>
  <c r="Q17" i="22"/>
  <c r="S17" i="22" s="1"/>
  <c r="T16" i="22"/>
  <c r="R16" i="22"/>
  <c r="Q16" i="22"/>
  <c r="S16" i="22" s="1"/>
  <c r="T15" i="22"/>
  <c r="R15" i="22"/>
  <c r="Q15" i="22"/>
  <c r="S15" i="22" s="1"/>
  <c r="T14" i="22"/>
  <c r="R14" i="22"/>
  <c r="Q14" i="22"/>
  <c r="S14" i="22" s="1"/>
  <c r="T13" i="22"/>
  <c r="R13" i="22"/>
  <c r="Q13" i="22"/>
  <c r="S13" i="22" s="1"/>
  <c r="T12" i="22"/>
  <c r="R12" i="22"/>
  <c r="Q12" i="22"/>
  <c r="S12" i="22" s="1"/>
  <c r="T11" i="22"/>
  <c r="R11" i="22"/>
  <c r="Q11" i="22"/>
  <c r="S11" i="22" s="1"/>
  <c r="T10" i="22"/>
  <c r="R10" i="22"/>
  <c r="Q10" i="22"/>
  <c r="S10" i="22" s="1"/>
  <c r="T9" i="22"/>
  <c r="R9" i="22"/>
  <c r="Q9" i="22"/>
  <c r="S9" i="22" s="1"/>
  <c r="T8" i="22"/>
  <c r="R8" i="22"/>
  <c r="Q8" i="22"/>
  <c r="S8" i="22" s="1"/>
  <c r="T7" i="22"/>
  <c r="R7" i="22"/>
  <c r="Q7" i="22"/>
  <c r="S7" i="22" s="1"/>
  <c r="T6" i="22"/>
  <c r="R6" i="22"/>
  <c r="Q6" i="22"/>
  <c r="S6" i="22" s="1"/>
  <c r="T5" i="22"/>
  <c r="R5" i="22"/>
  <c r="S5" i="22" s="1"/>
  <c r="Q5" i="22"/>
  <c r="T4" i="22"/>
  <c r="S4" i="22"/>
  <c r="R4" i="22"/>
  <c r="Q4" i="22"/>
  <c r="T3" i="22"/>
  <c r="R3" i="22"/>
  <c r="Q3" i="22"/>
  <c r="AH2" i="22"/>
  <c r="AG2" i="22"/>
  <c r="AF2" i="22"/>
  <c r="W2" i="22" s="1"/>
  <c r="AC2" i="22"/>
  <c r="AB2" i="22"/>
  <c r="T2" i="22"/>
  <c r="S2" i="22"/>
  <c r="R2" i="22"/>
  <c r="Q2" i="22"/>
  <c r="T201" i="20"/>
  <c r="R201" i="20"/>
  <c r="Q201" i="20"/>
  <c r="S201" i="20" s="1"/>
  <c r="T200" i="20"/>
  <c r="R200" i="20"/>
  <c r="Q200" i="20"/>
  <c r="S200" i="20" s="1"/>
  <c r="T199" i="20"/>
  <c r="R199" i="20"/>
  <c r="Q199" i="20"/>
  <c r="S199" i="20" s="1"/>
  <c r="T198" i="20"/>
  <c r="R198" i="20"/>
  <c r="Q198" i="20"/>
  <c r="S198" i="20" s="1"/>
  <c r="T197" i="20"/>
  <c r="R197" i="20"/>
  <c r="Q197" i="20"/>
  <c r="S197" i="20" s="1"/>
  <c r="T196" i="20"/>
  <c r="R196" i="20"/>
  <c r="Q196" i="20"/>
  <c r="T195" i="20"/>
  <c r="R195" i="20"/>
  <c r="Q195" i="20"/>
  <c r="S195" i="20" s="1"/>
  <c r="T194" i="20"/>
  <c r="R194" i="20"/>
  <c r="Q194" i="20"/>
  <c r="S194" i="20" s="1"/>
  <c r="T193" i="20"/>
  <c r="R193" i="20"/>
  <c r="Q193" i="20"/>
  <c r="S193" i="20" s="1"/>
  <c r="T192" i="20"/>
  <c r="R192" i="20"/>
  <c r="Q192" i="20"/>
  <c r="S192" i="20" s="1"/>
  <c r="T191" i="20"/>
  <c r="R191" i="20"/>
  <c r="Q191" i="20"/>
  <c r="S191" i="20" s="1"/>
  <c r="T190" i="20"/>
  <c r="R190" i="20"/>
  <c r="Q190" i="20"/>
  <c r="S190" i="20" s="1"/>
  <c r="T189" i="20"/>
  <c r="R189" i="20"/>
  <c r="Q189" i="20"/>
  <c r="S189" i="20" s="1"/>
  <c r="T188" i="20"/>
  <c r="R188" i="20"/>
  <c r="Q188" i="20"/>
  <c r="T187" i="20"/>
  <c r="R187" i="20"/>
  <c r="Q187" i="20"/>
  <c r="S187" i="20" s="1"/>
  <c r="T186" i="20"/>
  <c r="R186" i="20"/>
  <c r="Q186" i="20"/>
  <c r="S186" i="20" s="1"/>
  <c r="T185" i="20"/>
  <c r="R185" i="20"/>
  <c r="Q185" i="20"/>
  <c r="S185" i="20" s="1"/>
  <c r="T184" i="20"/>
  <c r="R184" i="20"/>
  <c r="Q184" i="20"/>
  <c r="S184" i="20" s="1"/>
  <c r="T183" i="20"/>
  <c r="R183" i="20"/>
  <c r="Q183" i="20"/>
  <c r="S183" i="20" s="1"/>
  <c r="T182" i="20"/>
  <c r="R182" i="20"/>
  <c r="Q182" i="20"/>
  <c r="S182" i="20" s="1"/>
  <c r="T181" i="20"/>
  <c r="R181" i="20"/>
  <c r="Q181" i="20"/>
  <c r="S181" i="20" s="1"/>
  <c r="T180" i="20"/>
  <c r="R180" i="20"/>
  <c r="Q180" i="20"/>
  <c r="T179" i="20"/>
  <c r="R179" i="20"/>
  <c r="Q179" i="20"/>
  <c r="S179" i="20" s="1"/>
  <c r="T178" i="20"/>
  <c r="R178" i="20"/>
  <c r="Q178" i="20"/>
  <c r="S178" i="20" s="1"/>
  <c r="T177" i="20"/>
  <c r="R177" i="20"/>
  <c r="Q177" i="20"/>
  <c r="S177" i="20" s="1"/>
  <c r="T176" i="20"/>
  <c r="R176" i="20"/>
  <c r="Q176" i="20"/>
  <c r="S176" i="20" s="1"/>
  <c r="T175" i="20"/>
  <c r="R175" i="20"/>
  <c r="Q175" i="20"/>
  <c r="S175" i="20" s="1"/>
  <c r="T174" i="20"/>
  <c r="R174" i="20"/>
  <c r="Q174" i="20"/>
  <c r="S174" i="20" s="1"/>
  <c r="T173" i="20"/>
  <c r="R173" i="20"/>
  <c r="Q173" i="20"/>
  <c r="S173" i="20" s="1"/>
  <c r="T172" i="20"/>
  <c r="R172" i="20"/>
  <c r="Q172" i="20"/>
  <c r="T171" i="20"/>
  <c r="R171" i="20"/>
  <c r="Q171" i="20"/>
  <c r="S171" i="20" s="1"/>
  <c r="T170" i="20"/>
  <c r="R170" i="20"/>
  <c r="Q170" i="20"/>
  <c r="S170" i="20" s="1"/>
  <c r="T169" i="20"/>
  <c r="R169" i="20"/>
  <c r="Q169" i="20"/>
  <c r="S169" i="20" s="1"/>
  <c r="T168" i="20"/>
  <c r="R168" i="20"/>
  <c r="Q168" i="20"/>
  <c r="S168" i="20" s="1"/>
  <c r="T167" i="20"/>
  <c r="R167" i="20"/>
  <c r="Q167" i="20"/>
  <c r="S167" i="20" s="1"/>
  <c r="T166" i="20"/>
  <c r="R166" i="20"/>
  <c r="Q166" i="20"/>
  <c r="S166" i="20" s="1"/>
  <c r="T165" i="20"/>
  <c r="R165" i="20"/>
  <c r="Q165" i="20"/>
  <c r="S165" i="20" s="1"/>
  <c r="T164" i="20"/>
  <c r="R164" i="20"/>
  <c r="Q164" i="20"/>
  <c r="T163" i="20"/>
  <c r="R163" i="20"/>
  <c r="Q163" i="20"/>
  <c r="S163" i="20" s="1"/>
  <c r="T162" i="20"/>
  <c r="R162" i="20"/>
  <c r="Q162" i="20"/>
  <c r="S162" i="20" s="1"/>
  <c r="T161" i="20"/>
  <c r="R161" i="20"/>
  <c r="Q161" i="20"/>
  <c r="S161" i="20" s="1"/>
  <c r="T160" i="20"/>
  <c r="R160" i="20"/>
  <c r="Q160" i="20"/>
  <c r="S160" i="20" s="1"/>
  <c r="T159" i="20"/>
  <c r="R159" i="20"/>
  <c r="Q159" i="20"/>
  <c r="S159" i="20" s="1"/>
  <c r="T158" i="20"/>
  <c r="R158" i="20"/>
  <c r="Q158" i="20"/>
  <c r="S158" i="20" s="1"/>
  <c r="T157" i="20"/>
  <c r="R157" i="20"/>
  <c r="Q157" i="20"/>
  <c r="S157" i="20" s="1"/>
  <c r="T156" i="20"/>
  <c r="R156" i="20"/>
  <c r="Q156" i="20"/>
  <c r="T155" i="20"/>
  <c r="R155" i="20"/>
  <c r="Q155" i="20"/>
  <c r="S155" i="20" s="1"/>
  <c r="T154" i="20"/>
  <c r="R154" i="20"/>
  <c r="Q154" i="20"/>
  <c r="S154" i="20" s="1"/>
  <c r="T153" i="20"/>
  <c r="R153" i="20"/>
  <c r="Q153" i="20"/>
  <c r="S153" i="20" s="1"/>
  <c r="T152" i="20"/>
  <c r="R152" i="20"/>
  <c r="Q152" i="20"/>
  <c r="S152" i="20" s="1"/>
  <c r="T151" i="20"/>
  <c r="R151" i="20"/>
  <c r="Q151" i="20"/>
  <c r="S151" i="20" s="1"/>
  <c r="T150" i="20"/>
  <c r="R150" i="20"/>
  <c r="Q150" i="20"/>
  <c r="S150" i="20" s="1"/>
  <c r="T149" i="20"/>
  <c r="R149" i="20"/>
  <c r="Q149" i="20"/>
  <c r="S149" i="20" s="1"/>
  <c r="T148" i="20"/>
  <c r="R148" i="20"/>
  <c r="Q148" i="20"/>
  <c r="T147" i="20"/>
  <c r="R147" i="20"/>
  <c r="Q147" i="20"/>
  <c r="S147" i="20" s="1"/>
  <c r="T146" i="20"/>
  <c r="R146" i="20"/>
  <c r="Q146" i="20"/>
  <c r="S146" i="20" s="1"/>
  <c r="T145" i="20"/>
  <c r="R145" i="20"/>
  <c r="Q145" i="20"/>
  <c r="S145" i="20" s="1"/>
  <c r="T144" i="20"/>
  <c r="R144" i="20"/>
  <c r="Q144" i="20"/>
  <c r="S144" i="20" s="1"/>
  <c r="T143" i="20"/>
  <c r="R143" i="20"/>
  <c r="Q143" i="20"/>
  <c r="S143" i="20" s="1"/>
  <c r="T142" i="20"/>
  <c r="R142" i="20"/>
  <c r="Q142" i="20"/>
  <c r="S142" i="20" s="1"/>
  <c r="T141" i="20"/>
  <c r="R141" i="20"/>
  <c r="Q141" i="20"/>
  <c r="S141" i="20" s="1"/>
  <c r="T140" i="20"/>
  <c r="R140" i="20"/>
  <c r="Q140" i="20"/>
  <c r="T139" i="20"/>
  <c r="R139" i="20"/>
  <c r="Q139" i="20"/>
  <c r="S139" i="20" s="1"/>
  <c r="T138" i="20"/>
  <c r="R138" i="20"/>
  <c r="Q138" i="20"/>
  <c r="S138" i="20" s="1"/>
  <c r="T137" i="20"/>
  <c r="R137" i="20"/>
  <c r="Q137" i="20"/>
  <c r="S137" i="20" s="1"/>
  <c r="T136" i="20"/>
  <c r="R136" i="20"/>
  <c r="Q136" i="20"/>
  <c r="S136" i="20" s="1"/>
  <c r="T135" i="20"/>
  <c r="R135" i="20"/>
  <c r="Q135" i="20"/>
  <c r="S135" i="20" s="1"/>
  <c r="T134" i="20"/>
  <c r="R134" i="20"/>
  <c r="Q134" i="20"/>
  <c r="S134" i="20" s="1"/>
  <c r="T133" i="20"/>
  <c r="R133" i="20"/>
  <c r="Q133" i="20"/>
  <c r="S133" i="20" s="1"/>
  <c r="T132" i="20"/>
  <c r="R132" i="20"/>
  <c r="Q132" i="20"/>
  <c r="T131" i="20"/>
  <c r="R131" i="20"/>
  <c r="Q131" i="20"/>
  <c r="S131" i="20" s="1"/>
  <c r="T130" i="20"/>
  <c r="R130" i="20"/>
  <c r="Q130" i="20"/>
  <c r="S130" i="20" s="1"/>
  <c r="T129" i="20"/>
  <c r="R129" i="20"/>
  <c r="Q129" i="20"/>
  <c r="S129" i="20" s="1"/>
  <c r="T128" i="20"/>
  <c r="R128" i="20"/>
  <c r="Q128" i="20"/>
  <c r="S128" i="20" s="1"/>
  <c r="T127" i="20"/>
  <c r="R127" i="20"/>
  <c r="Q127" i="20"/>
  <c r="S127" i="20" s="1"/>
  <c r="T126" i="20"/>
  <c r="R126" i="20"/>
  <c r="Q126" i="20"/>
  <c r="S126" i="20" s="1"/>
  <c r="T125" i="20"/>
  <c r="R125" i="20"/>
  <c r="Q125" i="20"/>
  <c r="S125" i="20" s="1"/>
  <c r="T124" i="20"/>
  <c r="R124" i="20"/>
  <c r="Q124" i="20"/>
  <c r="T123" i="20"/>
  <c r="R123" i="20"/>
  <c r="Q123" i="20"/>
  <c r="S123" i="20" s="1"/>
  <c r="T122" i="20"/>
  <c r="R122" i="20"/>
  <c r="Q122" i="20"/>
  <c r="S122" i="20" s="1"/>
  <c r="T121" i="20"/>
  <c r="R121" i="20"/>
  <c r="Q121" i="20"/>
  <c r="S121" i="20" s="1"/>
  <c r="T120" i="20"/>
  <c r="R120" i="20"/>
  <c r="Q120" i="20"/>
  <c r="S120" i="20" s="1"/>
  <c r="T119" i="20"/>
  <c r="R119" i="20"/>
  <c r="Q119" i="20"/>
  <c r="S119" i="20" s="1"/>
  <c r="T118" i="20"/>
  <c r="R118" i="20"/>
  <c r="Q118" i="20"/>
  <c r="S118" i="20" s="1"/>
  <c r="T117" i="20"/>
  <c r="R117" i="20"/>
  <c r="Q117" i="20"/>
  <c r="S117" i="20" s="1"/>
  <c r="T116" i="20"/>
  <c r="R116" i="20"/>
  <c r="Q116" i="20"/>
  <c r="T115" i="20"/>
  <c r="R115" i="20"/>
  <c r="Q115" i="20"/>
  <c r="S115" i="20" s="1"/>
  <c r="T114" i="20"/>
  <c r="R114" i="20"/>
  <c r="Q114" i="20"/>
  <c r="S114" i="20" s="1"/>
  <c r="T113" i="20"/>
  <c r="R113" i="20"/>
  <c r="Q113" i="20"/>
  <c r="S113" i="20" s="1"/>
  <c r="T112" i="20"/>
  <c r="R112" i="20"/>
  <c r="Q112" i="20"/>
  <c r="S112" i="20" s="1"/>
  <c r="T111" i="20"/>
  <c r="R111" i="20"/>
  <c r="Q111" i="20"/>
  <c r="S111" i="20" s="1"/>
  <c r="T110" i="20"/>
  <c r="R110" i="20"/>
  <c r="Q110" i="20"/>
  <c r="S110" i="20" s="1"/>
  <c r="T109" i="20"/>
  <c r="R109" i="20"/>
  <c r="Q109" i="20"/>
  <c r="S109" i="20" s="1"/>
  <c r="T108" i="20"/>
  <c r="R108" i="20"/>
  <c r="Q108" i="20"/>
  <c r="T107" i="20"/>
  <c r="R107" i="20"/>
  <c r="Q107" i="20"/>
  <c r="S107" i="20" s="1"/>
  <c r="T106" i="20"/>
  <c r="R106" i="20"/>
  <c r="Q106" i="20"/>
  <c r="S106" i="20" s="1"/>
  <c r="T105" i="20"/>
  <c r="R105" i="20"/>
  <c r="Q105" i="20"/>
  <c r="S105" i="20" s="1"/>
  <c r="T104" i="20"/>
  <c r="R104" i="20"/>
  <c r="Q104" i="20"/>
  <c r="S104" i="20" s="1"/>
  <c r="T103" i="20"/>
  <c r="R103" i="20"/>
  <c r="Q103" i="20"/>
  <c r="S103" i="20" s="1"/>
  <c r="T102" i="20"/>
  <c r="R102" i="20"/>
  <c r="Q102" i="20"/>
  <c r="S102" i="20" s="1"/>
  <c r="T101" i="20"/>
  <c r="R101" i="20"/>
  <c r="Q101" i="20"/>
  <c r="S101" i="20" s="1"/>
  <c r="T100" i="20"/>
  <c r="R100" i="20"/>
  <c r="Q100" i="20"/>
  <c r="T99" i="20"/>
  <c r="R99" i="20"/>
  <c r="Q99" i="20"/>
  <c r="S99" i="20" s="1"/>
  <c r="T98" i="20"/>
  <c r="R98" i="20"/>
  <c r="Q98" i="20"/>
  <c r="S98" i="20" s="1"/>
  <c r="T97" i="20"/>
  <c r="R97" i="20"/>
  <c r="Q97" i="20"/>
  <c r="S97" i="20" s="1"/>
  <c r="T96" i="20"/>
  <c r="R96" i="20"/>
  <c r="Q96" i="20"/>
  <c r="S96" i="20" s="1"/>
  <c r="T95" i="20"/>
  <c r="R95" i="20"/>
  <c r="Q95" i="20"/>
  <c r="S95" i="20" s="1"/>
  <c r="T94" i="20"/>
  <c r="R94" i="20"/>
  <c r="Q94" i="20"/>
  <c r="S94" i="20" s="1"/>
  <c r="T93" i="20"/>
  <c r="R93" i="20"/>
  <c r="Q93" i="20"/>
  <c r="S93" i="20" s="1"/>
  <c r="T92" i="20"/>
  <c r="R92" i="20"/>
  <c r="Q92" i="20"/>
  <c r="T91" i="20"/>
  <c r="R91" i="20"/>
  <c r="Q91" i="20"/>
  <c r="S91" i="20" s="1"/>
  <c r="T90" i="20"/>
  <c r="R90" i="20"/>
  <c r="Q90" i="20"/>
  <c r="S90" i="20" s="1"/>
  <c r="T89" i="20"/>
  <c r="R89" i="20"/>
  <c r="Q89" i="20"/>
  <c r="S89" i="20" s="1"/>
  <c r="T88" i="20"/>
  <c r="R88" i="20"/>
  <c r="Q88" i="20"/>
  <c r="S88" i="20" s="1"/>
  <c r="T87" i="20"/>
  <c r="R87" i="20"/>
  <c r="Q87" i="20"/>
  <c r="S87" i="20" s="1"/>
  <c r="T86" i="20"/>
  <c r="R86" i="20"/>
  <c r="Q86" i="20"/>
  <c r="S86" i="20" s="1"/>
  <c r="T85" i="20"/>
  <c r="R85" i="20"/>
  <c r="Q85" i="20"/>
  <c r="S85" i="20" s="1"/>
  <c r="T84" i="20"/>
  <c r="R84" i="20"/>
  <c r="Q84" i="20"/>
  <c r="T83" i="20"/>
  <c r="R83" i="20"/>
  <c r="Q83" i="20"/>
  <c r="S83" i="20" s="1"/>
  <c r="T82" i="20"/>
  <c r="R82" i="20"/>
  <c r="Q82" i="20"/>
  <c r="S82" i="20" s="1"/>
  <c r="T81" i="20"/>
  <c r="R81" i="20"/>
  <c r="Q81" i="20"/>
  <c r="S81" i="20" s="1"/>
  <c r="T80" i="20"/>
  <c r="R80" i="20"/>
  <c r="Q80" i="20"/>
  <c r="S80" i="20" s="1"/>
  <c r="T79" i="20"/>
  <c r="R79" i="20"/>
  <c r="Q79" i="20"/>
  <c r="S79" i="20" s="1"/>
  <c r="T78" i="20"/>
  <c r="R78" i="20"/>
  <c r="Q78" i="20"/>
  <c r="S78" i="20" s="1"/>
  <c r="T77" i="20"/>
  <c r="R77" i="20"/>
  <c r="Q77" i="20"/>
  <c r="S77" i="20" s="1"/>
  <c r="T76" i="20"/>
  <c r="R76" i="20"/>
  <c r="Q76" i="20"/>
  <c r="T75" i="20"/>
  <c r="R75" i="20"/>
  <c r="Q75" i="20"/>
  <c r="S75" i="20" s="1"/>
  <c r="T74" i="20"/>
  <c r="R74" i="20"/>
  <c r="Q74" i="20"/>
  <c r="S74" i="20" s="1"/>
  <c r="T73" i="20"/>
  <c r="R73" i="20"/>
  <c r="Q73" i="20"/>
  <c r="S73" i="20" s="1"/>
  <c r="T72" i="20"/>
  <c r="R72" i="20"/>
  <c r="Q72" i="20"/>
  <c r="S72" i="20" s="1"/>
  <c r="T71" i="20"/>
  <c r="R71" i="20"/>
  <c r="Q71" i="20"/>
  <c r="S71" i="20" s="1"/>
  <c r="T70" i="20"/>
  <c r="R70" i="20"/>
  <c r="Q70" i="20"/>
  <c r="S70" i="20" s="1"/>
  <c r="T69" i="20"/>
  <c r="R69" i="20"/>
  <c r="Q69" i="20"/>
  <c r="S69" i="20" s="1"/>
  <c r="T68" i="20"/>
  <c r="S68" i="20"/>
  <c r="R68" i="20"/>
  <c r="Q68" i="20"/>
  <c r="T67" i="20"/>
  <c r="R67" i="20"/>
  <c r="Q67" i="20"/>
  <c r="S67" i="20" s="1"/>
  <c r="T66" i="20"/>
  <c r="S66" i="20"/>
  <c r="R66" i="20"/>
  <c r="Q66" i="20"/>
  <c r="T65" i="20"/>
  <c r="R65" i="20"/>
  <c r="Q65" i="20"/>
  <c r="S65" i="20" s="1"/>
  <c r="T64" i="20"/>
  <c r="R64" i="20"/>
  <c r="Q64" i="20"/>
  <c r="S64" i="20" s="1"/>
  <c r="T63" i="20"/>
  <c r="R63" i="20"/>
  <c r="Q63" i="20"/>
  <c r="S63" i="20" s="1"/>
  <c r="T62" i="20"/>
  <c r="R62" i="20"/>
  <c r="Q62" i="20"/>
  <c r="S62" i="20" s="1"/>
  <c r="T61" i="20"/>
  <c r="R61" i="20"/>
  <c r="Q61" i="20"/>
  <c r="S61" i="20" s="1"/>
  <c r="T60" i="20"/>
  <c r="R60" i="20"/>
  <c r="S60" i="20" s="1"/>
  <c r="Q60" i="20"/>
  <c r="T59" i="20"/>
  <c r="R59" i="20"/>
  <c r="Q59" i="20"/>
  <c r="S59" i="20" s="1"/>
  <c r="T58" i="20"/>
  <c r="R58" i="20"/>
  <c r="Q58" i="20"/>
  <c r="S58" i="20" s="1"/>
  <c r="T57" i="20"/>
  <c r="R57" i="20"/>
  <c r="Q57" i="20"/>
  <c r="S57" i="20" s="1"/>
  <c r="T56" i="20"/>
  <c r="R56" i="20"/>
  <c r="Q56" i="20"/>
  <c r="S56" i="20" s="1"/>
  <c r="T55" i="20"/>
  <c r="R55" i="20"/>
  <c r="Q55" i="20"/>
  <c r="S55" i="20" s="1"/>
  <c r="T54" i="20"/>
  <c r="R54" i="20"/>
  <c r="Q54" i="20"/>
  <c r="S54" i="20" s="1"/>
  <c r="T53" i="20"/>
  <c r="R53" i="20"/>
  <c r="Q53" i="20"/>
  <c r="S53" i="20" s="1"/>
  <c r="T52" i="20"/>
  <c r="S52" i="20"/>
  <c r="R52" i="20"/>
  <c r="Q52" i="20"/>
  <c r="T51" i="20"/>
  <c r="R51" i="20"/>
  <c r="Q51" i="20"/>
  <c r="T50" i="20"/>
  <c r="R50" i="20"/>
  <c r="Q50" i="20"/>
  <c r="S50" i="20" s="1"/>
  <c r="T49" i="20"/>
  <c r="R49" i="20"/>
  <c r="Q49" i="20"/>
  <c r="S49" i="20" s="1"/>
  <c r="T48" i="20"/>
  <c r="R48" i="20"/>
  <c r="Q48" i="20"/>
  <c r="T47" i="20"/>
  <c r="R47" i="20"/>
  <c r="Q47" i="20"/>
  <c r="S47" i="20" s="1"/>
  <c r="T46" i="20"/>
  <c r="R46" i="20"/>
  <c r="Q46" i="20"/>
  <c r="T45" i="20"/>
  <c r="R45" i="20"/>
  <c r="Q45" i="20"/>
  <c r="S45" i="20" s="1"/>
  <c r="T44" i="20"/>
  <c r="R44" i="20"/>
  <c r="S44" i="20" s="1"/>
  <c r="Q44" i="20"/>
  <c r="T43" i="20"/>
  <c r="R43" i="20"/>
  <c r="Q43" i="20"/>
  <c r="T42" i="20"/>
  <c r="R42" i="20"/>
  <c r="Q42" i="20"/>
  <c r="T41" i="20"/>
  <c r="R41" i="20"/>
  <c r="Q41" i="20"/>
  <c r="T40" i="20"/>
  <c r="R40" i="20"/>
  <c r="Q40" i="20"/>
  <c r="S40" i="20" s="1"/>
  <c r="T39" i="20"/>
  <c r="R39" i="20"/>
  <c r="Q39" i="20"/>
  <c r="S39" i="20" s="1"/>
  <c r="T38" i="20"/>
  <c r="R38" i="20"/>
  <c r="Q38" i="20"/>
  <c r="T37" i="20"/>
  <c r="R37" i="20"/>
  <c r="Q37" i="20"/>
  <c r="T36" i="20"/>
  <c r="R36" i="20"/>
  <c r="Q36" i="20"/>
  <c r="S36" i="20" s="1"/>
  <c r="T35" i="20"/>
  <c r="R35" i="20"/>
  <c r="Q35" i="20"/>
  <c r="S35" i="20" s="1"/>
  <c r="T34" i="20"/>
  <c r="R34" i="20"/>
  <c r="S34" i="20" s="1"/>
  <c r="Q34" i="20"/>
  <c r="T33" i="20"/>
  <c r="R33" i="20"/>
  <c r="Q33" i="20"/>
  <c r="S33" i="20" s="1"/>
  <c r="T32" i="20"/>
  <c r="R32" i="20"/>
  <c r="Q32" i="20"/>
  <c r="S32" i="20" s="1"/>
  <c r="T31" i="20"/>
  <c r="R31" i="20"/>
  <c r="Q31" i="20"/>
  <c r="S31" i="20" s="1"/>
  <c r="T30" i="20"/>
  <c r="R30" i="20"/>
  <c r="Q30" i="20"/>
  <c r="S30" i="20" s="1"/>
  <c r="T29" i="20"/>
  <c r="R29" i="20"/>
  <c r="Q29" i="20"/>
  <c r="S29" i="20" s="1"/>
  <c r="T28" i="20"/>
  <c r="R28" i="20"/>
  <c r="Q28" i="20"/>
  <c r="T27" i="20"/>
  <c r="R27" i="20"/>
  <c r="Q27" i="20"/>
  <c r="T26" i="20"/>
  <c r="R26" i="20"/>
  <c r="Q26" i="20"/>
  <c r="T25" i="20"/>
  <c r="R25" i="20"/>
  <c r="Q25" i="20"/>
  <c r="S25" i="20" s="1"/>
  <c r="T24" i="20"/>
  <c r="R24" i="20"/>
  <c r="Q24" i="20"/>
  <c r="S24" i="20" s="1"/>
  <c r="T23" i="20"/>
  <c r="R23" i="20"/>
  <c r="Q23" i="20"/>
  <c r="S23" i="20" s="1"/>
  <c r="T22" i="20"/>
  <c r="R22" i="20"/>
  <c r="Q22" i="20"/>
  <c r="S22" i="20" s="1"/>
  <c r="T21" i="20"/>
  <c r="R21" i="20"/>
  <c r="Q21" i="20"/>
  <c r="S21" i="20" s="1"/>
  <c r="T20" i="20"/>
  <c r="R20" i="20"/>
  <c r="Q20" i="20"/>
  <c r="T19" i="20"/>
  <c r="R19" i="20"/>
  <c r="Q19" i="20"/>
  <c r="T18" i="20"/>
  <c r="R18" i="20"/>
  <c r="Q18" i="20"/>
  <c r="T17" i="20"/>
  <c r="R17" i="20"/>
  <c r="Q17" i="20"/>
  <c r="S17" i="20" s="1"/>
  <c r="T16" i="20"/>
  <c r="R16" i="20"/>
  <c r="Q16" i="20"/>
  <c r="S16" i="20" s="1"/>
  <c r="T15" i="20"/>
  <c r="R15" i="20"/>
  <c r="Q15" i="20"/>
  <c r="S15" i="20" s="1"/>
  <c r="T14" i="20"/>
  <c r="R14" i="20"/>
  <c r="Q14" i="20"/>
  <c r="S14" i="20" s="1"/>
  <c r="T13" i="20"/>
  <c r="R13" i="20"/>
  <c r="Q13" i="20"/>
  <c r="S13" i="20" s="1"/>
  <c r="T12" i="20"/>
  <c r="R12" i="20"/>
  <c r="Q12" i="20"/>
  <c r="T11" i="20"/>
  <c r="R11" i="20"/>
  <c r="Q11" i="20"/>
  <c r="T10" i="20"/>
  <c r="R10" i="20"/>
  <c r="Q10" i="20"/>
  <c r="T9" i="20"/>
  <c r="R9" i="20"/>
  <c r="Q9" i="20"/>
  <c r="S9" i="20" s="1"/>
  <c r="T8" i="20"/>
  <c r="R8" i="20"/>
  <c r="Q8" i="20"/>
  <c r="S8" i="20" s="1"/>
  <c r="T7" i="20"/>
  <c r="R7" i="20"/>
  <c r="Q7" i="20"/>
  <c r="S7" i="20" s="1"/>
  <c r="T6" i="20"/>
  <c r="R6" i="20"/>
  <c r="Q6" i="20"/>
  <c r="S6" i="20" s="1"/>
  <c r="T5" i="20"/>
  <c r="R5" i="20"/>
  <c r="Q5" i="20"/>
  <c r="S5" i="20" s="1"/>
  <c r="T4" i="20"/>
  <c r="S4" i="20"/>
  <c r="R4" i="20"/>
  <c r="Q4" i="20"/>
  <c r="T3" i="20"/>
  <c r="R3" i="20"/>
  <c r="Q3" i="20"/>
  <c r="S3" i="20" s="1"/>
  <c r="AH2" i="20"/>
  <c r="AG2" i="20"/>
  <c r="AF2" i="20"/>
  <c r="W2" i="20" s="1"/>
  <c r="AC2" i="20"/>
  <c r="AB2" i="20"/>
  <c r="T2" i="20"/>
  <c r="R2" i="20"/>
  <c r="Q2" i="20"/>
  <c r="S2" i="20" s="1"/>
  <c r="T201" i="19"/>
  <c r="S201" i="19"/>
  <c r="R201" i="19"/>
  <c r="Q201" i="19"/>
  <c r="T200" i="19"/>
  <c r="R200" i="19"/>
  <c r="Q200" i="19"/>
  <c r="S200" i="19" s="1"/>
  <c r="T199" i="19"/>
  <c r="S199" i="19"/>
  <c r="R199" i="19"/>
  <c r="Q199" i="19"/>
  <c r="T198" i="19"/>
  <c r="R198" i="19"/>
  <c r="Q198" i="19"/>
  <c r="S198" i="19" s="1"/>
  <c r="T197" i="19"/>
  <c r="S197" i="19"/>
  <c r="R197" i="19"/>
  <c r="Q197" i="19"/>
  <c r="T196" i="19"/>
  <c r="R196" i="19"/>
  <c r="Q196" i="19"/>
  <c r="S196" i="19" s="1"/>
  <c r="T195" i="19"/>
  <c r="S195" i="19"/>
  <c r="R195" i="19"/>
  <c r="Q195" i="19"/>
  <c r="T194" i="19"/>
  <c r="R194" i="19"/>
  <c r="Q194" i="19"/>
  <c r="S194" i="19" s="1"/>
  <c r="T193" i="19"/>
  <c r="S193" i="19"/>
  <c r="R193" i="19"/>
  <c r="Q193" i="19"/>
  <c r="T192" i="19"/>
  <c r="R192" i="19"/>
  <c r="Q192" i="19"/>
  <c r="S192" i="19" s="1"/>
  <c r="T191" i="19"/>
  <c r="S191" i="19"/>
  <c r="R191" i="19"/>
  <c r="Q191" i="19"/>
  <c r="T190" i="19"/>
  <c r="R190" i="19"/>
  <c r="Q190" i="19"/>
  <c r="S190" i="19" s="1"/>
  <c r="T189" i="19"/>
  <c r="S189" i="19"/>
  <c r="R189" i="19"/>
  <c r="Q189" i="19"/>
  <c r="T188" i="19"/>
  <c r="R188" i="19"/>
  <c r="Q188" i="19"/>
  <c r="S188" i="19" s="1"/>
  <c r="T187" i="19"/>
  <c r="S187" i="19"/>
  <c r="R187" i="19"/>
  <c r="Q187" i="19"/>
  <c r="T186" i="19"/>
  <c r="R186" i="19"/>
  <c r="Q186" i="19"/>
  <c r="S186" i="19" s="1"/>
  <c r="T185" i="19"/>
  <c r="S185" i="19"/>
  <c r="R185" i="19"/>
  <c r="Q185" i="19"/>
  <c r="T184" i="19"/>
  <c r="R184" i="19"/>
  <c r="Q184" i="19"/>
  <c r="S184" i="19" s="1"/>
  <c r="T183" i="19"/>
  <c r="S183" i="19"/>
  <c r="R183" i="19"/>
  <c r="Q183" i="19"/>
  <c r="T182" i="19"/>
  <c r="R182" i="19"/>
  <c r="Q182" i="19"/>
  <c r="S182" i="19" s="1"/>
  <c r="T181" i="19"/>
  <c r="S181" i="19"/>
  <c r="R181" i="19"/>
  <c r="Q181" i="19"/>
  <c r="T180" i="19"/>
  <c r="R180" i="19"/>
  <c r="Q180" i="19"/>
  <c r="S180" i="19" s="1"/>
  <c r="T179" i="19"/>
  <c r="S179" i="19"/>
  <c r="R179" i="19"/>
  <c r="Q179" i="19"/>
  <c r="T178" i="19"/>
  <c r="R178" i="19"/>
  <c r="Q178" i="19"/>
  <c r="S178" i="19" s="1"/>
  <c r="T177" i="19"/>
  <c r="S177" i="19"/>
  <c r="R177" i="19"/>
  <c r="Q177" i="19"/>
  <c r="T176" i="19"/>
  <c r="R176" i="19"/>
  <c r="Q176" i="19"/>
  <c r="S176" i="19" s="1"/>
  <c r="T175" i="19"/>
  <c r="S175" i="19"/>
  <c r="R175" i="19"/>
  <c r="Q175" i="19"/>
  <c r="T174" i="19"/>
  <c r="R174" i="19"/>
  <c r="Q174" i="19"/>
  <c r="S174" i="19" s="1"/>
  <c r="T173" i="19"/>
  <c r="S173" i="19"/>
  <c r="R173" i="19"/>
  <c r="Q173" i="19"/>
  <c r="T172" i="19"/>
  <c r="R172" i="19"/>
  <c r="Q172" i="19"/>
  <c r="S172" i="19" s="1"/>
  <c r="T171" i="19"/>
  <c r="S171" i="19"/>
  <c r="R171" i="19"/>
  <c r="Q171" i="19"/>
  <c r="T170" i="19"/>
  <c r="R170" i="19"/>
  <c r="Q170" i="19"/>
  <c r="S170" i="19" s="1"/>
  <c r="T169" i="19"/>
  <c r="S169" i="19"/>
  <c r="R169" i="19"/>
  <c r="Q169" i="19"/>
  <c r="T168" i="19"/>
  <c r="R168" i="19"/>
  <c r="Q168" i="19"/>
  <c r="S168" i="19" s="1"/>
  <c r="T167" i="19"/>
  <c r="S167" i="19"/>
  <c r="R167" i="19"/>
  <c r="Q167" i="19"/>
  <c r="T166" i="19"/>
  <c r="R166" i="19"/>
  <c r="Q166" i="19"/>
  <c r="S166" i="19" s="1"/>
  <c r="T165" i="19"/>
  <c r="S165" i="19"/>
  <c r="R165" i="19"/>
  <c r="Q165" i="19"/>
  <c r="T164" i="19"/>
  <c r="R164" i="19"/>
  <c r="Q164" i="19"/>
  <c r="S164" i="19" s="1"/>
  <c r="T163" i="19"/>
  <c r="S163" i="19"/>
  <c r="R163" i="19"/>
  <c r="Q163" i="19"/>
  <c r="T162" i="19"/>
  <c r="R162" i="19"/>
  <c r="Q162" i="19"/>
  <c r="S162" i="19" s="1"/>
  <c r="T161" i="19"/>
  <c r="S161" i="19"/>
  <c r="R161" i="19"/>
  <c r="Q161" i="19"/>
  <c r="T160" i="19"/>
  <c r="R160" i="19"/>
  <c r="Q160" i="19"/>
  <c r="S160" i="19" s="1"/>
  <c r="T159" i="19"/>
  <c r="S159" i="19"/>
  <c r="R159" i="19"/>
  <c r="Q159" i="19"/>
  <c r="T158" i="19"/>
  <c r="R158" i="19"/>
  <c r="Q158" i="19"/>
  <c r="S158" i="19" s="1"/>
  <c r="T157" i="19"/>
  <c r="S157" i="19"/>
  <c r="R157" i="19"/>
  <c r="Q157" i="19"/>
  <c r="T156" i="19"/>
  <c r="R156" i="19"/>
  <c r="Q156" i="19"/>
  <c r="S156" i="19" s="1"/>
  <c r="T155" i="19"/>
  <c r="S155" i="19"/>
  <c r="R155" i="19"/>
  <c r="Q155" i="19"/>
  <c r="T154" i="19"/>
  <c r="R154" i="19"/>
  <c r="Q154" i="19"/>
  <c r="S154" i="19" s="1"/>
  <c r="T153" i="19"/>
  <c r="S153" i="19"/>
  <c r="R153" i="19"/>
  <c r="Q153" i="19"/>
  <c r="T152" i="19"/>
  <c r="R152" i="19"/>
  <c r="Q152" i="19"/>
  <c r="S152" i="19" s="1"/>
  <c r="T151" i="19"/>
  <c r="S151" i="19"/>
  <c r="R151" i="19"/>
  <c r="Q151" i="19"/>
  <c r="T150" i="19"/>
  <c r="R150" i="19"/>
  <c r="Q150" i="19"/>
  <c r="S150" i="19" s="1"/>
  <c r="T149" i="19"/>
  <c r="S149" i="19"/>
  <c r="R149" i="19"/>
  <c r="Q149" i="19"/>
  <c r="T148" i="19"/>
  <c r="R148" i="19"/>
  <c r="Q148" i="19"/>
  <c r="S148" i="19" s="1"/>
  <c r="T147" i="19"/>
  <c r="S147" i="19"/>
  <c r="R147" i="19"/>
  <c r="Q147" i="19"/>
  <c r="T146" i="19"/>
  <c r="R146" i="19"/>
  <c r="Q146" i="19"/>
  <c r="S146" i="19" s="1"/>
  <c r="T145" i="19"/>
  <c r="S145" i="19"/>
  <c r="R145" i="19"/>
  <c r="Q145" i="19"/>
  <c r="T144" i="19"/>
  <c r="R144" i="19"/>
  <c r="Q144" i="19"/>
  <c r="S144" i="19" s="1"/>
  <c r="T143" i="19"/>
  <c r="S143" i="19"/>
  <c r="R143" i="19"/>
  <c r="Q143" i="19"/>
  <c r="T142" i="19"/>
  <c r="R142" i="19"/>
  <c r="Q142" i="19"/>
  <c r="S142" i="19" s="1"/>
  <c r="T141" i="19"/>
  <c r="S141" i="19"/>
  <c r="R141" i="19"/>
  <c r="Q141" i="19"/>
  <c r="T140" i="19"/>
  <c r="R140" i="19"/>
  <c r="Q140" i="19"/>
  <c r="S140" i="19" s="1"/>
  <c r="T139" i="19"/>
  <c r="S139" i="19"/>
  <c r="R139" i="19"/>
  <c r="Q139" i="19"/>
  <c r="T138" i="19"/>
  <c r="R138" i="19"/>
  <c r="Q138" i="19"/>
  <c r="S138" i="19" s="1"/>
  <c r="T137" i="19"/>
  <c r="S137" i="19"/>
  <c r="R137" i="19"/>
  <c r="Q137" i="19"/>
  <c r="T136" i="19"/>
  <c r="R136" i="19"/>
  <c r="Q136" i="19"/>
  <c r="S136" i="19" s="1"/>
  <c r="T135" i="19"/>
  <c r="S135" i="19"/>
  <c r="R135" i="19"/>
  <c r="Q135" i="19"/>
  <c r="T134" i="19"/>
  <c r="R134" i="19"/>
  <c r="Q134" i="19"/>
  <c r="S134" i="19" s="1"/>
  <c r="T133" i="19"/>
  <c r="S133" i="19"/>
  <c r="R133" i="19"/>
  <c r="Q133" i="19"/>
  <c r="T132" i="19"/>
  <c r="R132" i="19"/>
  <c r="Q132" i="19"/>
  <c r="S132" i="19" s="1"/>
  <c r="T131" i="19"/>
  <c r="S131" i="19"/>
  <c r="R131" i="19"/>
  <c r="Q131" i="19"/>
  <c r="T130" i="19"/>
  <c r="R130" i="19"/>
  <c r="Q130" i="19"/>
  <c r="S130" i="19" s="1"/>
  <c r="T129" i="19"/>
  <c r="S129" i="19"/>
  <c r="R129" i="19"/>
  <c r="Q129" i="19"/>
  <c r="T128" i="19"/>
  <c r="R128" i="19"/>
  <c r="Q128" i="19"/>
  <c r="S128" i="19" s="1"/>
  <c r="T127" i="19"/>
  <c r="S127" i="19"/>
  <c r="R127" i="19"/>
  <c r="Q127" i="19"/>
  <c r="T126" i="19"/>
  <c r="R126" i="19"/>
  <c r="Q126" i="19"/>
  <c r="S126" i="19" s="1"/>
  <c r="T125" i="19"/>
  <c r="S125" i="19"/>
  <c r="R125" i="19"/>
  <c r="Q125" i="19"/>
  <c r="T124" i="19"/>
  <c r="R124" i="19"/>
  <c r="Q124" i="19"/>
  <c r="S124" i="19" s="1"/>
  <c r="T123" i="19"/>
  <c r="S123" i="19"/>
  <c r="R123" i="19"/>
  <c r="Q123" i="19"/>
  <c r="T122" i="19"/>
  <c r="R122" i="19"/>
  <c r="Q122" i="19"/>
  <c r="S122" i="19" s="1"/>
  <c r="T121" i="19"/>
  <c r="S121" i="19"/>
  <c r="R121" i="19"/>
  <c r="Q121" i="19"/>
  <c r="T120" i="19"/>
  <c r="R120" i="19"/>
  <c r="Q120" i="19"/>
  <c r="S120" i="19" s="1"/>
  <c r="T119" i="19"/>
  <c r="S119" i="19"/>
  <c r="R119" i="19"/>
  <c r="Q119" i="19"/>
  <c r="T118" i="19"/>
  <c r="R118" i="19"/>
  <c r="Q118" i="19"/>
  <c r="S118" i="19" s="1"/>
  <c r="T117" i="19"/>
  <c r="S117" i="19"/>
  <c r="R117" i="19"/>
  <c r="Q117" i="19"/>
  <c r="T116" i="19"/>
  <c r="R116" i="19"/>
  <c r="Q116" i="19"/>
  <c r="S116" i="19" s="1"/>
  <c r="T115" i="19"/>
  <c r="S115" i="19"/>
  <c r="R115" i="19"/>
  <c r="Q115" i="19"/>
  <c r="T114" i="19"/>
  <c r="R114" i="19"/>
  <c r="Q114" i="19"/>
  <c r="S114" i="19" s="1"/>
  <c r="T113" i="19"/>
  <c r="S113" i="19"/>
  <c r="R113" i="19"/>
  <c r="Q113" i="19"/>
  <c r="T112" i="19"/>
  <c r="R112" i="19"/>
  <c r="Q112" i="19"/>
  <c r="S112" i="19" s="1"/>
  <c r="T111" i="19"/>
  <c r="S111" i="19"/>
  <c r="R111" i="19"/>
  <c r="Q111" i="19"/>
  <c r="T110" i="19"/>
  <c r="R110" i="19"/>
  <c r="Q110" i="19"/>
  <c r="S110" i="19" s="1"/>
  <c r="T109" i="19"/>
  <c r="S109" i="19"/>
  <c r="R109" i="19"/>
  <c r="Q109" i="19"/>
  <c r="T108" i="19"/>
  <c r="R108" i="19"/>
  <c r="Q108" i="19"/>
  <c r="S108" i="19" s="1"/>
  <c r="T107" i="19"/>
  <c r="S107" i="19"/>
  <c r="R107" i="19"/>
  <c r="Q107" i="19"/>
  <c r="T106" i="19"/>
  <c r="R106" i="19"/>
  <c r="Q106" i="19"/>
  <c r="S106" i="19" s="1"/>
  <c r="T105" i="19"/>
  <c r="S105" i="19"/>
  <c r="R105" i="19"/>
  <c r="Q105" i="19"/>
  <c r="T104" i="19"/>
  <c r="R104" i="19"/>
  <c r="Q104" i="19"/>
  <c r="S104" i="19" s="1"/>
  <c r="T103" i="19"/>
  <c r="S103" i="19"/>
  <c r="R103" i="19"/>
  <c r="Q103" i="19"/>
  <c r="T102" i="19"/>
  <c r="R102" i="19"/>
  <c r="Q102" i="19"/>
  <c r="S102" i="19" s="1"/>
  <c r="T101" i="19"/>
  <c r="S101" i="19"/>
  <c r="R101" i="19"/>
  <c r="Q101" i="19"/>
  <c r="T100" i="19"/>
  <c r="R100" i="19"/>
  <c r="Q100" i="19"/>
  <c r="S100" i="19" s="1"/>
  <c r="T99" i="19"/>
  <c r="S99" i="19"/>
  <c r="R99" i="19"/>
  <c r="Q99" i="19"/>
  <c r="T98" i="19"/>
  <c r="R98" i="19"/>
  <c r="Q98" i="19"/>
  <c r="S98" i="19" s="1"/>
  <c r="T97" i="19"/>
  <c r="S97" i="19"/>
  <c r="R97" i="19"/>
  <c r="Q97" i="19"/>
  <c r="T96" i="19"/>
  <c r="R96" i="19"/>
  <c r="Q96" i="19"/>
  <c r="S96" i="19" s="1"/>
  <c r="T95" i="19"/>
  <c r="S95" i="19"/>
  <c r="R95" i="19"/>
  <c r="Q95" i="19"/>
  <c r="T94" i="19"/>
  <c r="R94" i="19"/>
  <c r="Q94" i="19"/>
  <c r="S94" i="19" s="1"/>
  <c r="T93" i="19"/>
  <c r="S93" i="19"/>
  <c r="R93" i="19"/>
  <c r="Q93" i="19"/>
  <c r="T92" i="19"/>
  <c r="R92" i="19"/>
  <c r="Q92" i="19"/>
  <c r="S92" i="19" s="1"/>
  <c r="T91" i="19"/>
  <c r="S91" i="19"/>
  <c r="R91" i="19"/>
  <c r="Q91" i="19"/>
  <c r="T90" i="19"/>
  <c r="R90" i="19"/>
  <c r="Q90" i="19"/>
  <c r="S90" i="19" s="1"/>
  <c r="T89" i="19"/>
  <c r="S89" i="19"/>
  <c r="R89" i="19"/>
  <c r="Q89" i="19"/>
  <c r="T88" i="19"/>
  <c r="R88" i="19"/>
  <c r="Q88" i="19"/>
  <c r="S88" i="19" s="1"/>
  <c r="T87" i="19"/>
  <c r="S87" i="19"/>
  <c r="R87" i="19"/>
  <c r="Q87" i="19"/>
  <c r="T86" i="19"/>
  <c r="R86" i="19"/>
  <c r="Q86" i="19"/>
  <c r="S86" i="19" s="1"/>
  <c r="T85" i="19"/>
  <c r="S85" i="19"/>
  <c r="R85" i="19"/>
  <c r="Q85" i="19"/>
  <c r="T84" i="19"/>
  <c r="R84" i="19"/>
  <c r="Q84" i="19"/>
  <c r="S84" i="19" s="1"/>
  <c r="T83" i="19"/>
  <c r="S83" i="19"/>
  <c r="R83" i="19"/>
  <c r="Q83" i="19"/>
  <c r="T82" i="19"/>
  <c r="R82" i="19"/>
  <c r="Q82" i="19"/>
  <c r="S82" i="19" s="1"/>
  <c r="T81" i="19"/>
  <c r="S81" i="19"/>
  <c r="R81" i="19"/>
  <c r="Q81" i="19"/>
  <c r="T80" i="19"/>
  <c r="R80" i="19"/>
  <c r="Q80" i="19"/>
  <c r="S80" i="19" s="1"/>
  <c r="T79" i="19"/>
  <c r="S79" i="19"/>
  <c r="R79" i="19"/>
  <c r="Q79" i="19"/>
  <c r="T78" i="19"/>
  <c r="R78" i="19"/>
  <c r="Q78" i="19"/>
  <c r="S78" i="19" s="1"/>
  <c r="T77" i="19"/>
  <c r="S77" i="19"/>
  <c r="R77" i="19"/>
  <c r="Q77" i="19"/>
  <c r="T76" i="19"/>
  <c r="R76" i="19"/>
  <c r="Q76" i="19"/>
  <c r="S76" i="19" s="1"/>
  <c r="T75" i="19"/>
  <c r="S75" i="19"/>
  <c r="R75" i="19"/>
  <c r="Q75" i="19"/>
  <c r="T74" i="19"/>
  <c r="R74" i="19"/>
  <c r="Q74" i="19"/>
  <c r="S74" i="19" s="1"/>
  <c r="T73" i="19"/>
  <c r="S73" i="19"/>
  <c r="R73" i="19"/>
  <c r="Q73" i="19"/>
  <c r="T72" i="19"/>
  <c r="R72" i="19"/>
  <c r="Q72" i="19"/>
  <c r="S72" i="19" s="1"/>
  <c r="T71" i="19"/>
  <c r="S71" i="19"/>
  <c r="R71" i="19"/>
  <c r="Q71" i="19"/>
  <c r="T70" i="19"/>
  <c r="R70" i="19"/>
  <c r="Q70" i="19"/>
  <c r="S70" i="19" s="1"/>
  <c r="T69" i="19"/>
  <c r="S69" i="19"/>
  <c r="R69" i="19"/>
  <c r="Q69" i="19"/>
  <c r="T68" i="19"/>
  <c r="R68" i="19"/>
  <c r="Q68" i="19"/>
  <c r="S68" i="19" s="1"/>
  <c r="T67" i="19"/>
  <c r="S67" i="19"/>
  <c r="R67" i="19"/>
  <c r="Q67" i="19"/>
  <c r="T66" i="19"/>
  <c r="R66" i="19"/>
  <c r="Q66" i="19"/>
  <c r="S66" i="19" s="1"/>
  <c r="T65" i="19"/>
  <c r="S65" i="19"/>
  <c r="R65" i="19"/>
  <c r="Q65" i="19"/>
  <c r="T64" i="19"/>
  <c r="R64" i="19"/>
  <c r="Q64" i="19"/>
  <c r="S64" i="19" s="1"/>
  <c r="T63" i="19"/>
  <c r="S63" i="19"/>
  <c r="R63" i="19"/>
  <c r="Q63" i="19"/>
  <c r="T62" i="19"/>
  <c r="R62" i="19"/>
  <c r="Q62" i="19"/>
  <c r="S62" i="19" s="1"/>
  <c r="T61" i="19"/>
  <c r="S61" i="19"/>
  <c r="R61" i="19"/>
  <c r="Q61" i="19"/>
  <c r="T60" i="19"/>
  <c r="R60" i="19"/>
  <c r="Q60" i="19"/>
  <c r="S60" i="19" s="1"/>
  <c r="T59" i="19"/>
  <c r="S59" i="19"/>
  <c r="R59" i="19"/>
  <c r="Q59" i="19"/>
  <c r="T58" i="19"/>
  <c r="R58" i="19"/>
  <c r="Q58" i="19"/>
  <c r="S58" i="19" s="1"/>
  <c r="T57" i="19"/>
  <c r="S57" i="19"/>
  <c r="R57" i="19"/>
  <c r="Q57" i="19"/>
  <c r="T56" i="19"/>
  <c r="R56" i="19"/>
  <c r="Q56" i="19"/>
  <c r="S56" i="19" s="1"/>
  <c r="T55" i="19"/>
  <c r="S55" i="19"/>
  <c r="R55" i="19"/>
  <c r="Q55" i="19"/>
  <c r="T54" i="19"/>
  <c r="R54" i="19"/>
  <c r="Q54" i="19"/>
  <c r="S54" i="19" s="1"/>
  <c r="T53" i="19"/>
  <c r="S53" i="19"/>
  <c r="R53" i="19"/>
  <c r="Q53" i="19"/>
  <c r="T52" i="19"/>
  <c r="R52" i="19"/>
  <c r="Q52" i="19"/>
  <c r="T51" i="19"/>
  <c r="R51" i="19"/>
  <c r="Q51" i="19"/>
  <c r="S51" i="19" s="1"/>
  <c r="T50" i="19"/>
  <c r="R50" i="19"/>
  <c r="Q50" i="19"/>
  <c r="S50" i="19" s="1"/>
  <c r="T49" i="19"/>
  <c r="R49" i="19"/>
  <c r="Q49" i="19"/>
  <c r="S49" i="19" s="1"/>
  <c r="T48" i="19"/>
  <c r="R48" i="19"/>
  <c r="Q48" i="19"/>
  <c r="T47" i="19"/>
  <c r="R47" i="19"/>
  <c r="S47" i="19" s="1"/>
  <c r="Q47" i="19"/>
  <c r="T46" i="19"/>
  <c r="R46" i="19"/>
  <c r="Q46" i="19"/>
  <c r="T45" i="19"/>
  <c r="R45" i="19"/>
  <c r="S45" i="19" s="1"/>
  <c r="Q45" i="19"/>
  <c r="T44" i="19"/>
  <c r="R44" i="19"/>
  <c r="Q44" i="19"/>
  <c r="T43" i="19"/>
  <c r="R43" i="19"/>
  <c r="Q43" i="19"/>
  <c r="S43" i="19" s="1"/>
  <c r="T42" i="19"/>
  <c r="R42" i="19"/>
  <c r="Q42" i="19"/>
  <c r="T41" i="19"/>
  <c r="R41" i="19"/>
  <c r="Q41" i="19"/>
  <c r="T40" i="19"/>
  <c r="R40" i="19"/>
  <c r="Q40" i="19"/>
  <c r="T39" i="19"/>
  <c r="R39" i="19"/>
  <c r="Q39" i="19"/>
  <c r="S39" i="19" s="1"/>
  <c r="T38" i="19"/>
  <c r="R38" i="19"/>
  <c r="Q38" i="19"/>
  <c r="S38" i="19" s="1"/>
  <c r="T37" i="19"/>
  <c r="R37" i="19"/>
  <c r="Q37" i="19"/>
  <c r="T36" i="19"/>
  <c r="R36" i="19"/>
  <c r="Q36" i="19"/>
  <c r="T35" i="19"/>
  <c r="S35" i="19"/>
  <c r="R35" i="19"/>
  <c r="Q35" i="19"/>
  <c r="T34" i="19"/>
  <c r="R34" i="19"/>
  <c r="Q34" i="19"/>
  <c r="S34" i="19" s="1"/>
  <c r="T33" i="19"/>
  <c r="R33" i="19"/>
  <c r="Q33" i="19"/>
  <c r="S33" i="19" s="1"/>
  <c r="T32" i="19"/>
  <c r="R32" i="19"/>
  <c r="Q32" i="19"/>
  <c r="S32" i="19" s="1"/>
  <c r="T31" i="19"/>
  <c r="R31" i="19"/>
  <c r="Q31" i="19"/>
  <c r="T30" i="19"/>
  <c r="R30" i="19"/>
  <c r="Q30" i="19"/>
  <c r="T29" i="19"/>
  <c r="R29" i="19"/>
  <c r="Q29" i="19"/>
  <c r="S29" i="19" s="1"/>
  <c r="T28" i="19"/>
  <c r="R28" i="19"/>
  <c r="Q28" i="19"/>
  <c r="S28" i="19" s="1"/>
  <c r="T27" i="19"/>
  <c r="R27" i="19"/>
  <c r="Q27" i="19"/>
  <c r="T26" i="19"/>
  <c r="R26" i="19"/>
  <c r="Q26" i="19"/>
  <c r="T25" i="19"/>
  <c r="R25" i="19"/>
  <c r="Q25" i="19"/>
  <c r="T24" i="19"/>
  <c r="R24" i="19"/>
  <c r="Q24" i="19"/>
  <c r="S24" i="19" s="1"/>
  <c r="T23" i="19"/>
  <c r="R23" i="19"/>
  <c r="Q23" i="19"/>
  <c r="T22" i="19"/>
  <c r="R22" i="19"/>
  <c r="Q22" i="19"/>
  <c r="T21" i="19"/>
  <c r="R21" i="19"/>
  <c r="Q21" i="19"/>
  <c r="S21" i="19" s="1"/>
  <c r="T20" i="19"/>
  <c r="R20" i="19"/>
  <c r="Q20" i="19"/>
  <c r="S20" i="19" s="1"/>
  <c r="T19" i="19"/>
  <c r="R19" i="19"/>
  <c r="Q19" i="19"/>
  <c r="S19" i="19" s="1"/>
  <c r="T18" i="19"/>
  <c r="R18" i="19"/>
  <c r="Q18" i="19"/>
  <c r="T17" i="19"/>
  <c r="R17" i="19"/>
  <c r="Q17" i="19"/>
  <c r="S17" i="19" s="1"/>
  <c r="T16" i="19"/>
  <c r="R16" i="19"/>
  <c r="Q16" i="19"/>
  <c r="S16" i="19" s="1"/>
  <c r="T15" i="19"/>
  <c r="R15" i="19"/>
  <c r="Q15" i="19"/>
  <c r="T14" i="19"/>
  <c r="R14" i="19"/>
  <c r="Q14" i="19"/>
  <c r="T13" i="19"/>
  <c r="R13" i="19"/>
  <c r="Q13" i="19"/>
  <c r="S13" i="19" s="1"/>
  <c r="T12" i="19"/>
  <c r="R12" i="19"/>
  <c r="Q12" i="19"/>
  <c r="S12" i="19" s="1"/>
  <c r="T11" i="19"/>
  <c r="R11" i="19"/>
  <c r="Q11" i="19"/>
  <c r="S11" i="19" s="1"/>
  <c r="T10" i="19"/>
  <c r="R10" i="19"/>
  <c r="Q10" i="19"/>
  <c r="T9" i="19"/>
  <c r="R9" i="19"/>
  <c r="Q9" i="19"/>
  <c r="S9" i="19" s="1"/>
  <c r="T8" i="19"/>
  <c r="R8" i="19"/>
  <c r="Q8" i="19"/>
  <c r="S8" i="19" s="1"/>
  <c r="T7" i="19"/>
  <c r="R7" i="19"/>
  <c r="Q7" i="19"/>
  <c r="T6" i="19"/>
  <c r="R6" i="19"/>
  <c r="Q6" i="19"/>
  <c r="T5" i="19"/>
  <c r="R5" i="19"/>
  <c r="Q5" i="19"/>
  <c r="S5" i="19" s="1"/>
  <c r="T4" i="19"/>
  <c r="R4" i="19"/>
  <c r="Q4" i="19"/>
  <c r="S4" i="19" s="1"/>
  <c r="T3" i="19"/>
  <c r="R3" i="19"/>
  <c r="Q3" i="19"/>
  <c r="S3" i="19" s="1"/>
  <c r="AH2" i="19"/>
  <c r="AG2" i="19"/>
  <c r="AF2" i="19"/>
  <c r="AC2" i="19"/>
  <c r="W2" i="19" s="1"/>
  <c r="AB2" i="19"/>
  <c r="V2" i="19" s="1"/>
  <c r="T2" i="19"/>
  <c r="R2" i="19"/>
  <c r="Q2" i="19"/>
  <c r="T201" i="21"/>
  <c r="S201" i="21"/>
  <c r="R201" i="21"/>
  <c r="Q201" i="21"/>
  <c r="T200" i="21"/>
  <c r="R200" i="21"/>
  <c r="Q200" i="21"/>
  <c r="S200" i="21" s="1"/>
  <c r="T199" i="21"/>
  <c r="S199" i="21"/>
  <c r="R199" i="21"/>
  <c r="Q199" i="21"/>
  <c r="T198" i="21"/>
  <c r="S198" i="21"/>
  <c r="R198" i="21"/>
  <c r="Q198" i="21"/>
  <c r="T197" i="21"/>
  <c r="S197" i="21"/>
  <c r="R197" i="21"/>
  <c r="Q197" i="21"/>
  <c r="T196" i="21"/>
  <c r="S196" i="21"/>
  <c r="R196" i="21"/>
  <c r="Q196" i="21"/>
  <c r="T195" i="21"/>
  <c r="S195" i="21"/>
  <c r="R195" i="21"/>
  <c r="Q195" i="21"/>
  <c r="T194" i="21"/>
  <c r="S194" i="21"/>
  <c r="R194" i="21"/>
  <c r="Q194" i="21"/>
  <c r="T193" i="21"/>
  <c r="S193" i="21"/>
  <c r="R193" i="21"/>
  <c r="Q193" i="21"/>
  <c r="T192" i="21"/>
  <c r="S192" i="21"/>
  <c r="R192" i="21"/>
  <c r="Q192" i="21"/>
  <c r="T191" i="21"/>
  <c r="S191" i="21"/>
  <c r="R191" i="21"/>
  <c r="Q191" i="21"/>
  <c r="T190" i="21"/>
  <c r="S190" i="21"/>
  <c r="R190" i="21"/>
  <c r="Q190" i="21"/>
  <c r="T189" i="21"/>
  <c r="S189" i="21"/>
  <c r="R189" i="21"/>
  <c r="Q189" i="21"/>
  <c r="T188" i="21"/>
  <c r="S188" i="21"/>
  <c r="R188" i="21"/>
  <c r="Q188" i="21"/>
  <c r="T187" i="21"/>
  <c r="S187" i="21"/>
  <c r="R187" i="21"/>
  <c r="Q187" i="21"/>
  <c r="T186" i="21"/>
  <c r="S186" i="21"/>
  <c r="R186" i="21"/>
  <c r="Q186" i="21"/>
  <c r="T185" i="21"/>
  <c r="S185" i="21"/>
  <c r="R185" i="21"/>
  <c r="Q185" i="21"/>
  <c r="T184" i="21"/>
  <c r="S184" i="21"/>
  <c r="R184" i="21"/>
  <c r="Q184" i="21"/>
  <c r="T183" i="21"/>
  <c r="S183" i="21"/>
  <c r="R183" i="21"/>
  <c r="Q183" i="21"/>
  <c r="T182" i="21"/>
  <c r="S182" i="21"/>
  <c r="R182" i="21"/>
  <c r="Q182" i="21"/>
  <c r="T181" i="21"/>
  <c r="S181" i="21"/>
  <c r="R181" i="21"/>
  <c r="Q181" i="21"/>
  <c r="T180" i="21"/>
  <c r="S180" i="21"/>
  <c r="R180" i="21"/>
  <c r="Q180" i="21"/>
  <c r="T179" i="21"/>
  <c r="S179" i="21"/>
  <c r="R179" i="21"/>
  <c r="Q179" i="21"/>
  <c r="T178" i="21"/>
  <c r="S178" i="21"/>
  <c r="R178" i="21"/>
  <c r="Q178" i="21"/>
  <c r="T177" i="21"/>
  <c r="S177" i="21"/>
  <c r="R177" i="21"/>
  <c r="Q177" i="21"/>
  <c r="T176" i="21"/>
  <c r="S176" i="21"/>
  <c r="R176" i="21"/>
  <c r="Q176" i="21"/>
  <c r="T175" i="21"/>
  <c r="S175" i="21"/>
  <c r="R175" i="21"/>
  <c r="Q175" i="21"/>
  <c r="T174" i="21"/>
  <c r="S174" i="21"/>
  <c r="R174" i="21"/>
  <c r="Q174" i="21"/>
  <c r="T173" i="21"/>
  <c r="S173" i="21"/>
  <c r="R173" i="21"/>
  <c r="Q173" i="21"/>
  <c r="T172" i="21"/>
  <c r="S172" i="21"/>
  <c r="R172" i="21"/>
  <c r="Q172" i="21"/>
  <c r="T171" i="21"/>
  <c r="S171" i="21"/>
  <c r="R171" i="21"/>
  <c r="Q171" i="21"/>
  <c r="T170" i="21"/>
  <c r="S170" i="21"/>
  <c r="R170" i="21"/>
  <c r="Q170" i="21"/>
  <c r="T169" i="21"/>
  <c r="S169" i="21"/>
  <c r="R169" i="21"/>
  <c r="Q169" i="21"/>
  <c r="T168" i="21"/>
  <c r="S168" i="21"/>
  <c r="R168" i="21"/>
  <c r="Q168" i="21"/>
  <c r="T167" i="21"/>
  <c r="S167" i="21"/>
  <c r="R167" i="21"/>
  <c r="Q167" i="21"/>
  <c r="T166" i="21"/>
  <c r="S166" i="21"/>
  <c r="R166" i="21"/>
  <c r="Q166" i="21"/>
  <c r="T165" i="21"/>
  <c r="S165" i="21"/>
  <c r="R165" i="21"/>
  <c r="Q165" i="21"/>
  <c r="T164" i="21"/>
  <c r="S164" i="21"/>
  <c r="R164" i="21"/>
  <c r="Q164" i="21"/>
  <c r="T163" i="21"/>
  <c r="S163" i="21"/>
  <c r="R163" i="21"/>
  <c r="Q163" i="21"/>
  <c r="T162" i="21"/>
  <c r="S162" i="21"/>
  <c r="R162" i="21"/>
  <c r="Q162" i="21"/>
  <c r="T161" i="21"/>
  <c r="S161" i="21"/>
  <c r="R161" i="21"/>
  <c r="Q161" i="21"/>
  <c r="T160" i="21"/>
  <c r="S160" i="21"/>
  <c r="R160" i="21"/>
  <c r="Q160" i="21"/>
  <c r="T159" i="21"/>
  <c r="S159" i="21"/>
  <c r="R159" i="21"/>
  <c r="Q159" i="21"/>
  <c r="T158" i="21"/>
  <c r="S158" i="21"/>
  <c r="R158" i="21"/>
  <c r="Q158" i="21"/>
  <c r="T157" i="21"/>
  <c r="S157" i="21"/>
  <c r="R157" i="21"/>
  <c r="Q157" i="21"/>
  <c r="T156" i="21"/>
  <c r="S156" i="21"/>
  <c r="R156" i="21"/>
  <c r="Q156" i="21"/>
  <c r="T155" i="21"/>
  <c r="S155" i="21"/>
  <c r="R155" i="21"/>
  <c r="Q155" i="21"/>
  <c r="T154" i="21"/>
  <c r="S154" i="21"/>
  <c r="R154" i="21"/>
  <c r="Q154" i="21"/>
  <c r="T153" i="21"/>
  <c r="S153" i="21"/>
  <c r="R153" i="21"/>
  <c r="Q153" i="21"/>
  <c r="T152" i="21"/>
  <c r="S152" i="21"/>
  <c r="R152" i="21"/>
  <c r="Q152" i="21"/>
  <c r="T151" i="21"/>
  <c r="S151" i="21"/>
  <c r="R151" i="21"/>
  <c r="Q151" i="21"/>
  <c r="T150" i="21"/>
  <c r="S150" i="21"/>
  <c r="R150" i="21"/>
  <c r="Q150" i="21"/>
  <c r="T149" i="21"/>
  <c r="S149" i="21"/>
  <c r="R149" i="21"/>
  <c r="Q149" i="21"/>
  <c r="T148" i="21"/>
  <c r="S148" i="21"/>
  <c r="R148" i="21"/>
  <c r="Q148" i="21"/>
  <c r="T147" i="21"/>
  <c r="S147" i="21"/>
  <c r="R147" i="21"/>
  <c r="Q147" i="21"/>
  <c r="T146" i="21"/>
  <c r="S146" i="21"/>
  <c r="R146" i="21"/>
  <c r="Q146" i="21"/>
  <c r="T145" i="21"/>
  <c r="S145" i="21"/>
  <c r="R145" i="21"/>
  <c r="Q145" i="21"/>
  <c r="T144" i="21"/>
  <c r="S144" i="21"/>
  <c r="R144" i="21"/>
  <c r="Q144" i="21"/>
  <c r="T143" i="21"/>
  <c r="S143" i="21"/>
  <c r="R143" i="21"/>
  <c r="Q143" i="21"/>
  <c r="T142" i="21"/>
  <c r="S142" i="21"/>
  <c r="R142" i="21"/>
  <c r="Q142" i="21"/>
  <c r="T141" i="21"/>
  <c r="S141" i="21"/>
  <c r="R141" i="21"/>
  <c r="Q141" i="21"/>
  <c r="T140" i="21"/>
  <c r="S140" i="21"/>
  <c r="R140" i="21"/>
  <c r="Q140" i="21"/>
  <c r="T139" i="21"/>
  <c r="S139" i="21"/>
  <c r="R139" i="21"/>
  <c r="Q139" i="21"/>
  <c r="T138" i="21"/>
  <c r="S138" i="21"/>
  <c r="R138" i="21"/>
  <c r="Q138" i="21"/>
  <c r="T137" i="21"/>
  <c r="S137" i="21"/>
  <c r="R137" i="21"/>
  <c r="Q137" i="21"/>
  <c r="T136" i="21"/>
  <c r="S136" i="21"/>
  <c r="R136" i="21"/>
  <c r="Q136" i="21"/>
  <c r="T135" i="21"/>
  <c r="S135" i="21"/>
  <c r="R135" i="21"/>
  <c r="Q135" i="21"/>
  <c r="T134" i="21"/>
  <c r="S134" i="21"/>
  <c r="R134" i="21"/>
  <c r="Q134" i="21"/>
  <c r="T133" i="21"/>
  <c r="S133" i="21"/>
  <c r="R133" i="21"/>
  <c r="Q133" i="21"/>
  <c r="T132" i="21"/>
  <c r="S132" i="21"/>
  <c r="R132" i="21"/>
  <c r="Q132" i="21"/>
  <c r="T131" i="21"/>
  <c r="S131" i="21"/>
  <c r="R131" i="21"/>
  <c r="Q131" i="21"/>
  <c r="T130" i="21"/>
  <c r="S130" i="21"/>
  <c r="R130" i="21"/>
  <c r="Q130" i="21"/>
  <c r="T129" i="21"/>
  <c r="S129" i="21"/>
  <c r="R129" i="21"/>
  <c r="Q129" i="21"/>
  <c r="T128" i="21"/>
  <c r="S128" i="21"/>
  <c r="R128" i="21"/>
  <c r="Q128" i="21"/>
  <c r="T127" i="21"/>
  <c r="S127" i="21"/>
  <c r="R127" i="21"/>
  <c r="Q127" i="21"/>
  <c r="T126" i="21"/>
  <c r="S126" i="21"/>
  <c r="R126" i="21"/>
  <c r="Q126" i="21"/>
  <c r="T125" i="21"/>
  <c r="S125" i="21"/>
  <c r="R125" i="21"/>
  <c r="Q125" i="21"/>
  <c r="T124" i="21"/>
  <c r="S124" i="21"/>
  <c r="R124" i="21"/>
  <c r="Q124" i="21"/>
  <c r="T123" i="21"/>
  <c r="S123" i="21"/>
  <c r="R123" i="21"/>
  <c r="Q123" i="21"/>
  <c r="T122" i="21"/>
  <c r="S122" i="21"/>
  <c r="R122" i="21"/>
  <c r="Q122" i="21"/>
  <c r="T121" i="21"/>
  <c r="S121" i="21"/>
  <c r="R121" i="21"/>
  <c r="Q121" i="21"/>
  <c r="T120" i="21"/>
  <c r="S120" i="21"/>
  <c r="R120" i="21"/>
  <c r="Q120" i="21"/>
  <c r="T119" i="21"/>
  <c r="S119" i="21"/>
  <c r="R119" i="21"/>
  <c r="Q119" i="21"/>
  <c r="T118" i="21"/>
  <c r="S118" i="21"/>
  <c r="R118" i="21"/>
  <c r="Q118" i="21"/>
  <c r="T117" i="21"/>
  <c r="S117" i="21"/>
  <c r="R117" i="21"/>
  <c r="Q117" i="21"/>
  <c r="T116" i="21"/>
  <c r="S116" i="21"/>
  <c r="R116" i="21"/>
  <c r="Q116" i="21"/>
  <c r="T115" i="21"/>
  <c r="S115" i="21"/>
  <c r="R115" i="21"/>
  <c r="Q115" i="21"/>
  <c r="T114" i="21"/>
  <c r="S114" i="21"/>
  <c r="R114" i="21"/>
  <c r="Q114" i="21"/>
  <c r="T113" i="21"/>
  <c r="S113" i="21"/>
  <c r="R113" i="21"/>
  <c r="Q113" i="21"/>
  <c r="T112" i="21"/>
  <c r="S112" i="21"/>
  <c r="R112" i="21"/>
  <c r="Q112" i="21"/>
  <c r="T111" i="21"/>
  <c r="S111" i="21"/>
  <c r="R111" i="21"/>
  <c r="Q111" i="21"/>
  <c r="T110" i="21"/>
  <c r="S110" i="21"/>
  <c r="R110" i="21"/>
  <c r="Q110" i="21"/>
  <c r="T109" i="21"/>
  <c r="S109" i="21"/>
  <c r="R109" i="21"/>
  <c r="Q109" i="21"/>
  <c r="T108" i="21"/>
  <c r="S108" i="21"/>
  <c r="R108" i="21"/>
  <c r="Q108" i="21"/>
  <c r="T107" i="21"/>
  <c r="S107" i="21"/>
  <c r="R107" i="21"/>
  <c r="Q107" i="21"/>
  <c r="T106" i="21"/>
  <c r="S106" i="21"/>
  <c r="R106" i="21"/>
  <c r="Q106" i="21"/>
  <c r="T105" i="21"/>
  <c r="S105" i="21"/>
  <c r="R105" i="21"/>
  <c r="Q105" i="21"/>
  <c r="T104" i="21"/>
  <c r="S104" i="21"/>
  <c r="R104" i="21"/>
  <c r="Q104" i="21"/>
  <c r="T103" i="21"/>
  <c r="S103" i="21"/>
  <c r="R103" i="21"/>
  <c r="Q103" i="21"/>
  <c r="T102" i="21"/>
  <c r="S102" i="21"/>
  <c r="R102" i="21"/>
  <c r="Q102" i="21"/>
  <c r="T101" i="21"/>
  <c r="S101" i="21"/>
  <c r="R101" i="21"/>
  <c r="Q101" i="21"/>
  <c r="T100" i="21"/>
  <c r="S100" i="21"/>
  <c r="R100" i="21"/>
  <c r="Q100" i="21"/>
  <c r="T99" i="21"/>
  <c r="S99" i="21"/>
  <c r="R99" i="21"/>
  <c r="Q99" i="21"/>
  <c r="T98" i="21"/>
  <c r="S98" i="21"/>
  <c r="R98" i="21"/>
  <c r="Q98" i="21"/>
  <c r="T97" i="21"/>
  <c r="S97" i="21"/>
  <c r="R97" i="21"/>
  <c r="Q97" i="21"/>
  <c r="T96" i="21"/>
  <c r="S96" i="21"/>
  <c r="R96" i="21"/>
  <c r="Q96" i="21"/>
  <c r="T95" i="21"/>
  <c r="S95" i="21"/>
  <c r="R95" i="21"/>
  <c r="Q95" i="21"/>
  <c r="T94" i="21"/>
  <c r="S94" i="21"/>
  <c r="R94" i="21"/>
  <c r="Q94" i="21"/>
  <c r="T93" i="21"/>
  <c r="S93" i="21"/>
  <c r="R93" i="21"/>
  <c r="Q93" i="21"/>
  <c r="T92" i="21"/>
  <c r="S92" i="21"/>
  <c r="R92" i="21"/>
  <c r="Q92" i="21"/>
  <c r="T91" i="21"/>
  <c r="S91" i="21"/>
  <c r="R91" i="21"/>
  <c r="Q91" i="21"/>
  <c r="T90" i="21"/>
  <c r="S90" i="21"/>
  <c r="R90" i="21"/>
  <c r="Q90" i="21"/>
  <c r="T89" i="21"/>
  <c r="S89" i="21"/>
  <c r="R89" i="21"/>
  <c r="Q89" i="21"/>
  <c r="T88" i="21"/>
  <c r="S88" i="21"/>
  <c r="R88" i="21"/>
  <c r="Q88" i="21"/>
  <c r="T87" i="21"/>
  <c r="S87" i="21"/>
  <c r="R87" i="21"/>
  <c r="Q87" i="21"/>
  <c r="T86" i="21"/>
  <c r="S86" i="21"/>
  <c r="R86" i="21"/>
  <c r="Q86" i="21"/>
  <c r="T85" i="21"/>
  <c r="S85" i="21"/>
  <c r="R85" i="21"/>
  <c r="Q85" i="21"/>
  <c r="T84" i="21"/>
  <c r="S84" i="21"/>
  <c r="R84" i="21"/>
  <c r="Q84" i="21"/>
  <c r="T83" i="21"/>
  <c r="S83" i="21"/>
  <c r="R83" i="21"/>
  <c r="Q83" i="21"/>
  <c r="T82" i="21"/>
  <c r="S82" i="21"/>
  <c r="R82" i="21"/>
  <c r="Q82" i="21"/>
  <c r="T81" i="21"/>
  <c r="S81" i="21"/>
  <c r="R81" i="21"/>
  <c r="Q81" i="21"/>
  <c r="T80" i="21"/>
  <c r="S80" i="21"/>
  <c r="R80" i="21"/>
  <c r="Q80" i="21"/>
  <c r="T79" i="21"/>
  <c r="S79" i="21"/>
  <c r="R79" i="21"/>
  <c r="Q79" i="21"/>
  <c r="T78" i="21"/>
  <c r="S78" i="21"/>
  <c r="R78" i="21"/>
  <c r="Q78" i="21"/>
  <c r="T77" i="21"/>
  <c r="S77" i="21"/>
  <c r="R77" i="21"/>
  <c r="Q77" i="21"/>
  <c r="T76" i="21"/>
  <c r="S76" i="21"/>
  <c r="R76" i="21"/>
  <c r="Q76" i="21"/>
  <c r="T75" i="21"/>
  <c r="S75" i="21"/>
  <c r="R75" i="21"/>
  <c r="Q75" i="21"/>
  <c r="T74" i="21"/>
  <c r="S74" i="21"/>
  <c r="R74" i="21"/>
  <c r="Q74" i="21"/>
  <c r="T73" i="21"/>
  <c r="S73" i="21"/>
  <c r="R73" i="21"/>
  <c r="Q73" i="21"/>
  <c r="T72" i="21"/>
  <c r="S72" i="21"/>
  <c r="R72" i="21"/>
  <c r="Q72" i="21"/>
  <c r="T71" i="21"/>
  <c r="S71" i="21"/>
  <c r="R71" i="21"/>
  <c r="Q71" i="21"/>
  <c r="T70" i="21"/>
  <c r="S70" i="21"/>
  <c r="R70" i="21"/>
  <c r="Q70" i="21"/>
  <c r="T69" i="21"/>
  <c r="S69" i="21"/>
  <c r="R69" i="21"/>
  <c r="Q69" i="21"/>
  <c r="T68" i="21"/>
  <c r="S68" i="21"/>
  <c r="R68" i="21"/>
  <c r="Q68" i="21"/>
  <c r="T67" i="21"/>
  <c r="S67" i="21"/>
  <c r="R67" i="21"/>
  <c r="Q67" i="21"/>
  <c r="T66" i="21"/>
  <c r="S66" i="21"/>
  <c r="R66" i="21"/>
  <c r="Q66" i="21"/>
  <c r="T65" i="21"/>
  <c r="S65" i="21"/>
  <c r="R65" i="21"/>
  <c r="Q65" i="21"/>
  <c r="T64" i="21"/>
  <c r="S64" i="21"/>
  <c r="R64" i="21"/>
  <c r="Q64" i="21"/>
  <c r="T63" i="21"/>
  <c r="S63" i="21"/>
  <c r="R63" i="21"/>
  <c r="Q63" i="21"/>
  <c r="T62" i="21"/>
  <c r="S62" i="21"/>
  <c r="R62" i="21"/>
  <c r="Q62" i="21"/>
  <c r="T61" i="21"/>
  <c r="S61" i="21"/>
  <c r="R61" i="21"/>
  <c r="Q61" i="21"/>
  <c r="T60" i="21"/>
  <c r="S60" i="21"/>
  <c r="R60" i="21"/>
  <c r="Q60" i="21"/>
  <c r="T59" i="21"/>
  <c r="S59" i="21"/>
  <c r="R59" i="21"/>
  <c r="Q59" i="21"/>
  <c r="T58" i="21"/>
  <c r="S58" i="21"/>
  <c r="R58" i="21"/>
  <c r="Q58" i="21"/>
  <c r="T57" i="21"/>
  <c r="S57" i="21"/>
  <c r="R57" i="21"/>
  <c r="Q57" i="21"/>
  <c r="T56" i="21"/>
  <c r="S56" i="21"/>
  <c r="R56" i="21"/>
  <c r="Q56" i="21"/>
  <c r="T55" i="21"/>
  <c r="S55" i="21"/>
  <c r="R55" i="21"/>
  <c r="Q55" i="21"/>
  <c r="T54" i="21"/>
  <c r="S54" i="21"/>
  <c r="R54" i="21"/>
  <c r="Q54" i="21"/>
  <c r="T53" i="21"/>
  <c r="S53" i="21"/>
  <c r="R53" i="21"/>
  <c r="Q53" i="21"/>
  <c r="T52" i="21"/>
  <c r="S52" i="21"/>
  <c r="R52" i="21"/>
  <c r="Q52" i="21"/>
  <c r="T51" i="21"/>
  <c r="R51" i="21"/>
  <c r="Q51" i="21"/>
  <c r="S51" i="21" s="1"/>
  <c r="T50" i="21"/>
  <c r="S50" i="21"/>
  <c r="R50" i="21"/>
  <c r="Q50" i="21"/>
  <c r="T49" i="21"/>
  <c r="R49" i="21"/>
  <c r="Q49" i="21"/>
  <c r="S49" i="21" s="1"/>
  <c r="T48" i="21"/>
  <c r="S48" i="21"/>
  <c r="R48" i="21"/>
  <c r="Q48" i="21"/>
  <c r="T47" i="21"/>
  <c r="R47" i="21"/>
  <c r="S47" i="21" s="1"/>
  <c r="Q47" i="21"/>
  <c r="T46" i="21"/>
  <c r="S46" i="21"/>
  <c r="R46" i="21"/>
  <c r="Q46" i="21"/>
  <c r="T45" i="21"/>
  <c r="R45" i="21"/>
  <c r="S45" i="21" s="1"/>
  <c r="Q45" i="21"/>
  <c r="T44" i="21"/>
  <c r="S44" i="21"/>
  <c r="R44" i="21"/>
  <c r="Q44" i="21"/>
  <c r="T43" i="21"/>
  <c r="R43" i="21"/>
  <c r="S43" i="21" s="1"/>
  <c r="Q43" i="21"/>
  <c r="T42" i="21"/>
  <c r="S42" i="21"/>
  <c r="R42" i="21"/>
  <c r="Q42" i="21"/>
  <c r="T41" i="21"/>
  <c r="R41" i="21"/>
  <c r="S41" i="21" s="1"/>
  <c r="Q41" i="21"/>
  <c r="T40" i="21"/>
  <c r="S40" i="21"/>
  <c r="R40" i="21"/>
  <c r="Q40" i="21"/>
  <c r="T39" i="21"/>
  <c r="R39" i="21"/>
  <c r="S39" i="21" s="1"/>
  <c r="Q39" i="21"/>
  <c r="T38" i="21"/>
  <c r="S38" i="21"/>
  <c r="R38" i="21"/>
  <c r="Q38" i="21"/>
  <c r="T37" i="21"/>
  <c r="R37" i="21"/>
  <c r="S37" i="21" s="1"/>
  <c r="Q37" i="21"/>
  <c r="T36" i="21"/>
  <c r="S36" i="21"/>
  <c r="R36" i="21"/>
  <c r="Q36" i="21"/>
  <c r="T35" i="21"/>
  <c r="R35" i="21"/>
  <c r="Q35" i="21"/>
  <c r="S35" i="21" s="1"/>
  <c r="T34" i="21"/>
  <c r="S34" i="21"/>
  <c r="R34" i="21"/>
  <c r="Q34" i="21"/>
  <c r="T33" i="21"/>
  <c r="R33" i="21"/>
  <c r="Q33" i="21"/>
  <c r="S33" i="21" s="1"/>
  <c r="T32" i="21"/>
  <c r="S32" i="21"/>
  <c r="R32" i="21"/>
  <c r="Q32" i="21"/>
  <c r="T31" i="21"/>
  <c r="R31" i="21"/>
  <c r="Q31" i="21"/>
  <c r="S31" i="21" s="1"/>
  <c r="T30" i="21"/>
  <c r="S30" i="21"/>
  <c r="R30" i="21"/>
  <c r="Q30" i="21"/>
  <c r="T29" i="21"/>
  <c r="R29" i="21"/>
  <c r="Q29" i="21"/>
  <c r="S29" i="21" s="1"/>
  <c r="T28" i="21"/>
  <c r="S28" i="21"/>
  <c r="R28" i="21"/>
  <c r="Q28" i="21"/>
  <c r="T27" i="21"/>
  <c r="R27" i="21"/>
  <c r="S27" i="21" s="1"/>
  <c r="Q27" i="21"/>
  <c r="T26" i="21"/>
  <c r="S26" i="21"/>
  <c r="R26" i="21"/>
  <c r="Q26" i="21"/>
  <c r="T25" i="21"/>
  <c r="R25" i="21"/>
  <c r="Q25" i="21"/>
  <c r="S25" i="21" s="1"/>
  <c r="T24" i="21"/>
  <c r="S24" i="21"/>
  <c r="R24" i="21"/>
  <c r="Q24" i="21"/>
  <c r="T23" i="21"/>
  <c r="R23" i="21"/>
  <c r="Q23" i="21"/>
  <c r="S23" i="21" s="1"/>
  <c r="T22" i="21"/>
  <c r="S22" i="21"/>
  <c r="R22" i="21"/>
  <c r="Q22" i="21"/>
  <c r="T21" i="21"/>
  <c r="R21" i="21"/>
  <c r="Q21" i="21"/>
  <c r="S21" i="21" s="1"/>
  <c r="T20" i="21"/>
  <c r="S20" i="21"/>
  <c r="R20" i="21"/>
  <c r="Q20" i="21"/>
  <c r="T19" i="21"/>
  <c r="R19" i="21"/>
  <c r="Q19" i="21"/>
  <c r="S19" i="21" s="1"/>
  <c r="T18" i="21"/>
  <c r="S18" i="21"/>
  <c r="R18" i="21"/>
  <c r="Q18" i="21"/>
  <c r="T17" i="21"/>
  <c r="R17" i="21"/>
  <c r="Q17" i="21"/>
  <c r="S17" i="21" s="1"/>
  <c r="T16" i="21"/>
  <c r="S16" i="21"/>
  <c r="R16" i="21"/>
  <c r="Q16" i="21"/>
  <c r="T15" i="21"/>
  <c r="R15" i="21"/>
  <c r="Q15" i="21"/>
  <c r="S15" i="21" s="1"/>
  <c r="T14" i="21"/>
  <c r="S14" i="21"/>
  <c r="R14" i="21"/>
  <c r="Q14" i="21"/>
  <c r="T13" i="21"/>
  <c r="R13" i="21"/>
  <c r="Q13" i="21"/>
  <c r="S13" i="21" s="1"/>
  <c r="T12" i="21"/>
  <c r="S12" i="21"/>
  <c r="R12" i="21"/>
  <c r="Q12" i="21"/>
  <c r="T11" i="21"/>
  <c r="R11" i="21"/>
  <c r="Q11" i="21"/>
  <c r="S11" i="21" s="1"/>
  <c r="T10" i="21"/>
  <c r="S10" i="21"/>
  <c r="R10" i="21"/>
  <c r="Q10" i="21"/>
  <c r="T9" i="21"/>
  <c r="R9" i="21"/>
  <c r="Q9" i="21"/>
  <c r="S9" i="21" s="1"/>
  <c r="T8" i="21"/>
  <c r="S8" i="21"/>
  <c r="R8" i="21"/>
  <c r="Q8" i="21"/>
  <c r="T7" i="21"/>
  <c r="R7" i="21"/>
  <c r="Q7" i="21"/>
  <c r="S7" i="21" s="1"/>
  <c r="T6" i="21"/>
  <c r="S6" i="21"/>
  <c r="R6" i="21"/>
  <c r="Q6" i="21"/>
  <c r="T5" i="21"/>
  <c r="R5" i="21"/>
  <c r="Q5" i="21"/>
  <c r="S5" i="21" s="1"/>
  <c r="T4" i="21"/>
  <c r="R4" i="21"/>
  <c r="Q4" i="21"/>
  <c r="T3" i="21"/>
  <c r="R3" i="21"/>
  <c r="Q3" i="21"/>
  <c r="S3" i="21" s="1"/>
  <c r="AH2" i="21"/>
  <c r="AG2" i="21"/>
  <c r="AF2" i="21"/>
  <c r="AC2" i="21"/>
  <c r="AB2" i="21"/>
  <c r="T2" i="21"/>
  <c r="R2" i="21"/>
  <c r="Q2" i="21"/>
  <c r="T201" i="17"/>
  <c r="R201" i="17"/>
  <c r="Q201" i="17"/>
  <c r="S201" i="17" s="1"/>
  <c r="T200" i="17"/>
  <c r="R200" i="17"/>
  <c r="Q200" i="17"/>
  <c r="S200" i="17" s="1"/>
  <c r="T199" i="17"/>
  <c r="S199" i="17"/>
  <c r="R199" i="17"/>
  <c r="Q199" i="17"/>
  <c r="T198" i="17"/>
  <c r="S198" i="17"/>
  <c r="R198" i="17"/>
  <c r="Q198" i="17"/>
  <c r="T197" i="17"/>
  <c r="S197" i="17"/>
  <c r="R197" i="17"/>
  <c r="Q197" i="17"/>
  <c r="T196" i="17"/>
  <c r="S196" i="17"/>
  <c r="R196" i="17"/>
  <c r="Q196" i="17"/>
  <c r="T195" i="17"/>
  <c r="S195" i="17"/>
  <c r="R195" i="17"/>
  <c r="Q195" i="17"/>
  <c r="T194" i="17"/>
  <c r="S194" i="17"/>
  <c r="R194" i="17"/>
  <c r="Q194" i="17"/>
  <c r="T193" i="17"/>
  <c r="S193" i="17"/>
  <c r="R193" i="17"/>
  <c r="Q193" i="17"/>
  <c r="T192" i="17"/>
  <c r="S192" i="17"/>
  <c r="R192" i="17"/>
  <c r="Q192" i="17"/>
  <c r="T191" i="17"/>
  <c r="S191" i="17"/>
  <c r="R191" i="17"/>
  <c r="Q191" i="17"/>
  <c r="T190" i="17"/>
  <c r="S190" i="17"/>
  <c r="R190" i="17"/>
  <c r="Q190" i="17"/>
  <c r="T189" i="17"/>
  <c r="S189" i="17"/>
  <c r="R189" i="17"/>
  <c r="Q189" i="17"/>
  <c r="T188" i="17"/>
  <c r="S188" i="17"/>
  <c r="R188" i="17"/>
  <c r="Q188" i="17"/>
  <c r="T187" i="17"/>
  <c r="S187" i="17"/>
  <c r="R187" i="17"/>
  <c r="Q187" i="17"/>
  <c r="T186" i="17"/>
  <c r="S186" i="17"/>
  <c r="R186" i="17"/>
  <c r="Q186" i="17"/>
  <c r="T185" i="17"/>
  <c r="S185" i="17"/>
  <c r="R185" i="17"/>
  <c r="Q185" i="17"/>
  <c r="T184" i="17"/>
  <c r="S184" i="17"/>
  <c r="R184" i="17"/>
  <c r="Q184" i="17"/>
  <c r="T183" i="17"/>
  <c r="S183" i="17"/>
  <c r="R183" i="17"/>
  <c r="Q183" i="17"/>
  <c r="T182" i="17"/>
  <c r="S182" i="17"/>
  <c r="R182" i="17"/>
  <c r="Q182" i="17"/>
  <c r="T181" i="17"/>
  <c r="S181" i="17"/>
  <c r="R181" i="17"/>
  <c r="Q181" i="17"/>
  <c r="T180" i="17"/>
  <c r="S180" i="17"/>
  <c r="R180" i="17"/>
  <c r="Q180" i="17"/>
  <c r="T179" i="17"/>
  <c r="S179" i="17"/>
  <c r="R179" i="17"/>
  <c r="Q179" i="17"/>
  <c r="T178" i="17"/>
  <c r="S178" i="17"/>
  <c r="R178" i="17"/>
  <c r="Q178" i="17"/>
  <c r="T177" i="17"/>
  <c r="S177" i="17"/>
  <c r="R177" i="17"/>
  <c r="Q177" i="17"/>
  <c r="T176" i="17"/>
  <c r="S176" i="17"/>
  <c r="R176" i="17"/>
  <c r="Q176" i="17"/>
  <c r="T175" i="17"/>
  <c r="S175" i="17"/>
  <c r="R175" i="17"/>
  <c r="Q175" i="17"/>
  <c r="T174" i="17"/>
  <c r="S174" i="17"/>
  <c r="R174" i="17"/>
  <c r="Q174" i="17"/>
  <c r="T173" i="17"/>
  <c r="S173" i="17"/>
  <c r="R173" i="17"/>
  <c r="Q173" i="17"/>
  <c r="T172" i="17"/>
  <c r="S172" i="17"/>
  <c r="R172" i="17"/>
  <c r="Q172" i="17"/>
  <c r="T171" i="17"/>
  <c r="S171" i="17"/>
  <c r="R171" i="17"/>
  <c r="Q171" i="17"/>
  <c r="T170" i="17"/>
  <c r="S170" i="17"/>
  <c r="R170" i="17"/>
  <c r="Q170" i="17"/>
  <c r="T169" i="17"/>
  <c r="S169" i="17"/>
  <c r="R169" i="17"/>
  <c r="Q169" i="17"/>
  <c r="T168" i="17"/>
  <c r="S168" i="17"/>
  <c r="R168" i="17"/>
  <c r="Q168" i="17"/>
  <c r="T167" i="17"/>
  <c r="S167" i="17"/>
  <c r="R167" i="17"/>
  <c r="Q167" i="17"/>
  <c r="T166" i="17"/>
  <c r="S166" i="17"/>
  <c r="R166" i="17"/>
  <c r="Q166" i="17"/>
  <c r="T165" i="17"/>
  <c r="S165" i="17"/>
  <c r="R165" i="17"/>
  <c r="Q165" i="17"/>
  <c r="T164" i="17"/>
  <c r="S164" i="17"/>
  <c r="R164" i="17"/>
  <c r="Q164" i="17"/>
  <c r="T163" i="17"/>
  <c r="S163" i="17"/>
  <c r="R163" i="17"/>
  <c r="Q163" i="17"/>
  <c r="T162" i="17"/>
  <c r="S162" i="17"/>
  <c r="R162" i="17"/>
  <c r="Q162" i="17"/>
  <c r="T161" i="17"/>
  <c r="S161" i="17"/>
  <c r="R161" i="17"/>
  <c r="Q161" i="17"/>
  <c r="T160" i="17"/>
  <c r="S160" i="17"/>
  <c r="R160" i="17"/>
  <c r="Q160" i="17"/>
  <c r="T159" i="17"/>
  <c r="S159" i="17"/>
  <c r="R159" i="17"/>
  <c r="Q159" i="17"/>
  <c r="T158" i="17"/>
  <c r="S158" i="17"/>
  <c r="R158" i="17"/>
  <c r="Q158" i="17"/>
  <c r="T157" i="17"/>
  <c r="S157" i="17"/>
  <c r="R157" i="17"/>
  <c r="Q157" i="17"/>
  <c r="T156" i="17"/>
  <c r="S156" i="17"/>
  <c r="R156" i="17"/>
  <c r="Q156" i="17"/>
  <c r="T155" i="17"/>
  <c r="S155" i="17"/>
  <c r="R155" i="17"/>
  <c r="Q155" i="17"/>
  <c r="T154" i="17"/>
  <c r="S154" i="17"/>
  <c r="R154" i="17"/>
  <c r="Q154" i="17"/>
  <c r="T153" i="17"/>
  <c r="S153" i="17"/>
  <c r="R153" i="17"/>
  <c r="Q153" i="17"/>
  <c r="T152" i="17"/>
  <c r="S152" i="17"/>
  <c r="R152" i="17"/>
  <c r="Q152" i="17"/>
  <c r="T151" i="17"/>
  <c r="S151" i="17"/>
  <c r="R151" i="17"/>
  <c r="Q151" i="17"/>
  <c r="T150" i="17"/>
  <c r="S150" i="17"/>
  <c r="R150" i="17"/>
  <c r="Q150" i="17"/>
  <c r="T149" i="17"/>
  <c r="S149" i="17"/>
  <c r="R149" i="17"/>
  <c r="Q149" i="17"/>
  <c r="T148" i="17"/>
  <c r="S148" i="17"/>
  <c r="R148" i="17"/>
  <c r="Q148" i="17"/>
  <c r="T147" i="17"/>
  <c r="S147" i="17"/>
  <c r="R147" i="17"/>
  <c r="Q147" i="17"/>
  <c r="T146" i="17"/>
  <c r="S146" i="17"/>
  <c r="R146" i="17"/>
  <c r="Q146" i="17"/>
  <c r="T145" i="17"/>
  <c r="S145" i="17"/>
  <c r="R145" i="17"/>
  <c r="Q145" i="17"/>
  <c r="T144" i="17"/>
  <c r="S144" i="17"/>
  <c r="R144" i="17"/>
  <c r="Q144" i="17"/>
  <c r="T143" i="17"/>
  <c r="S143" i="17"/>
  <c r="R143" i="17"/>
  <c r="Q143" i="17"/>
  <c r="T142" i="17"/>
  <c r="S142" i="17"/>
  <c r="R142" i="17"/>
  <c r="Q142" i="17"/>
  <c r="T141" i="17"/>
  <c r="S141" i="17"/>
  <c r="R141" i="17"/>
  <c r="Q141" i="17"/>
  <c r="T140" i="17"/>
  <c r="S140" i="17"/>
  <c r="R140" i="17"/>
  <c r="Q140" i="17"/>
  <c r="T139" i="17"/>
  <c r="S139" i="17"/>
  <c r="R139" i="17"/>
  <c r="Q139" i="17"/>
  <c r="T138" i="17"/>
  <c r="S138" i="17"/>
  <c r="R138" i="17"/>
  <c r="Q138" i="17"/>
  <c r="T137" i="17"/>
  <c r="S137" i="17"/>
  <c r="R137" i="17"/>
  <c r="Q137" i="17"/>
  <c r="T136" i="17"/>
  <c r="S136" i="17"/>
  <c r="R136" i="17"/>
  <c r="Q136" i="17"/>
  <c r="T135" i="17"/>
  <c r="S135" i="17"/>
  <c r="R135" i="17"/>
  <c r="Q135" i="17"/>
  <c r="T134" i="17"/>
  <c r="S134" i="17"/>
  <c r="R134" i="17"/>
  <c r="Q134" i="17"/>
  <c r="T133" i="17"/>
  <c r="S133" i="17"/>
  <c r="R133" i="17"/>
  <c r="Q133" i="17"/>
  <c r="T132" i="17"/>
  <c r="S132" i="17"/>
  <c r="R132" i="17"/>
  <c r="Q132" i="17"/>
  <c r="T131" i="17"/>
  <c r="S131" i="17"/>
  <c r="R131" i="17"/>
  <c r="Q131" i="17"/>
  <c r="T130" i="17"/>
  <c r="S130" i="17"/>
  <c r="R130" i="17"/>
  <c r="Q130" i="17"/>
  <c r="T129" i="17"/>
  <c r="S129" i="17"/>
  <c r="R129" i="17"/>
  <c r="Q129" i="17"/>
  <c r="T128" i="17"/>
  <c r="S128" i="17"/>
  <c r="R128" i="17"/>
  <c r="Q128" i="17"/>
  <c r="T127" i="17"/>
  <c r="S127" i="17"/>
  <c r="R127" i="17"/>
  <c r="Q127" i="17"/>
  <c r="T126" i="17"/>
  <c r="S126" i="17"/>
  <c r="R126" i="17"/>
  <c r="Q126" i="17"/>
  <c r="T125" i="17"/>
  <c r="S125" i="17"/>
  <c r="R125" i="17"/>
  <c r="Q125" i="17"/>
  <c r="T124" i="17"/>
  <c r="S124" i="17"/>
  <c r="R124" i="17"/>
  <c r="Q124" i="17"/>
  <c r="T123" i="17"/>
  <c r="S123" i="17"/>
  <c r="R123" i="17"/>
  <c r="Q123" i="17"/>
  <c r="T122" i="17"/>
  <c r="S122" i="17"/>
  <c r="R122" i="17"/>
  <c r="Q122" i="17"/>
  <c r="T121" i="17"/>
  <c r="S121" i="17"/>
  <c r="R121" i="17"/>
  <c r="Q121" i="17"/>
  <c r="T120" i="17"/>
  <c r="S120" i="17"/>
  <c r="R120" i="17"/>
  <c r="Q120" i="17"/>
  <c r="T119" i="17"/>
  <c r="S119" i="17"/>
  <c r="R119" i="17"/>
  <c r="Q119" i="17"/>
  <c r="T118" i="17"/>
  <c r="S118" i="17"/>
  <c r="R118" i="17"/>
  <c r="Q118" i="17"/>
  <c r="T117" i="17"/>
  <c r="S117" i="17"/>
  <c r="R117" i="17"/>
  <c r="Q117" i="17"/>
  <c r="T116" i="17"/>
  <c r="S116" i="17"/>
  <c r="R116" i="17"/>
  <c r="Q116" i="17"/>
  <c r="T115" i="17"/>
  <c r="S115" i="17"/>
  <c r="R115" i="17"/>
  <c r="Q115" i="17"/>
  <c r="T114" i="17"/>
  <c r="S114" i="17"/>
  <c r="R114" i="17"/>
  <c r="Q114" i="17"/>
  <c r="T113" i="17"/>
  <c r="S113" i="17"/>
  <c r="R113" i="17"/>
  <c r="Q113" i="17"/>
  <c r="T112" i="17"/>
  <c r="S112" i="17"/>
  <c r="R112" i="17"/>
  <c r="Q112" i="17"/>
  <c r="T111" i="17"/>
  <c r="S111" i="17"/>
  <c r="R111" i="17"/>
  <c r="Q111" i="17"/>
  <c r="T110" i="17"/>
  <c r="S110" i="17"/>
  <c r="R110" i="17"/>
  <c r="Q110" i="17"/>
  <c r="T109" i="17"/>
  <c r="S109" i="17"/>
  <c r="R109" i="17"/>
  <c r="Q109" i="17"/>
  <c r="T108" i="17"/>
  <c r="S108" i="17"/>
  <c r="R108" i="17"/>
  <c r="Q108" i="17"/>
  <c r="T107" i="17"/>
  <c r="S107" i="17"/>
  <c r="R107" i="17"/>
  <c r="Q107" i="17"/>
  <c r="T106" i="17"/>
  <c r="S106" i="17"/>
  <c r="R106" i="17"/>
  <c r="Q106" i="17"/>
  <c r="T105" i="17"/>
  <c r="S105" i="17"/>
  <c r="R105" i="17"/>
  <c r="Q105" i="17"/>
  <c r="T104" i="17"/>
  <c r="S104" i="17"/>
  <c r="R104" i="17"/>
  <c r="Q104" i="17"/>
  <c r="T103" i="17"/>
  <c r="S103" i="17"/>
  <c r="R103" i="17"/>
  <c r="Q103" i="17"/>
  <c r="T102" i="17"/>
  <c r="S102" i="17"/>
  <c r="R102" i="17"/>
  <c r="Q102" i="17"/>
  <c r="T101" i="17"/>
  <c r="S101" i="17"/>
  <c r="R101" i="17"/>
  <c r="Q101" i="17"/>
  <c r="T100" i="17"/>
  <c r="S100" i="17"/>
  <c r="R100" i="17"/>
  <c r="Q100" i="17"/>
  <c r="T99" i="17"/>
  <c r="S99" i="17"/>
  <c r="R99" i="17"/>
  <c r="Q99" i="17"/>
  <c r="T98" i="17"/>
  <c r="S98" i="17"/>
  <c r="R98" i="17"/>
  <c r="Q98" i="17"/>
  <c r="T97" i="17"/>
  <c r="S97" i="17"/>
  <c r="R97" i="17"/>
  <c r="Q97" i="17"/>
  <c r="T96" i="17"/>
  <c r="S96" i="17"/>
  <c r="R96" i="17"/>
  <c r="Q96" i="17"/>
  <c r="T95" i="17"/>
  <c r="S95" i="17"/>
  <c r="R95" i="17"/>
  <c r="Q95" i="17"/>
  <c r="T94" i="17"/>
  <c r="S94" i="17"/>
  <c r="R94" i="17"/>
  <c r="Q94" i="17"/>
  <c r="T93" i="17"/>
  <c r="S93" i="17"/>
  <c r="R93" i="17"/>
  <c r="Q93" i="17"/>
  <c r="T92" i="17"/>
  <c r="S92" i="17"/>
  <c r="R92" i="17"/>
  <c r="Q92" i="17"/>
  <c r="T91" i="17"/>
  <c r="S91" i="17"/>
  <c r="R91" i="17"/>
  <c r="Q91" i="17"/>
  <c r="T90" i="17"/>
  <c r="S90" i="17"/>
  <c r="R90" i="17"/>
  <c r="Q90" i="17"/>
  <c r="T89" i="17"/>
  <c r="S89" i="17"/>
  <c r="R89" i="17"/>
  <c r="Q89" i="17"/>
  <c r="T88" i="17"/>
  <c r="S88" i="17"/>
  <c r="R88" i="17"/>
  <c r="Q88" i="17"/>
  <c r="T87" i="17"/>
  <c r="S87" i="17"/>
  <c r="R87" i="17"/>
  <c r="Q87" i="17"/>
  <c r="T86" i="17"/>
  <c r="S86" i="17"/>
  <c r="R86" i="17"/>
  <c r="Q86" i="17"/>
  <c r="T85" i="17"/>
  <c r="S85" i="17"/>
  <c r="R85" i="17"/>
  <c r="Q85" i="17"/>
  <c r="T84" i="17"/>
  <c r="S84" i="17"/>
  <c r="R84" i="17"/>
  <c r="Q84" i="17"/>
  <c r="T83" i="17"/>
  <c r="S83" i="17"/>
  <c r="R83" i="17"/>
  <c r="Q83" i="17"/>
  <c r="T82" i="17"/>
  <c r="S82" i="17"/>
  <c r="R82" i="17"/>
  <c r="Q82" i="17"/>
  <c r="T81" i="17"/>
  <c r="S81" i="17"/>
  <c r="R81" i="17"/>
  <c r="Q81" i="17"/>
  <c r="T80" i="17"/>
  <c r="S80" i="17"/>
  <c r="R80" i="17"/>
  <c r="Q80" i="17"/>
  <c r="T79" i="17"/>
  <c r="S79" i="17"/>
  <c r="R79" i="17"/>
  <c r="Q79" i="17"/>
  <c r="T78" i="17"/>
  <c r="S78" i="17"/>
  <c r="R78" i="17"/>
  <c r="Q78" i="17"/>
  <c r="T77" i="17"/>
  <c r="S77" i="17"/>
  <c r="R77" i="17"/>
  <c r="Q77" i="17"/>
  <c r="T76" i="17"/>
  <c r="S76" i="17"/>
  <c r="R76" i="17"/>
  <c r="Q76" i="17"/>
  <c r="T75" i="17"/>
  <c r="S75" i="17"/>
  <c r="R75" i="17"/>
  <c r="Q75" i="17"/>
  <c r="T74" i="17"/>
  <c r="S74" i="17"/>
  <c r="R74" i="17"/>
  <c r="Q74" i="17"/>
  <c r="T73" i="17"/>
  <c r="S73" i="17"/>
  <c r="R73" i="17"/>
  <c r="Q73" i="17"/>
  <c r="T72" i="17"/>
  <c r="S72" i="17"/>
  <c r="R72" i="17"/>
  <c r="Q72" i="17"/>
  <c r="T71" i="17"/>
  <c r="S71" i="17"/>
  <c r="R71" i="17"/>
  <c r="Q71" i="17"/>
  <c r="T70" i="17"/>
  <c r="S70" i="17"/>
  <c r="R70" i="17"/>
  <c r="Q70" i="17"/>
  <c r="T69" i="17"/>
  <c r="S69" i="17"/>
  <c r="R69" i="17"/>
  <c r="Q69" i="17"/>
  <c r="T68" i="17"/>
  <c r="S68" i="17"/>
  <c r="R68" i="17"/>
  <c r="Q68" i="17"/>
  <c r="T67" i="17"/>
  <c r="S67" i="17"/>
  <c r="R67" i="17"/>
  <c r="Q67" i="17"/>
  <c r="T66" i="17"/>
  <c r="S66" i="17"/>
  <c r="R66" i="17"/>
  <c r="Q66" i="17"/>
  <c r="T65" i="17"/>
  <c r="S65" i="17"/>
  <c r="R65" i="17"/>
  <c r="Q65" i="17"/>
  <c r="T64" i="17"/>
  <c r="S64" i="17"/>
  <c r="R64" i="17"/>
  <c r="Q64" i="17"/>
  <c r="T63" i="17"/>
  <c r="S63" i="17"/>
  <c r="R63" i="17"/>
  <c r="Q63" i="17"/>
  <c r="T62" i="17"/>
  <c r="S62" i="17"/>
  <c r="R62" i="17"/>
  <c r="Q62" i="17"/>
  <c r="T61" i="17"/>
  <c r="S61" i="17"/>
  <c r="R61" i="17"/>
  <c r="Q61" i="17"/>
  <c r="T60" i="17"/>
  <c r="S60" i="17"/>
  <c r="R60" i="17"/>
  <c r="Q60" i="17"/>
  <c r="T59" i="17"/>
  <c r="S59" i="17"/>
  <c r="R59" i="17"/>
  <c r="Q59" i="17"/>
  <c r="T58" i="17"/>
  <c r="S58" i="17"/>
  <c r="R58" i="17"/>
  <c r="Q58" i="17"/>
  <c r="T57" i="17"/>
  <c r="S57" i="17"/>
  <c r="R57" i="17"/>
  <c r="Q57" i="17"/>
  <c r="T56" i="17"/>
  <c r="S56" i="17"/>
  <c r="R56" i="17"/>
  <c r="Q56" i="17"/>
  <c r="T55" i="17"/>
  <c r="S55" i="17"/>
  <c r="R55" i="17"/>
  <c r="Q55" i="17"/>
  <c r="T54" i="17"/>
  <c r="S54" i="17"/>
  <c r="R54" i="17"/>
  <c r="Q54" i="17"/>
  <c r="T53" i="17"/>
  <c r="S53" i="17"/>
  <c r="R53" i="17"/>
  <c r="Q53" i="17"/>
  <c r="T52" i="17"/>
  <c r="S52" i="17"/>
  <c r="R52" i="17"/>
  <c r="Q52" i="17"/>
  <c r="T51" i="17"/>
  <c r="S51" i="17"/>
  <c r="R51" i="17"/>
  <c r="Q51" i="17"/>
  <c r="T50" i="17"/>
  <c r="S50" i="17"/>
  <c r="R50" i="17"/>
  <c r="Q50" i="17"/>
  <c r="T49" i="17"/>
  <c r="S49" i="17"/>
  <c r="R49" i="17"/>
  <c r="Q49" i="17"/>
  <c r="T48" i="17"/>
  <c r="S48" i="17"/>
  <c r="R48" i="17"/>
  <c r="Q48" i="17"/>
  <c r="T47" i="17"/>
  <c r="S47" i="17"/>
  <c r="R47" i="17"/>
  <c r="Q47" i="17"/>
  <c r="T46" i="17"/>
  <c r="S46" i="17"/>
  <c r="R46" i="17"/>
  <c r="Q46" i="17"/>
  <c r="T45" i="17"/>
  <c r="S45" i="17"/>
  <c r="R45" i="17"/>
  <c r="Q45" i="17"/>
  <c r="T44" i="17"/>
  <c r="S44" i="17"/>
  <c r="R44" i="17"/>
  <c r="Q44" i="17"/>
  <c r="T43" i="17"/>
  <c r="S43" i="17"/>
  <c r="R43" i="17"/>
  <c r="Q43" i="17"/>
  <c r="T42" i="17"/>
  <c r="S42" i="17"/>
  <c r="R42" i="17"/>
  <c r="Q42" i="17"/>
  <c r="T41" i="17"/>
  <c r="S41" i="17"/>
  <c r="R41" i="17"/>
  <c r="Q41" i="17"/>
  <c r="T40" i="17"/>
  <c r="S40" i="17"/>
  <c r="R40" i="17"/>
  <c r="Q40" i="17"/>
  <c r="T39" i="17"/>
  <c r="S39" i="17"/>
  <c r="R39" i="17"/>
  <c r="Q39" i="17"/>
  <c r="T38" i="17"/>
  <c r="S38" i="17"/>
  <c r="R38" i="17"/>
  <c r="Q38" i="17"/>
  <c r="T37" i="17"/>
  <c r="S37" i="17"/>
  <c r="R37" i="17"/>
  <c r="Q37" i="17"/>
  <c r="T36" i="17"/>
  <c r="S36" i="17"/>
  <c r="R36" i="17"/>
  <c r="Q36" i="17"/>
  <c r="T35" i="17"/>
  <c r="S35" i="17"/>
  <c r="R35" i="17"/>
  <c r="Q35" i="17"/>
  <c r="T34" i="17"/>
  <c r="S34" i="17"/>
  <c r="R34" i="17"/>
  <c r="Q34" i="17"/>
  <c r="T33" i="17"/>
  <c r="S33" i="17"/>
  <c r="R33" i="17"/>
  <c r="Q33" i="17"/>
  <c r="T32" i="17"/>
  <c r="S32" i="17"/>
  <c r="R32" i="17"/>
  <c r="Q32" i="17"/>
  <c r="T31" i="17"/>
  <c r="S31" i="17"/>
  <c r="R31" i="17"/>
  <c r="Q31" i="17"/>
  <c r="T30" i="17"/>
  <c r="S30" i="17"/>
  <c r="R30" i="17"/>
  <c r="Q30" i="17"/>
  <c r="T29" i="17"/>
  <c r="S29" i="17"/>
  <c r="R29" i="17"/>
  <c r="Q29" i="17"/>
  <c r="T28" i="17"/>
  <c r="S28" i="17"/>
  <c r="R28" i="17"/>
  <c r="Q28" i="17"/>
  <c r="T27" i="17"/>
  <c r="S27" i="17"/>
  <c r="R27" i="17"/>
  <c r="Q27" i="17"/>
  <c r="T26" i="17"/>
  <c r="S26" i="17"/>
  <c r="R26" i="17"/>
  <c r="Q26" i="17"/>
  <c r="T25" i="17"/>
  <c r="S25" i="17"/>
  <c r="R25" i="17"/>
  <c r="Q25" i="17"/>
  <c r="T24" i="17"/>
  <c r="S24" i="17"/>
  <c r="R24" i="17"/>
  <c r="Q24" i="17"/>
  <c r="T23" i="17"/>
  <c r="S23" i="17"/>
  <c r="R23" i="17"/>
  <c r="Q23" i="17"/>
  <c r="T22" i="17"/>
  <c r="S22" i="17"/>
  <c r="R22" i="17"/>
  <c r="Q22" i="17"/>
  <c r="T21" i="17"/>
  <c r="S21" i="17"/>
  <c r="R21" i="17"/>
  <c r="Q21" i="17"/>
  <c r="T20" i="17"/>
  <c r="S20" i="17"/>
  <c r="R20" i="17"/>
  <c r="Q20" i="17"/>
  <c r="T19" i="17"/>
  <c r="S19" i="17"/>
  <c r="R19" i="17"/>
  <c r="Q19" i="17"/>
  <c r="T18" i="17"/>
  <c r="S18" i="17"/>
  <c r="R18" i="17"/>
  <c r="Q18" i="17"/>
  <c r="T17" i="17"/>
  <c r="S17" i="17"/>
  <c r="R17" i="17"/>
  <c r="Q17" i="17"/>
  <c r="T16" i="17"/>
  <c r="S16" i="17"/>
  <c r="R16" i="17"/>
  <c r="Q16" i="17"/>
  <c r="T15" i="17"/>
  <c r="S15" i="17"/>
  <c r="R15" i="17"/>
  <c r="Q15" i="17"/>
  <c r="T14" i="17"/>
  <c r="S14" i="17"/>
  <c r="R14" i="17"/>
  <c r="Q14" i="17"/>
  <c r="T13" i="17"/>
  <c r="S13" i="17"/>
  <c r="R13" i="17"/>
  <c r="Q13" i="17"/>
  <c r="T12" i="17"/>
  <c r="S12" i="17"/>
  <c r="R12" i="17"/>
  <c r="Q12" i="17"/>
  <c r="T11" i="17"/>
  <c r="S11" i="17"/>
  <c r="R11" i="17"/>
  <c r="Q11" i="17"/>
  <c r="T10" i="17"/>
  <c r="S10" i="17"/>
  <c r="R10" i="17"/>
  <c r="Q10" i="17"/>
  <c r="T9" i="17"/>
  <c r="S9" i="17"/>
  <c r="R9" i="17"/>
  <c r="Q9" i="17"/>
  <c r="T8" i="17"/>
  <c r="S8" i="17"/>
  <c r="R8" i="17"/>
  <c r="Q8" i="17"/>
  <c r="T7" i="17"/>
  <c r="S7" i="17"/>
  <c r="R7" i="17"/>
  <c r="Q7" i="17"/>
  <c r="T6" i="17"/>
  <c r="S6" i="17"/>
  <c r="R6" i="17"/>
  <c r="Q6" i="17"/>
  <c r="T5" i="17"/>
  <c r="S5" i="17"/>
  <c r="R5" i="17"/>
  <c r="Q5" i="17"/>
  <c r="T4" i="17"/>
  <c r="S4" i="17"/>
  <c r="R4" i="17"/>
  <c r="Q4" i="17"/>
  <c r="T3" i="17"/>
  <c r="S3" i="17"/>
  <c r="R3" i="17"/>
  <c r="Q3" i="17"/>
  <c r="T2" i="17"/>
  <c r="Y2" i="17" s="1"/>
  <c r="S2" i="17"/>
  <c r="R2" i="17"/>
  <c r="Q2" i="17"/>
  <c r="X5" i="17"/>
  <c r="W5" i="17"/>
  <c r="V5" i="17"/>
  <c r="AH2" i="17"/>
  <c r="AG2" i="17"/>
  <c r="AF2" i="17"/>
  <c r="AC2" i="17"/>
  <c r="AB2" i="17"/>
  <c r="X2" i="17"/>
  <c r="W2" i="17"/>
  <c r="V2" i="17"/>
  <c r="AB2" i="14"/>
  <c r="Q2" i="15"/>
  <c r="S2" i="15" s="1"/>
  <c r="R2" i="15"/>
  <c r="T2" i="15"/>
  <c r="AB2" i="15"/>
  <c r="AC2" i="15"/>
  <c r="AF2" i="15"/>
  <c r="Q3" i="15"/>
  <c r="R3" i="15"/>
  <c r="T3" i="15"/>
  <c r="Q4" i="15"/>
  <c r="R4" i="15"/>
  <c r="T4" i="15"/>
  <c r="Q5" i="15"/>
  <c r="R5" i="15"/>
  <c r="T5" i="15"/>
  <c r="Q6" i="15"/>
  <c r="S6" i="15" s="1"/>
  <c r="R6" i="15"/>
  <c r="T6" i="15"/>
  <c r="Q7" i="15"/>
  <c r="R7" i="15"/>
  <c r="T7" i="15"/>
  <c r="Q8" i="15"/>
  <c r="R8" i="15"/>
  <c r="T8" i="15"/>
  <c r="Q9" i="15"/>
  <c r="R9" i="15"/>
  <c r="T9" i="15"/>
  <c r="Q10" i="15"/>
  <c r="R10" i="15"/>
  <c r="T10" i="15"/>
  <c r="Q11" i="15"/>
  <c r="R11" i="15"/>
  <c r="T11" i="15"/>
  <c r="Q12" i="15"/>
  <c r="R12" i="15"/>
  <c r="T12" i="15"/>
  <c r="Q13" i="15"/>
  <c r="R13" i="15"/>
  <c r="T13" i="15"/>
  <c r="Q14" i="15"/>
  <c r="R14" i="15"/>
  <c r="T14" i="15"/>
  <c r="Q15" i="15"/>
  <c r="R15" i="15"/>
  <c r="T15" i="15"/>
  <c r="Q16" i="15"/>
  <c r="R16" i="15"/>
  <c r="T16" i="15"/>
  <c r="Q17" i="15"/>
  <c r="R17" i="15"/>
  <c r="T17" i="15"/>
  <c r="Q18" i="15"/>
  <c r="R18" i="15"/>
  <c r="T18" i="15"/>
  <c r="Q19" i="15"/>
  <c r="R19" i="15"/>
  <c r="T19" i="15"/>
  <c r="Q20" i="15"/>
  <c r="R20" i="15"/>
  <c r="T20" i="15"/>
  <c r="Q21" i="15"/>
  <c r="R21" i="15"/>
  <c r="T21" i="15"/>
  <c r="Q22" i="15"/>
  <c r="S22" i="15" s="1"/>
  <c r="R22" i="15"/>
  <c r="T22" i="15"/>
  <c r="Q23" i="15"/>
  <c r="R23" i="15"/>
  <c r="T23" i="15"/>
  <c r="Q24" i="15"/>
  <c r="R24" i="15"/>
  <c r="T24" i="15"/>
  <c r="Q25" i="15"/>
  <c r="R25" i="15"/>
  <c r="T25" i="15"/>
  <c r="Q26" i="15"/>
  <c r="R26" i="15"/>
  <c r="T26" i="15"/>
  <c r="Q27" i="15"/>
  <c r="R27" i="15"/>
  <c r="T27" i="15"/>
  <c r="Q28" i="15"/>
  <c r="R28" i="15"/>
  <c r="T28" i="15"/>
  <c r="Q29" i="15"/>
  <c r="R29" i="15"/>
  <c r="T29" i="15"/>
  <c r="Q30" i="15"/>
  <c r="S30" i="15" s="1"/>
  <c r="R30" i="15"/>
  <c r="T30" i="15"/>
  <c r="Q31" i="15"/>
  <c r="R31" i="15"/>
  <c r="T31" i="15"/>
  <c r="Q32" i="15"/>
  <c r="R32" i="15"/>
  <c r="T32" i="15"/>
  <c r="Q33" i="15"/>
  <c r="R33" i="15"/>
  <c r="T33" i="15"/>
  <c r="Q34" i="15"/>
  <c r="R34" i="15"/>
  <c r="T34" i="15"/>
  <c r="Q35" i="15"/>
  <c r="R35" i="15"/>
  <c r="T35" i="15"/>
  <c r="Q36" i="15"/>
  <c r="R36" i="15"/>
  <c r="T36" i="15"/>
  <c r="Q37" i="15"/>
  <c r="R37" i="15"/>
  <c r="T37" i="15"/>
  <c r="Q38" i="15"/>
  <c r="S38" i="15" s="1"/>
  <c r="R38" i="15"/>
  <c r="T38" i="15"/>
  <c r="Q39" i="15"/>
  <c r="R39" i="15"/>
  <c r="T39" i="15"/>
  <c r="Q40" i="15"/>
  <c r="R40" i="15"/>
  <c r="T40" i="15"/>
  <c r="Q41" i="15"/>
  <c r="R41" i="15"/>
  <c r="T41" i="15"/>
  <c r="Q42" i="15"/>
  <c r="R42" i="15"/>
  <c r="T42" i="15"/>
  <c r="Q43" i="15"/>
  <c r="R43" i="15"/>
  <c r="T43" i="15"/>
  <c r="Q44" i="15"/>
  <c r="R44" i="15"/>
  <c r="T44" i="15"/>
  <c r="Q45" i="15"/>
  <c r="R45" i="15"/>
  <c r="T45" i="15"/>
  <c r="Q46" i="15"/>
  <c r="S46" i="15" s="1"/>
  <c r="R46" i="15"/>
  <c r="T46" i="15"/>
  <c r="Q47" i="15"/>
  <c r="R47" i="15"/>
  <c r="T47" i="15"/>
  <c r="Q48" i="15"/>
  <c r="R48" i="15"/>
  <c r="T48" i="15"/>
  <c r="Q49" i="15"/>
  <c r="R49" i="15"/>
  <c r="T49" i="15"/>
  <c r="Q50" i="15"/>
  <c r="R50" i="15"/>
  <c r="T50" i="15"/>
  <c r="Q51" i="15"/>
  <c r="R51" i="15"/>
  <c r="T51" i="15"/>
  <c r="Q52" i="15"/>
  <c r="R52" i="15"/>
  <c r="T52" i="15"/>
  <c r="Q53" i="15"/>
  <c r="R53" i="15"/>
  <c r="T53" i="15"/>
  <c r="Q54" i="15"/>
  <c r="S54" i="15" s="1"/>
  <c r="R54" i="15"/>
  <c r="T54" i="15"/>
  <c r="Q55" i="15"/>
  <c r="R55" i="15"/>
  <c r="T55" i="15"/>
  <c r="Q56" i="15"/>
  <c r="R56" i="15"/>
  <c r="T56" i="15"/>
  <c r="Q57" i="15"/>
  <c r="R57" i="15"/>
  <c r="T57" i="15"/>
  <c r="Q58" i="15"/>
  <c r="R58" i="15"/>
  <c r="T58" i="15"/>
  <c r="Q59" i="15"/>
  <c r="R59" i="15"/>
  <c r="T59" i="15"/>
  <c r="Q60" i="15"/>
  <c r="R60" i="15"/>
  <c r="T60" i="15"/>
  <c r="Q61" i="15"/>
  <c r="R61" i="15"/>
  <c r="T61" i="15"/>
  <c r="Q62" i="15"/>
  <c r="S62" i="15" s="1"/>
  <c r="R62" i="15"/>
  <c r="T62" i="15"/>
  <c r="Q63" i="15"/>
  <c r="R63" i="15"/>
  <c r="T63" i="15"/>
  <c r="Q64" i="15"/>
  <c r="R64" i="15"/>
  <c r="T64" i="15"/>
  <c r="Q65" i="15"/>
  <c r="R65" i="15"/>
  <c r="T65" i="15"/>
  <c r="Q66" i="15"/>
  <c r="R66" i="15"/>
  <c r="T66" i="15"/>
  <c r="Q67" i="15"/>
  <c r="R67" i="15"/>
  <c r="T67" i="15"/>
  <c r="Q68" i="15"/>
  <c r="R68" i="15"/>
  <c r="T68" i="15"/>
  <c r="Q69" i="15"/>
  <c r="R69" i="15"/>
  <c r="T69" i="15"/>
  <c r="Q70" i="15"/>
  <c r="S70" i="15" s="1"/>
  <c r="R70" i="15"/>
  <c r="T70" i="15"/>
  <c r="Q71" i="15"/>
  <c r="R71" i="15"/>
  <c r="T71" i="15"/>
  <c r="Q72" i="15"/>
  <c r="R72" i="15"/>
  <c r="T72" i="15"/>
  <c r="Q73" i="15"/>
  <c r="R73" i="15"/>
  <c r="T73" i="15"/>
  <c r="Q74" i="15"/>
  <c r="R74" i="15"/>
  <c r="T74" i="15"/>
  <c r="Q75" i="15"/>
  <c r="R75" i="15"/>
  <c r="T75" i="15"/>
  <c r="Q76" i="15"/>
  <c r="R76" i="15"/>
  <c r="T76" i="15"/>
  <c r="Q77" i="15"/>
  <c r="R77" i="15"/>
  <c r="T77" i="15"/>
  <c r="Q78" i="15"/>
  <c r="S78" i="15" s="1"/>
  <c r="R78" i="15"/>
  <c r="T78" i="15"/>
  <c r="Q79" i="15"/>
  <c r="R79" i="15"/>
  <c r="T79" i="15"/>
  <c r="Q80" i="15"/>
  <c r="R80" i="15"/>
  <c r="T80" i="15"/>
  <c r="Q81" i="15"/>
  <c r="R81" i="15"/>
  <c r="T81" i="15"/>
  <c r="Q82" i="15"/>
  <c r="R82" i="15"/>
  <c r="T82" i="15"/>
  <c r="Q83" i="15"/>
  <c r="R83" i="15"/>
  <c r="T83" i="15"/>
  <c r="Q84" i="15"/>
  <c r="R84" i="15"/>
  <c r="T84" i="15"/>
  <c r="Q85" i="15"/>
  <c r="R85" i="15"/>
  <c r="T85" i="15"/>
  <c r="Q86" i="15"/>
  <c r="S86" i="15" s="1"/>
  <c r="R86" i="15"/>
  <c r="T86" i="15"/>
  <c r="Q87" i="15"/>
  <c r="R87" i="15"/>
  <c r="T87" i="15"/>
  <c r="Q88" i="15"/>
  <c r="R88" i="15"/>
  <c r="T88" i="15"/>
  <c r="Q89" i="15"/>
  <c r="R89" i="15"/>
  <c r="T89" i="15"/>
  <c r="Q90" i="15"/>
  <c r="R90" i="15"/>
  <c r="T90" i="15"/>
  <c r="Q91" i="15"/>
  <c r="R91" i="15"/>
  <c r="T91" i="15"/>
  <c r="Q92" i="15"/>
  <c r="R92" i="15"/>
  <c r="T92" i="15"/>
  <c r="Q93" i="15"/>
  <c r="R93" i="15"/>
  <c r="T93" i="15"/>
  <c r="Q94" i="15"/>
  <c r="S94" i="15" s="1"/>
  <c r="R94" i="15"/>
  <c r="T94" i="15"/>
  <c r="Q95" i="15"/>
  <c r="R95" i="15"/>
  <c r="T95" i="15"/>
  <c r="Q96" i="15"/>
  <c r="R96" i="15"/>
  <c r="T96" i="15"/>
  <c r="Q97" i="15"/>
  <c r="R97" i="15"/>
  <c r="T97" i="15"/>
  <c r="Q98" i="15"/>
  <c r="R98" i="15"/>
  <c r="T98" i="15"/>
  <c r="Q99" i="15"/>
  <c r="R99" i="15"/>
  <c r="T99" i="15"/>
  <c r="Q100" i="15"/>
  <c r="R100" i="15"/>
  <c r="T100" i="15"/>
  <c r="Q101" i="15"/>
  <c r="R101" i="15"/>
  <c r="T101" i="15"/>
  <c r="Q102" i="15"/>
  <c r="S102" i="15" s="1"/>
  <c r="R102" i="15"/>
  <c r="T102" i="15"/>
  <c r="Q103" i="15"/>
  <c r="R103" i="15"/>
  <c r="T103" i="15"/>
  <c r="Q104" i="15"/>
  <c r="R104" i="15"/>
  <c r="T104" i="15"/>
  <c r="Q105" i="15"/>
  <c r="R105" i="15"/>
  <c r="T105" i="15"/>
  <c r="Q106" i="15"/>
  <c r="R106" i="15"/>
  <c r="T106" i="15"/>
  <c r="Q107" i="15"/>
  <c r="R107" i="15"/>
  <c r="T107" i="15"/>
  <c r="Q108" i="15"/>
  <c r="R108" i="15"/>
  <c r="T108" i="15"/>
  <c r="Q109" i="15"/>
  <c r="R109" i="15"/>
  <c r="T109" i="15"/>
  <c r="Q110" i="15"/>
  <c r="S110" i="15" s="1"/>
  <c r="R110" i="15"/>
  <c r="T110" i="15"/>
  <c r="Q111" i="15"/>
  <c r="R111" i="15"/>
  <c r="T111" i="15"/>
  <c r="Q112" i="15"/>
  <c r="R112" i="15"/>
  <c r="T112" i="15"/>
  <c r="Q113" i="15"/>
  <c r="R113" i="15"/>
  <c r="T113" i="15"/>
  <c r="Q114" i="15"/>
  <c r="R114" i="15"/>
  <c r="T114" i="15"/>
  <c r="Q115" i="15"/>
  <c r="R115" i="15"/>
  <c r="T115" i="15"/>
  <c r="Q116" i="15"/>
  <c r="R116" i="15"/>
  <c r="T116" i="15"/>
  <c r="Q117" i="15"/>
  <c r="R117" i="15"/>
  <c r="T117" i="15"/>
  <c r="Q118" i="15"/>
  <c r="S118" i="15" s="1"/>
  <c r="R118" i="15"/>
  <c r="T118" i="15"/>
  <c r="Q119" i="15"/>
  <c r="R119" i="15"/>
  <c r="T119" i="15"/>
  <c r="Q120" i="15"/>
  <c r="R120" i="15"/>
  <c r="T120" i="15"/>
  <c r="Q121" i="15"/>
  <c r="R121" i="15"/>
  <c r="T121" i="15"/>
  <c r="Q122" i="15"/>
  <c r="R122" i="15"/>
  <c r="T122" i="15"/>
  <c r="Q123" i="15"/>
  <c r="R123" i="15"/>
  <c r="T123" i="15"/>
  <c r="Q124" i="15"/>
  <c r="R124" i="15"/>
  <c r="T124" i="15"/>
  <c r="Q125" i="15"/>
  <c r="R125" i="15"/>
  <c r="T125" i="15"/>
  <c r="Q126" i="15"/>
  <c r="S126" i="15" s="1"/>
  <c r="R126" i="15"/>
  <c r="T126" i="15"/>
  <c r="Q127" i="15"/>
  <c r="R127" i="15"/>
  <c r="T127" i="15"/>
  <c r="Q128" i="15"/>
  <c r="R128" i="15"/>
  <c r="T128" i="15"/>
  <c r="Q129" i="15"/>
  <c r="R129" i="15"/>
  <c r="T129" i="15"/>
  <c r="Q130" i="15"/>
  <c r="R130" i="15"/>
  <c r="T130" i="15"/>
  <c r="Q131" i="15"/>
  <c r="R131" i="15"/>
  <c r="T131" i="15"/>
  <c r="Q132" i="15"/>
  <c r="R132" i="15"/>
  <c r="T132" i="15"/>
  <c r="Q133" i="15"/>
  <c r="R133" i="15"/>
  <c r="T133" i="15"/>
  <c r="Q134" i="15"/>
  <c r="S134" i="15" s="1"/>
  <c r="R134" i="15"/>
  <c r="T134" i="15"/>
  <c r="Q135" i="15"/>
  <c r="R135" i="15"/>
  <c r="T135" i="15"/>
  <c r="Q136" i="15"/>
  <c r="R136" i="15"/>
  <c r="T136" i="15"/>
  <c r="Q137" i="15"/>
  <c r="R137" i="15"/>
  <c r="T137" i="15"/>
  <c r="Q138" i="15"/>
  <c r="R138" i="15"/>
  <c r="T138" i="15"/>
  <c r="Q139" i="15"/>
  <c r="R139" i="15"/>
  <c r="T139" i="15"/>
  <c r="Q140" i="15"/>
  <c r="R140" i="15"/>
  <c r="T140" i="15"/>
  <c r="Q141" i="15"/>
  <c r="R141" i="15"/>
  <c r="T141" i="15"/>
  <c r="Q142" i="15"/>
  <c r="S142" i="15" s="1"/>
  <c r="R142" i="15"/>
  <c r="T142" i="15"/>
  <c r="Q143" i="15"/>
  <c r="R143" i="15"/>
  <c r="T143" i="15"/>
  <c r="Q144" i="15"/>
  <c r="R144" i="15"/>
  <c r="T144" i="15"/>
  <c r="Q145" i="15"/>
  <c r="R145" i="15"/>
  <c r="T145" i="15"/>
  <c r="Q146" i="15"/>
  <c r="R146" i="15"/>
  <c r="T146" i="15"/>
  <c r="Q147" i="15"/>
  <c r="S147" i="15" s="1"/>
  <c r="R147" i="15"/>
  <c r="T147" i="15"/>
  <c r="Q148" i="15"/>
  <c r="R148" i="15"/>
  <c r="T148" i="15"/>
  <c r="Q149" i="15"/>
  <c r="S149" i="15" s="1"/>
  <c r="R149" i="15"/>
  <c r="T149" i="15"/>
  <c r="Q150" i="15"/>
  <c r="R150" i="15"/>
  <c r="T150" i="15"/>
  <c r="Q151" i="15"/>
  <c r="S151" i="15" s="1"/>
  <c r="R151" i="15"/>
  <c r="T151" i="15"/>
  <c r="Q152" i="15"/>
  <c r="R152" i="15"/>
  <c r="T152" i="15"/>
  <c r="Q153" i="15"/>
  <c r="R153" i="15"/>
  <c r="S153" i="15" s="1"/>
  <c r="T153" i="15"/>
  <c r="Q154" i="15"/>
  <c r="R154" i="15"/>
  <c r="T154" i="15"/>
  <c r="Q155" i="15"/>
  <c r="R155" i="15"/>
  <c r="T155" i="15"/>
  <c r="Q156" i="15"/>
  <c r="R156" i="15"/>
  <c r="T156" i="15"/>
  <c r="Q157" i="15"/>
  <c r="S157" i="15" s="1"/>
  <c r="R157" i="15"/>
  <c r="T157" i="15"/>
  <c r="Q158" i="15"/>
  <c r="R158" i="15"/>
  <c r="T158" i="15"/>
  <c r="Q159" i="15"/>
  <c r="R159" i="15"/>
  <c r="T159" i="15"/>
  <c r="Q160" i="15"/>
  <c r="R160" i="15"/>
  <c r="T160" i="15"/>
  <c r="Q161" i="15"/>
  <c r="R161" i="15"/>
  <c r="S161" i="15" s="1"/>
  <c r="T161" i="15"/>
  <c r="Q162" i="15"/>
  <c r="R162" i="15"/>
  <c r="T162" i="15"/>
  <c r="Q163" i="15"/>
  <c r="R163" i="15"/>
  <c r="T163" i="15"/>
  <c r="Q164" i="15"/>
  <c r="S164" i="15" s="1"/>
  <c r="R164" i="15"/>
  <c r="T164" i="15"/>
  <c r="Q165" i="15"/>
  <c r="R165" i="15"/>
  <c r="T165" i="15"/>
  <c r="Q166" i="15"/>
  <c r="R166" i="15"/>
  <c r="T166" i="15"/>
  <c r="Q167" i="15"/>
  <c r="R167" i="15"/>
  <c r="T167" i="15"/>
  <c r="Q168" i="15"/>
  <c r="R168" i="15"/>
  <c r="T168" i="15"/>
  <c r="Q169" i="15"/>
  <c r="R169" i="15"/>
  <c r="T169" i="15"/>
  <c r="Q170" i="15"/>
  <c r="R170" i="15"/>
  <c r="T170" i="15"/>
  <c r="Q171" i="15"/>
  <c r="R171" i="15"/>
  <c r="T171" i="15"/>
  <c r="Q172" i="15"/>
  <c r="S172" i="15" s="1"/>
  <c r="R172" i="15"/>
  <c r="T172" i="15"/>
  <c r="Q173" i="15"/>
  <c r="R173" i="15"/>
  <c r="T173" i="15"/>
  <c r="Q174" i="15"/>
  <c r="R174" i="15"/>
  <c r="T174" i="15"/>
  <c r="Q175" i="15"/>
  <c r="R175" i="15"/>
  <c r="T175" i="15"/>
  <c r="Q176" i="15"/>
  <c r="R176" i="15"/>
  <c r="T176" i="15"/>
  <c r="Q177" i="15"/>
  <c r="R177" i="15"/>
  <c r="T177" i="15"/>
  <c r="Q178" i="15"/>
  <c r="S178" i="15" s="1"/>
  <c r="R178" i="15"/>
  <c r="T178" i="15"/>
  <c r="Q179" i="15"/>
  <c r="S179" i="15" s="1"/>
  <c r="R179" i="15"/>
  <c r="T179" i="15"/>
  <c r="Q180" i="15"/>
  <c r="S180" i="15" s="1"/>
  <c r="R180" i="15"/>
  <c r="T180" i="15"/>
  <c r="Q181" i="15"/>
  <c r="R181" i="15"/>
  <c r="T181" i="15"/>
  <c r="Q182" i="15"/>
  <c r="R182" i="15"/>
  <c r="T182" i="15"/>
  <c r="Q183" i="15"/>
  <c r="R183" i="15"/>
  <c r="T183" i="15"/>
  <c r="Q184" i="15"/>
  <c r="R184" i="15"/>
  <c r="T184" i="15"/>
  <c r="Q185" i="15"/>
  <c r="R185" i="15"/>
  <c r="T185" i="15"/>
  <c r="Q186" i="15"/>
  <c r="S186" i="15" s="1"/>
  <c r="R186" i="15"/>
  <c r="T186" i="15"/>
  <c r="Q187" i="15"/>
  <c r="S187" i="15" s="1"/>
  <c r="R187" i="15"/>
  <c r="T187" i="15"/>
  <c r="Q188" i="15"/>
  <c r="S188" i="15" s="1"/>
  <c r="R188" i="15"/>
  <c r="T188" i="15"/>
  <c r="Q189" i="15"/>
  <c r="R189" i="15"/>
  <c r="T189" i="15"/>
  <c r="Q190" i="15"/>
  <c r="R190" i="15"/>
  <c r="T190" i="15"/>
  <c r="Q191" i="15"/>
  <c r="R191" i="15"/>
  <c r="T191" i="15"/>
  <c r="Q192" i="15"/>
  <c r="R192" i="15"/>
  <c r="T192" i="15"/>
  <c r="Q193" i="15"/>
  <c r="R193" i="15"/>
  <c r="T193" i="15"/>
  <c r="Q194" i="15"/>
  <c r="S194" i="15" s="1"/>
  <c r="R194" i="15"/>
  <c r="T194" i="15"/>
  <c r="Q195" i="15"/>
  <c r="S195" i="15" s="1"/>
  <c r="R195" i="15"/>
  <c r="T195" i="15"/>
  <c r="Q196" i="15"/>
  <c r="S196" i="15" s="1"/>
  <c r="R196" i="15"/>
  <c r="T196" i="15"/>
  <c r="Q197" i="15"/>
  <c r="R197" i="15"/>
  <c r="T197" i="15"/>
  <c r="Q198" i="15"/>
  <c r="R198" i="15"/>
  <c r="T198" i="15"/>
  <c r="Q199" i="15"/>
  <c r="R199" i="15"/>
  <c r="T199" i="15"/>
  <c r="Q200" i="15"/>
  <c r="R200" i="15"/>
  <c r="T200" i="15"/>
  <c r="Q201" i="15"/>
  <c r="R201" i="15"/>
  <c r="T201" i="15"/>
  <c r="AH2" i="15"/>
  <c r="AG2" i="15"/>
  <c r="T201" i="14"/>
  <c r="R201" i="14"/>
  <c r="Q201" i="14"/>
  <c r="T200" i="14"/>
  <c r="R200" i="14"/>
  <c r="Q200" i="14"/>
  <c r="S200" i="14" s="1"/>
  <c r="T199" i="14"/>
  <c r="R199" i="14"/>
  <c r="Q199" i="14"/>
  <c r="T198" i="14"/>
  <c r="R198" i="14"/>
  <c r="Q198" i="14"/>
  <c r="T197" i="14"/>
  <c r="R197" i="14"/>
  <c r="Q197" i="14"/>
  <c r="T196" i="14"/>
  <c r="R196" i="14"/>
  <c r="Q196" i="14"/>
  <c r="T195" i="14"/>
  <c r="R195" i="14"/>
  <c r="S195" i="14" s="1"/>
  <c r="Q195" i="14"/>
  <c r="T194" i="14"/>
  <c r="R194" i="14"/>
  <c r="Q194" i="14"/>
  <c r="T193" i="14"/>
  <c r="R193" i="14"/>
  <c r="Q193" i="14"/>
  <c r="T192" i="14"/>
  <c r="R192" i="14"/>
  <c r="Q192" i="14"/>
  <c r="T191" i="14"/>
  <c r="R191" i="14"/>
  <c r="Q191" i="14"/>
  <c r="T190" i="14"/>
  <c r="R190" i="14"/>
  <c r="Q190" i="14"/>
  <c r="T189" i="14"/>
  <c r="R189" i="14"/>
  <c r="Q189" i="14"/>
  <c r="T188" i="14"/>
  <c r="R188" i="14"/>
  <c r="Q188" i="14"/>
  <c r="T187" i="14"/>
  <c r="R187" i="14"/>
  <c r="S187" i="14" s="1"/>
  <c r="Q187" i="14"/>
  <c r="T186" i="14"/>
  <c r="R186" i="14"/>
  <c r="Q186" i="14"/>
  <c r="T185" i="14"/>
  <c r="R185" i="14"/>
  <c r="Q185" i="14"/>
  <c r="T184" i="14"/>
  <c r="R184" i="14"/>
  <c r="Q184" i="14"/>
  <c r="S184" i="14" s="1"/>
  <c r="T183" i="14"/>
  <c r="R183" i="14"/>
  <c r="Q183" i="14"/>
  <c r="T182" i="14"/>
  <c r="R182" i="14"/>
  <c r="Q182" i="14"/>
  <c r="T181" i="14"/>
  <c r="R181" i="14"/>
  <c r="Q181" i="14"/>
  <c r="T180" i="14"/>
  <c r="R180" i="14"/>
  <c r="Q180" i="14"/>
  <c r="T179" i="14"/>
  <c r="R179" i="14"/>
  <c r="S179" i="14" s="1"/>
  <c r="Q179" i="14"/>
  <c r="T178" i="14"/>
  <c r="R178" i="14"/>
  <c r="Q178" i="14"/>
  <c r="T177" i="14"/>
  <c r="R177" i="14"/>
  <c r="Q177" i="14"/>
  <c r="T176" i="14"/>
  <c r="R176" i="14"/>
  <c r="Q176" i="14"/>
  <c r="S176" i="14" s="1"/>
  <c r="T175" i="14"/>
  <c r="R175" i="14"/>
  <c r="Q175" i="14"/>
  <c r="T174" i="14"/>
  <c r="R174" i="14"/>
  <c r="Q174" i="14"/>
  <c r="T173" i="14"/>
  <c r="R173" i="14"/>
  <c r="Q173" i="14"/>
  <c r="T172" i="14"/>
  <c r="R172" i="14"/>
  <c r="Q172" i="14"/>
  <c r="T171" i="14"/>
  <c r="R171" i="14"/>
  <c r="Q171" i="14"/>
  <c r="T170" i="14"/>
  <c r="R170" i="14"/>
  <c r="Q170" i="14"/>
  <c r="T169" i="14"/>
  <c r="R169" i="14"/>
  <c r="Q169" i="14"/>
  <c r="T168" i="14"/>
  <c r="R168" i="14"/>
  <c r="Q168" i="14"/>
  <c r="S168" i="14" s="1"/>
  <c r="T167" i="14"/>
  <c r="R167" i="14"/>
  <c r="Q167" i="14"/>
  <c r="T166" i="14"/>
  <c r="R166" i="14"/>
  <c r="Q166" i="14"/>
  <c r="T165" i="14"/>
  <c r="R165" i="14"/>
  <c r="Q165" i="14"/>
  <c r="T164" i="14"/>
  <c r="R164" i="14"/>
  <c r="Q164" i="14"/>
  <c r="T163" i="14"/>
  <c r="R163" i="14"/>
  <c r="Q163" i="14"/>
  <c r="T162" i="14"/>
  <c r="R162" i="14"/>
  <c r="Q162" i="14"/>
  <c r="T161" i="14"/>
  <c r="R161" i="14"/>
  <c r="Q161" i="14"/>
  <c r="T160" i="14"/>
  <c r="R160" i="14"/>
  <c r="Q160" i="14"/>
  <c r="S160" i="14" s="1"/>
  <c r="T159" i="14"/>
  <c r="R159" i="14"/>
  <c r="Q159" i="14"/>
  <c r="T158" i="14"/>
  <c r="R158" i="14"/>
  <c r="Q158" i="14"/>
  <c r="T157" i="14"/>
  <c r="R157" i="14"/>
  <c r="Q157" i="14"/>
  <c r="T156" i="14"/>
  <c r="R156" i="14"/>
  <c r="Q156" i="14"/>
  <c r="T155" i="14"/>
  <c r="R155" i="14"/>
  <c r="Q155" i="14"/>
  <c r="T154" i="14"/>
  <c r="R154" i="14"/>
  <c r="Q154" i="14"/>
  <c r="T153" i="14"/>
  <c r="R153" i="14"/>
  <c r="Q153" i="14"/>
  <c r="T152" i="14"/>
  <c r="R152" i="14"/>
  <c r="Q152" i="14"/>
  <c r="S152" i="14" s="1"/>
  <c r="T151" i="14"/>
  <c r="R151" i="14"/>
  <c r="Q151" i="14"/>
  <c r="T150" i="14"/>
  <c r="R150" i="14"/>
  <c r="Q150" i="14"/>
  <c r="T149" i="14"/>
  <c r="R149" i="14"/>
  <c r="Q149" i="14"/>
  <c r="T148" i="14"/>
  <c r="R148" i="14"/>
  <c r="Q148" i="14"/>
  <c r="T147" i="14"/>
  <c r="R147" i="14"/>
  <c r="Q147" i="14"/>
  <c r="T146" i="14"/>
  <c r="R146" i="14"/>
  <c r="Q146" i="14"/>
  <c r="T145" i="14"/>
  <c r="R145" i="14"/>
  <c r="Q145" i="14"/>
  <c r="T144" i="14"/>
  <c r="R144" i="14"/>
  <c r="Q144" i="14"/>
  <c r="S144" i="14" s="1"/>
  <c r="T143" i="14"/>
  <c r="R143" i="14"/>
  <c r="Q143" i="14"/>
  <c r="T142" i="14"/>
  <c r="R142" i="14"/>
  <c r="Q142" i="14"/>
  <c r="T141" i="14"/>
  <c r="R141" i="14"/>
  <c r="Q141" i="14"/>
  <c r="T140" i="14"/>
  <c r="R140" i="14"/>
  <c r="Q140" i="14"/>
  <c r="T139" i="14"/>
  <c r="R139" i="14"/>
  <c r="Q139" i="14"/>
  <c r="T138" i="14"/>
  <c r="R138" i="14"/>
  <c r="Q138" i="14"/>
  <c r="T137" i="14"/>
  <c r="R137" i="14"/>
  <c r="Q137" i="14"/>
  <c r="T136" i="14"/>
  <c r="R136" i="14"/>
  <c r="Q136" i="14"/>
  <c r="S136" i="14" s="1"/>
  <c r="T135" i="14"/>
  <c r="R135" i="14"/>
  <c r="Q135" i="14"/>
  <c r="T134" i="14"/>
  <c r="R134" i="14"/>
  <c r="Q134" i="14"/>
  <c r="T133" i="14"/>
  <c r="R133" i="14"/>
  <c r="Q133" i="14"/>
  <c r="T132" i="14"/>
  <c r="R132" i="14"/>
  <c r="Q132" i="14"/>
  <c r="T131" i="14"/>
  <c r="R131" i="14"/>
  <c r="Q131" i="14"/>
  <c r="T130" i="14"/>
  <c r="R130" i="14"/>
  <c r="Q130" i="14"/>
  <c r="T129" i="14"/>
  <c r="R129" i="14"/>
  <c r="Q129" i="14"/>
  <c r="T128" i="14"/>
  <c r="R128" i="14"/>
  <c r="Q128" i="14"/>
  <c r="S128" i="14" s="1"/>
  <c r="T127" i="14"/>
  <c r="R127" i="14"/>
  <c r="Q127" i="14"/>
  <c r="T126" i="14"/>
  <c r="R126" i="14"/>
  <c r="Q126" i="14"/>
  <c r="T125" i="14"/>
  <c r="R125" i="14"/>
  <c r="Q125" i="14"/>
  <c r="T124" i="14"/>
  <c r="R124" i="14"/>
  <c r="Q124" i="14"/>
  <c r="T123" i="14"/>
  <c r="R123" i="14"/>
  <c r="Q123" i="14"/>
  <c r="T122" i="14"/>
  <c r="R122" i="14"/>
  <c r="Q122" i="14"/>
  <c r="T121" i="14"/>
  <c r="R121" i="14"/>
  <c r="Q121" i="14"/>
  <c r="T120" i="14"/>
  <c r="R120" i="14"/>
  <c r="Q120" i="14"/>
  <c r="S120" i="14" s="1"/>
  <c r="T119" i="14"/>
  <c r="R119" i="14"/>
  <c r="Q119" i="14"/>
  <c r="T118" i="14"/>
  <c r="R118" i="14"/>
  <c r="Q118" i="14"/>
  <c r="T117" i="14"/>
  <c r="R117" i="14"/>
  <c r="Q117" i="14"/>
  <c r="T116" i="14"/>
  <c r="R116" i="14"/>
  <c r="Q116" i="14"/>
  <c r="T115" i="14"/>
  <c r="R115" i="14"/>
  <c r="Q115" i="14"/>
  <c r="T114" i="14"/>
  <c r="R114" i="14"/>
  <c r="Q114" i="14"/>
  <c r="T113" i="14"/>
  <c r="R113" i="14"/>
  <c r="Q113" i="14"/>
  <c r="T112" i="14"/>
  <c r="R112" i="14"/>
  <c r="Q112" i="14"/>
  <c r="S112" i="14" s="1"/>
  <c r="T111" i="14"/>
  <c r="R111" i="14"/>
  <c r="Q111" i="14"/>
  <c r="T110" i="14"/>
  <c r="R110" i="14"/>
  <c r="Q110" i="14"/>
  <c r="T109" i="14"/>
  <c r="R109" i="14"/>
  <c r="Q109" i="14"/>
  <c r="S109" i="14" s="1"/>
  <c r="T108" i="14"/>
  <c r="R108" i="14"/>
  <c r="Q108" i="14"/>
  <c r="T107" i="14"/>
  <c r="R107" i="14"/>
  <c r="Q107" i="14"/>
  <c r="T106" i="14"/>
  <c r="R106" i="14"/>
  <c r="Q106" i="14"/>
  <c r="T105" i="14"/>
  <c r="R105" i="14"/>
  <c r="Q105" i="14"/>
  <c r="S105" i="14" s="1"/>
  <c r="T104" i="14"/>
  <c r="R104" i="14"/>
  <c r="Q104" i="14"/>
  <c r="S104" i="14" s="1"/>
  <c r="T103" i="14"/>
  <c r="R103" i="14"/>
  <c r="Q103" i="14"/>
  <c r="T102" i="14"/>
  <c r="R102" i="14"/>
  <c r="Q102" i="14"/>
  <c r="T101" i="14"/>
  <c r="R101" i="14"/>
  <c r="S101" i="14" s="1"/>
  <c r="Q101" i="14"/>
  <c r="T100" i="14"/>
  <c r="R100" i="14"/>
  <c r="Q100" i="14"/>
  <c r="S100" i="14" s="1"/>
  <c r="T99" i="14"/>
  <c r="R99" i="14"/>
  <c r="Q99" i="14"/>
  <c r="T98" i="14"/>
  <c r="R98" i="14"/>
  <c r="Q98" i="14"/>
  <c r="T97" i="14"/>
  <c r="R97" i="14"/>
  <c r="Q97" i="14"/>
  <c r="T96" i="14"/>
  <c r="R96" i="14"/>
  <c r="Q96" i="14"/>
  <c r="T95" i="14"/>
  <c r="R95" i="14"/>
  <c r="Q95" i="14"/>
  <c r="T94" i="14"/>
  <c r="R94" i="14"/>
  <c r="Q94" i="14"/>
  <c r="S94" i="14" s="1"/>
  <c r="T93" i="14"/>
  <c r="R93" i="14"/>
  <c r="Q93" i="14"/>
  <c r="T92" i="14"/>
  <c r="R92" i="14"/>
  <c r="Q92" i="14"/>
  <c r="S92" i="14" s="1"/>
  <c r="T91" i="14"/>
  <c r="R91" i="14"/>
  <c r="Q91" i="14"/>
  <c r="S91" i="14" s="1"/>
  <c r="T90" i="14"/>
  <c r="R90" i="14"/>
  <c r="Q90" i="14"/>
  <c r="T89" i="14"/>
  <c r="S89" i="14"/>
  <c r="R89" i="14"/>
  <c r="Q89" i="14"/>
  <c r="T88" i="14"/>
  <c r="R88" i="14"/>
  <c r="Q88" i="14"/>
  <c r="T87" i="14"/>
  <c r="R87" i="14"/>
  <c r="Q87" i="14"/>
  <c r="T86" i="14"/>
  <c r="R86" i="14"/>
  <c r="Q86" i="14"/>
  <c r="S86" i="14" s="1"/>
  <c r="T85" i="14"/>
  <c r="R85" i="14"/>
  <c r="Q85" i="14"/>
  <c r="T84" i="14"/>
  <c r="R84" i="14"/>
  <c r="Q84" i="14"/>
  <c r="T83" i="14"/>
  <c r="R83" i="14"/>
  <c r="Q83" i="14"/>
  <c r="T82" i="14"/>
  <c r="R82" i="14"/>
  <c r="Q82" i="14"/>
  <c r="S82" i="14" s="1"/>
  <c r="T81" i="14"/>
  <c r="R81" i="14"/>
  <c r="Q81" i="14"/>
  <c r="S81" i="14" s="1"/>
  <c r="T80" i="14"/>
  <c r="R80" i="14"/>
  <c r="Q80" i="14"/>
  <c r="T79" i="14"/>
  <c r="R79" i="14"/>
  <c r="Q79" i="14"/>
  <c r="T78" i="14"/>
  <c r="R78" i="14"/>
  <c r="Q78" i="14"/>
  <c r="S78" i="14" s="1"/>
  <c r="T77" i="14"/>
  <c r="R77" i="14"/>
  <c r="S77" i="14" s="1"/>
  <c r="Q77" i="14"/>
  <c r="T76" i="14"/>
  <c r="R76" i="14"/>
  <c r="Q76" i="14"/>
  <c r="T75" i="14"/>
  <c r="R75" i="14"/>
  <c r="Q75" i="14"/>
  <c r="S75" i="14" s="1"/>
  <c r="T74" i="14"/>
  <c r="R74" i="14"/>
  <c r="Q74" i="14"/>
  <c r="S74" i="14" s="1"/>
  <c r="T73" i="14"/>
  <c r="R73" i="14"/>
  <c r="Q73" i="14"/>
  <c r="S73" i="14" s="1"/>
  <c r="T72" i="14"/>
  <c r="R72" i="14"/>
  <c r="Q72" i="14"/>
  <c r="T71" i="14"/>
  <c r="R71" i="14"/>
  <c r="Q71" i="14"/>
  <c r="T70" i="14"/>
  <c r="R70" i="14"/>
  <c r="Q70" i="14"/>
  <c r="S70" i="14" s="1"/>
  <c r="T69" i="14"/>
  <c r="R69" i="14"/>
  <c r="Q69" i="14"/>
  <c r="T68" i="14"/>
  <c r="R68" i="14"/>
  <c r="Q68" i="14"/>
  <c r="T67" i="14"/>
  <c r="R67" i="14"/>
  <c r="Q67" i="14"/>
  <c r="T66" i="14"/>
  <c r="R66" i="14"/>
  <c r="Q66" i="14"/>
  <c r="S66" i="14" s="1"/>
  <c r="T65" i="14"/>
  <c r="R65" i="14"/>
  <c r="Q65" i="14"/>
  <c r="T64" i="14"/>
  <c r="R64" i="14"/>
  <c r="Q64" i="14"/>
  <c r="T63" i="14"/>
  <c r="R63" i="14"/>
  <c r="Q63" i="14"/>
  <c r="T62" i="14"/>
  <c r="R62" i="14"/>
  <c r="Q62" i="14"/>
  <c r="T61" i="14"/>
  <c r="R61" i="14"/>
  <c r="S61" i="14" s="1"/>
  <c r="Q61" i="14"/>
  <c r="T60" i="14"/>
  <c r="R60" i="14"/>
  <c r="Q60" i="14"/>
  <c r="T59" i="14"/>
  <c r="R59" i="14"/>
  <c r="Q59" i="14"/>
  <c r="S59" i="14" s="1"/>
  <c r="T58" i="14"/>
  <c r="R58" i="14"/>
  <c r="Q58" i="14"/>
  <c r="S58" i="14" s="1"/>
  <c r="T57" i="14"/>
  <c r="R57" i="14"/>
  <c r="Q57" i="14"/>
  <c r="S57" i="14" s="1"/>
  <c r="T56" i="14"/>
  <c r="R56" i="14"/>
  <c r="Q56" i="14"/>
  <c r="T55" i="14"/>
  <c r="R55" i="14"/>
  <c r="Q55" i="14"/>
  <c r="T54" i="14"/>
  <c r="R54" i="14"/>
  <c r="Q54" i="14"/>
  <c r="S54" i="14" s="1"/>
  <c r="T53" i="14"/>
  <c r="R53" i="14"/>
  <c r="Q53" i="14"/>
  <c r="T52" i="14"/>
  <c r="R52" i="14"/>
  <c r="Q52" i="14"/>
  <c r="T51" i="14"/>
  <c r="R51" i="14"/>
  <c r="Q51" i="14"/>
  <c r="T50" i="14"/>
  <c r="R50" i="14"/>
  <c r="Q50" i="14"/>
  <c r="T49" i="14"/>
  <c r="R49" i="14"/>
  <c r="Q49" i="14"/>
  <c r="S49" i="14" s="1"/>
  <c r="T48" i="14"/>
  <c r="R48" i="14"/>
  <c r="Q48" i="14"/>
  <c r="T47" i="14"/>
  <c r="R47" i="14"/>
  <c r="Q47" i="14"/>
  <c r="S47" i="14" s="1"/>
  <c r="T46" i="14"/>
  <c r="R46" i="14"/>
  <c r="Q46" i="14"/>
  <c r="T45" i="14"/>
  <c r="R45" i="14"/>
  <c r="Q45" i="14"/>
  <c r="T44" i="14"/>
  <c r="R44" i="14"/>
  <c r="Q44" i="14"/>
  <c r="T43" i="14"/>
  <c r="R43" i="14"/>
  <c r="Q43" i="14"/>
  <c r="S43" i="14" s="1"/>
  <c r="T42" i="14"/>
  <c r="R42" i="14"/>
  <c r="Q42" i="14"/>
  <c r="S42" i="14" s="1"/>
  <c r="T41" i="14"/>
  <c r="R41" i="14"/>
  <c r="Q41" i="14"/>
  <c r="S41" i="14" s="1"/>
  <c r="T40" i="14"/>
  <c r="R40" i="14"/>
  <c r="Q40" i="14"/>
  <c r="T39" i="14"/>
  <c r="R39" i="14"/>
  <c r="Q39" i="14"/>
  <c r="S39" i="14" s="1"/>
  <c r="T38" i="14"/>
  <c r="R38" i="14"/>
  <c r="Q38" i="14"/>
  <c r="S38" i="14" s="1"/>
  <c r="T37" i="14"/>
  <c r="R37" i="14"/>
  <c r="Q37" i="14"/>
  <c r="T36" i="14"/>
  <c r="R36" i="14"/>
  <c r="Q36" i="14"/>
  <c r="T35" i="14"/>
  <c r="R35" i="14"/>
  <c r="Q35" i="14"/>
  <c r="T34" i="14"/>
  <c r="R34" i="14"/>
  <c r="Q34" i="14"/>
  <c r="T33" i="14"/>
  <c r="R33" i="14"/>
  <c r="Q33" i="14"/>
  <c r="S33" i="14" s="1"/>
  <c r="T32" i="14"/>
  <c r="R32" i="14"/>
  <c r="Q32" i="14"/>
  <c r="T31" i="14"/>
  <c r="R31" i="14"/>
  <c r="Q31" i="14"/>
  <c r="T30" i="14"/>
  <c r="R30" i="14"/>
  <c r="Q30" i="14"/>
  <c r="T29" i="14"/>
  <c r="R29" i="14"/>
  <c r="Q29" i="14"/>
  <c r="S29" i="14" s="1"/>
  <c r="T28" i="14"/>
  <c r="R28" i="14"/>
  <c r="Q28" i="14"/>
  <c r="T27" i="14"/>
  <c r="R27" i="14"/>
  <c r="Q27" i="14"/>
  <c r="S27" i="14" s="1"/>
  <c r="T26" i="14"/>
  <c r="R26" i="14"/>
  <c r="Q26" i="14"/>
  <c r="S26" i="14" s="1"/>
  <c r="T25" i="14"/>
  <c r="R25" i="14"/>
  <c r="Q25" i="14"/>
  <c r="S25" i="14" s="1"/>
  <c r="T24" i="14"/>
  <c r="R24" i="14"/>
  <c r="Q24" i="14"/>
  <c r="T23" i="14"/>
  <c r="R23" i="14"/>
  <c r="Q23" i="14"/>
  <c r="T22" i="14"/>
  <c r="R22" i="14"/>
  <c r="Q22" i="14"/>
  <c r="T21" i="14"/>
  <c r="R21" i="14"/>
  <c r="Q21" i="14"/>
  <c r="S21" i="14" s="1"/>
  <c r="T20" i="14"/>
  <c r="R20" i="14"/>
  <c r="Q20" i="14"/>
  <c r="T19" i="14"/>
  <c r="R19" i="14"/>
  <c r="Q19" i="14"/>
  <c r="S19" i="14" s="1"/>
  <c r="T18" i="14"/>
  <c r="R18" i="14"/>
  <c r="Q18" i="14"/>
  <c r="S18" i="14" s="1"/>
  <c r="T17" i="14"/>
  <c r="R17" i="14"/>
  <c r="Q17" i="14"/>
  <c r="S17" i="14" s="1"/>
  <c r="T16" i="14"/>
  <c r="R16" i="14"/>
  <c r="Q16" i="14"/>
  <c r="T15" i="14"/>
  <c r="R15" i="14"/>
  <c r="Q15" i="14"/>
  <c r="T14" i="14"/>
  <c r="R14" i="14"/>
  <c r="Q14" i="14"/>
  <c r="T13" i="14"/>
  <c r="R13" i="14"/>
  <c r="Q13" i="14"/>
  <c r="S13" i="14" s="1"/>
  <c r="T12" i="14"/>
  <c r="R12" i="14"/>
  <c r="Q12" i="14"/>
  <c r="T11" i="14"/>
  <c r="R11" i="14"/>
  <c r="Q11" i="14"/>
  <c r="S11" i="14" s="1"/>
  <c r="T10" i="14"/>
  <c r="R10" i="14"/>
  <c r="Q10" i="14"/>
  <c r="S10" i="14" s="1"/>
  <c r="T9" i="14"/>
  <c r="R9" i="14"/>
  <c r="Q9" i="14"/>
  <c r="S9" i="14" s="1"/>
  <c r="T8" i="14"/>
  <c r="R8" i="14"/>
  <c r="Q8" i="14"/>
  <c r="T7" i="14"/>
  <c r="R7" i="14"/>
  <c r="Q7" i="14"/>
  <c r="T6" i="14"/>
  <c r="R6" i="14"/>
  <c r="Q6" i="14"/>
  <c r="T5" i="14"/>
  <c r="R5" i="14"/>
  <c r="Q5" i="14"/>
  <c r="S5" i="14" s="1"/>
  <c r="T4" i="14"/>
  <c r="R4" i="14"/>
  <c r="Q4" i="14"/>
  <c r="T3" i="14"/>
  <c r="R3" i="14"/>
  <c r="Q3" i="14"/>
  <c r="AH2" i="14"/>
  <c r="AG2" i="14"/>
  <c r="AF2" i="14"/>
  <c r="AC2" i="14"/>
  <c r="W2" i="14" s="1"/>
  <c r="T2" i="14"/>
  <c r="R2" i="14"/>
  <c r="Q2" i="14"/>
  <c r="S2" i="14" s="1"/>
  <c r="T201" i="13"/>
  <c r="R201" i="13"/>
  <c r="Q201" i="13"/>
  <c r="T200" i="13"/>
  <c r="R200" i="13"/>
  <c r="Q200" i="13"/>
  <c r="T199" i="13"/>
  <c r="R199" i="13"/>
  <c r="Q199" i="13"/>
  <c r="S199" i="13" s="1"/>
  <c r="T198" i="13"/>
  <c r="R198" i="13"/>
  <c r="Q198" i="13"/>
  <c r="S198" i="13" s="1"/>
  <c r="T197" i="13"/>
  <c r="R197" i="13"/>
  <c r="Q197" i="13"/>
  <c r="S197" i="13" s="1"/>
  <c r="T196" i="13"/>
  <c r="R196" i="13"/>
  <c r="Q196" i="13"/>
  <c r="T195" i="13"/>
  <c r="R195" i="13"/>
  <c r="Q195" i="13"/>
  <c r="T194" i="13"/>
  <c r="R194" i="13"/>
  <c r="Q194" i="13"/>
  <c r="T193" i="13"/>
  <c r="R193" i="13"/>
  <c r="Q193" i="13"/>
  <c r="T192" i="13"/>
  <c r="R192" i="13"/>
  <c r="Q192" i="13"/>
  <c r="T191" i="13"/>
  <c r="R191" i="13"/>
  <c r="Q191" i="13"/>
  <c r="S191" i="13" s="1"/>
  <c r="T190" i="13"/>
  <c r="R190" i="13"/>
  <c r="Q190" i="13"/>
  <c r="S190" i="13" s="1"/>
  <c r="T189" i="13"/>
  <c r="R189" i="13"/>
  <c r="Q189" i="13"/>
  <c r="T188" i="13"/>
  <c r="R188" i="13"/>
  <c r="Q188" i="13"/>
  <c r="T187" i="13"/>
  <c r="R187" i="13"/>
  <c r="Q187" i="13"/>
  <c r="T186" i="13"/>
  <c r="R186" i="13"/>
  <c r="Q186" i="13"/>
  <c r="T185" i="13"/>
  <c r="R185" i="13"/>
  <c r="Q185" i="13"/>
  <c r="T184" i="13"/>
  <c r="R184" i="13"/>
  <c r="Q184" i="13"/>
  <c r="T183" i="13"/>
  <c r="R183" i="13"/>
  <c r="Q183" i="13"/>
  <c r="S183" i="13" s="1"/>
  <c r="T182" i="13"/>
  <c r="R182" i="13"/>
  <c r="Q182" i="13"/>
  <c r="S182" i="13" s="1"/>
  <c r="T181" i="13"/>
  <c r="R181" i="13"/>
  <c r="Q181" i="13"/>
  <c r="T180" i="13"/>
  <c r="R180" i="13"/>
  <c r="Q180" i="13"/>
  <c r="S180" i="13" s="1"/>
  <c r="T179" i="13"/>
  <c r="R179" i="13"/>
  <c r="Q179" i="13"/>
  <c r="T178" i="13"/>
  <c r="R178" i="13"/>
  <c r="Q178" i="13"/>
  <c r="T177" i="13"/>
  <c r="R177" i="13"/>
  <c r="Q177" i="13"/>
  <c r="T176" i="13"/>
  <c r="R176" i="13"/>
  <c r="Q176" i="13"/>
  <c r="T175" i="13"/>
  <c r="R175" i="13"/>
  <c r="Q175" i="13"/>
  <c r="S175" i="13" s="1"/>
  <c r="T174" i="13"/>
  <c r="R174" i="13"/>
  <c r="Q174" i="13"/>
  <c r="S174" i="13" s="1"/>
  <c r="T173" i="13"/>
  <c r="R173" i="13"/>
  <c r="Q173" i="13"/>
  <c r="S173" i="13" s="1"/>
  <c r="T172" i="13"/>
  <c r="R172" i="13"/>
  <c r="Q172" i="13"/>
  <c r="S172" i="13" s="1"/>
  <c r="T171" i="13"/>
  <c r="R171" i="13"/>
  <c r="Q171" i="13"/>
  <c r="T170" i="13"/>
  <c r="R170" i="13"/>
  <c r="Q170" i="13"/>
  <c r="T169" i="13"/>
  <c r="R169" i="13"/>
  <c r="Q169" i="13"/>
  <c r="T168" i="13"/>
  <c r="R168" i="13"/>
  <c r="Q168" i="13"/>
  <c r="T167" i="13"/>
  <c r="R167" i="13"/>
  <c r="Q167" i="13"/>
  <c r="S167" i="13" s="1"/>
  <c r="T166" i="13"/>
  <c r="R166" i="13"/>
  <c r="Q166" i="13"/>
  <c r="S166" i="13" s="1"/>
  <c r="T165" i="13"/>
  <c r="R165" i="13"/>
  <c r="Q165" i="13"/>
  <c r="S165" i="13" s="1"/>
  <c r="T164" i="13"/>
  <c r="R164" i="13"/>
  <c r="Q164" i="13"/>
  <c r="T163" i="13"/>
  <c r="R163" i="13"/>
  <c r="Q163" i="13"/>
  <c r="T162" i="13"/>
  <c r="R162" i="13"/>
  <c r="Q162" i="13"/>
  <c r="T161" i="13"/>
  <c r="R161" i="13"/>
  <c r="Q161" i="13"/>
  <c r="T160" i="13"/>
  <c r="R160" i="13"/>
  <c r="Q160" i="13"/>
  <c r="T159" i="13"/>
  <c r="R159" i="13"/>
  <c r="Q159" i="13"/>
  <c r="T158" i="13"/>
  <c r="R158" i="13"/>
  <c r="Q158" i="13"/>
  <c r="S158" i="13" s="1"/>
  <c r="T157" i="13"/>
  <c r="R157" i="13"/>
  <c r="Q157" i="13"/>
  <c r="S157" i="13" s="1"/>
  <c r="T156" i="13"/>
  <c r="R156" i="13"/>
  <c r="Q156" i="13"/>
  <c r="S156" i="13" s="1"/>
  <c r="T155" i="13"/>
  <c r="R155" i="13"/>
  <c r="S155" i="13" s="1"/>
  <c r="Q155" i="13"/>
  <c r="T154" i="13"/>
  <c r="R154" i="13"/>
  <c r="Q154" i="13"/>
  <c r="T153" i="13"/>
  <c r="R153" i="13"/>
  <c r="Q153" i="13"/>
  <c r="S153" i="13" s="1"/>
  <c r="T152" i="13"/>
  <c r="R152" i="13"/>
  <c r="Q152" i="13"/>
  <c r="S152" i="13" s="1"/>
  <c r="T151" i="13"/>
  <c r="R151" i="13"/>
  <c r="Q151" i="13"/>
  <c r="S151" i="13" s="1"/>
  <c r="T150" i="13"/>
  <c r="R150" i="13"/>
  <c r="Q150" i="13"/>
  <c r="T149" i="13"/>
  <c r="R149" i="13"/>
  <c r="S149" i="13" s="1"/>
  <c r="Q149" i="13"/>
  <c r="T148" i="13"/>
  <c r="R148" i="13"/>
  <c r="Q148" i="13"/>
  <c r="T147" i="13"/>
  <c r="R147" i="13"/>
  <c r="Q147" i="13"/>
  <c r="S147" i="13" s="1"/>
  <c r="T146" i="13"/>
  <c r="R146" i="13"/>
  <c r="Q146" i="13"/>
  <c r="T145" i="13"/>
  <c r="R145" i="13"/>
  <c r="Q145" i="13"/>
  <c r="S145" i="13" s="1"/>
  <c r="T144" i="13"/>
  <c r="R144" i="13"/>
  <c r="Q144" i="13"/>
  <c r="T143" i="13"/>
  <c r="R143" i="13"/>
  <c r="Q143" i="13"/>
  <c r="S143" i="13" s="1"/>
  <c r="T142" i="13"/>
  <c r="R142" i="13"/>
  <c r="Q142" i="13"/>
  <c r="T141" i="13"/>
  <c r="R141" i="13"/>
  <c r="Q141" i="13"/>
  <c r="T140" i="13"/>
  <c r="R140" i="13"/>
  <c r="Q140" i="13"/>
  <c r="S140" i="13" s="1"/>
  <c r="T139" i="13"/>
  <c r="R139" i="13"/>
  <c r="S139" i="13" s="1"/>
  <c r="Q139" i="13"/>
  <c r="T138" i="13"/>
  <c r="R138" i="13"/>
  <c r="Q138" i="13"/>
  <c r="T137" i="13"/>
  <c r="R137" i="13"/>
  <c r="S137" i="13" s="1"/>
  <c r="Q137" i="13"/>
  <c r="T136" i="13"/>
  <c r="R136" i="13"/>
  <c r="Q136" i="13"/>
  <c r="T135" i="13"/>
  <c r="R135" i="13"/>
  <c r="Q135" i="13"/>
  <c r="S135" i="13" s="1"/>
  <c r="T134" i="13"/>
  <c r="R134" i="13"/>
  <c r="Q134" i="13"/>
  <c r="T133" i="13"/>
  <c r="R133" i="13"/>
  <c r="Q133" i="13"/>
  <c r="S133" i="13" s="1"/>
  <c r="T132" i="13"/>
  <c r="R132" i="13"/>
  <c r="Q132" i="13"/>
  <c r="T131" i="13"/>
  <c r="R131" i="13"/>
  <c r="Q131" i="13"/>
  <c r="S131" i="13" s="1"/>
  <c r="T130" i="13"/>
  <c r="R130" i="13"/>
  <c r="Q130" i="13"/>
  <c r="T129" i="13"/>
  <c r="R129" i="13"/>
  <c r="Q129" i="13"/>
  <c r="T128" i="13"/>
  <c r="R128" i="13"/>
  <c r="Q128" i="13"/>
  <c r="S128" i="13" s="1"/>
  <c r="T127" i="13"/>
  <c r="R127" i="13"/>
  <c r="Q127" i="13"/>
  <c r="S127" i="13" s="1"/>
  <c r="T126" i="13"/>
  <c r="R126" i="13"/>
  <c r="Q126" i="13"/>
  <c r="T125" i="13"/>
  <c r="R125" i="13"/>
  <c r="Q125" i="13"/>
  <c r="T124" i="13"/>
  <c r="R124" i="13"/>
  <c r="Q124" i="13"/>
  <c r="T123" i="13"/>
  <c r="R123" i="13"/>
  <c r="Q123" i="13"/>
  <c r="S123" i="13" s="1"/>
  <c r="T122" i="13"/>
  <c r="R122" i="13"/>
  <c r="Q122" i="13"/>
  <c r="T121" i="13"/>
  <c r="R121" i="13"/>
  <c r="S121" i="13" s="1"/>
  <c r="Q121" i="13"/>
  <c r="T120" i="13"/>
  <c r="R120" i="13"/>
  <c r="Q120" i="13"/>
  <c r="S120" i="13" s="1"/>
  <c r="T119" i="13"/>
  <c r="S119" i="13"/>
  <c r="R119" i="13"/>
  <c r="Q119" i="13"/>
  <c r="T118" i="13"/>
  <c r="R118" i="13"/>
  <c r="Q118" i="13"/>
  <c r="T117" i="13"/>
  <c r="R117" i="13"/>
  <c r="Q117" i="13"/>
  <c r="S117" i="13" s="1"/>
  <c r="T116" i="13"/>
  <c r="R116" i="13"/>
  <c r="Q116" i="13"/>
  <c r="T115" i="13"/>
  <c r="R115" i="13"/>
  <c r="Q115" i="13"/>
  <c r="S115" i="13" s="1"/>
  <c r="T114" i="13"/>
  <c r="R114" i="13"/>
  <c r="Q114" i="13"/>
  <c r="T113" i="13"/>
  <c r="R113" i="13"/>
  <c r="Q113" i="13"/>
  <c r="S113" i="13" s="1"/>
  <c r="T112" i="13"/>
  <c r="R112" i="13"/>
  <c r="Q112" i="13"/>
  <c r="S112" i="13" s="1"/>
  <c r="T111" i="13"/>
  <c r="R111" i="13"/>
  <c r="Q111" i="13"/>
  <c r="T110" i="13"/>
  <c r="R110" i="13"/>
  <c r="Q110" i="13"/>
  <c r="T109" i="13"/>
  <c r="R109" i="13"/>
  <c r="S109" i="13" s="1"/>
  <c r="Q109" i="13"/>
  <c r="T108" i="13"/>
  <c r="R108" i="13"/>
  <c r="Q108" i="13"/>
  <c r="S108" i="13" s="1"/>
  <c r="T107" i="13"/>
  <c r="R107" i="13"/>
  <c r="Q107" i="13"/>
  <c r="S107" i="13" s="1"/>
  <c r="T106" i="13"/>
  <c r="R106" i="13"/>
  <c r="Q106" i="13"/>
  <c r="T105" i="13"/>
  <c r="R105" i="13"/>
  <c r="Q105" i="13"/>
  <c r="T104" i="13"/>
  <c r="R104" i="13"/>
  <c r="Q104" i="13"/>
  <c r="T103" i="13"/>
  <c r="R103" i="13"/>
  <c r="Q103" i="13"/>
  <c r="S103" i="13" s="1"/>
  <c r="T102" i="13"/>
  <c r="R102" i="13"/>
  <c r="Q102" i="13"/>
  <c r="S102" i="13" s="1"/>
  <c r="T101" i="13"/>
  <c r="R101" i="13"/>
  <c r="Q101" i="13"/>
  <c r="T100" i="13"/>
  <c r="R100" i="13"/>
  <c r="Q100" i="13"/>
  <c r="T99" i="13"/>
  <c r="R99" i="13"/>
  <c r="Q99" i="13"/>
  <c r="T98" i="13"/>
  <c r="R98" i="13"/>
  <c r="Q98" i="13"/>
  <c r="T97" i="13"/>
  <c r="R97" i="13"/>
  <c r="Q97" i="13"/>
  <c r="S97" i="13" s="1"/>
  <c r="T96" i="13"/>
  <c r="R96" i="13"/>
  <c r="Q96" i="13"/>
  <c r="T95" i="13"/>
  <c r="R95" i="13"/>
  <c r="Q95" i="13"/>
  <c r="S95" i="13" s="1"/>
  <c r="T94" i="13"/>
  <c r="R94" i="13"/>
  <c r="Q94" i="13"/>
  <c r="T93" i="13"/>
  <c r="S93" i="13"/>
  <c r="R93" i="13"/>
  <c r="Q93" i="13"/>
  <c r="T92" i="13"/>
  <c r="R92" i="13"/>
  <c r="Q92" i="13"/>
  <c r="S92" i="13" s="1"/>
  <c r="T91" i="13"/>
  <c r="R91" i="13"/>
  <c r="S91" i="13" s="1"/>
  <c r="Q91" i="13"/>
  <c r="T90" i="13"/>
  <c r="R90" i="13"/>
  <c r="Q90" i="13"/>
  <c r="T89" i="13"/>
  <c r="R89" i="13"/>
  <c r="Q89" i="13"/>
  <c r="T88" i="13"/>
  <c r="R88" i="13"/>
  <c r="Q88" i="13"/>
  <c r="S88" i="13" s="1"/>
  <c r="T87" i="13"/>
  <c r="R87" i="13"/>
  <c r="Q87" i="13"/>
  <c r="S87" i="13" s="1"/>
  <c r="T86" i="13"/>
  <c r="R86" i="13"/>
  <c r="Q86" i="13"/>
  <c r="T85" i="13"/>
  <c r="R85" i="13"/>
  <c r="Q85" i="13"/>
  <c r="T84" i="13"/>
  <c r="R84" i="13"/>
  <c r="Q84" i="13"/>
  <c r="T83" i="13"/>
  <c r="R83" i="13"/>
  <c r="Q83" i="13"/>
  <c r="S83" i="13" s="1"/>
  <c r="T82" i="13"/>
  <c r="R82" i="13"/>
  <c r="Q82" i="13"/>
  <c r="T81" i="13"/>
  <c r="R81" i="13"/>
  <c r="S81" i="13" s="1"/>
  <c r="Q81" i="13"/>
  <c r="T80" i="13"/>
  <c r="R80" i="13"/>
  <c r="Q80" i="13"/>
  <c r="S80" i="13" s="1"/>
  <c r="T79" i="13"/>
  <c r="R79" i="13"/>
  <c r="Q79" i="13"/>
  <c r="S79" i="13" s="1"/>
  <c r="T78" i="13"/>
  <c r="R78" i="13"/>
  <c r="Q78" i="13"/>
  <c r="T77" i="13"/>
  <c r="R77" i="13"/>
  <c r="Q77" i="13"/>
  <c r="S77" i="13" s="1"/>
  <c r="T76" i="13"/>
  <c r="R76" i="13"/>
  <c r="Q76" i="13"/>
  <c r="T75" i="13"/>
  <c r="R75" i="13"/>
  <c r="Q75" i="13"/>
  <c r="S75" i="13" s="1"/>
  <c r="T74" i="13"/>
  <c r="R74" i="13"/>
  <c r="Q74" i="13"/>
  <c r="T73" i="13"/>
  <c r="R73" i="13"/>
  <c r="S73" i="13" s="1"/>
  <c r="Q73" i="13"/>
  <c r="T72" i="13"/>
  <c r="R72" i="13"/>
  <c r="Q72" i="13"/>
  <c r="S72" i="13" s="1"/>
  <c r="T71" i="13"/>
  <c r="S71" i="13"/>
  <c r="R71" i="13"/>
  <c r="Q71" i="13"/>
  <c r="T70" i="13"/>
  <c r="R70" i="13"/>
  <c r="Q70" i="13"/>
  <c r="S70" i="13" s="1"/>
  <c r="T69" i="13"/>
  <c r="R69" i="13"/>
  <c r="Q69" i="13"/>
  <c r="T68" i="13"/>
  <c r="R68" i="13"/>
  <c r="Q68" i="13"/>
  <c r="T67" i="13"/>
  <c r="R67" i="13"/>
  <c r="Q67" i="13"/>
  <c r="S67" i="13" s="1"/>
  <c r="T66" i="13"/>
  <c r="R66" i="13"/>
  <c r="Q66" i="13"/>
  <c r="T65" i="13"/>
  <c r="R65" i="13"/>
  <c r="Q65" i="13"/>
  <c r="T64" i="13"/>
  <c r="R64" i="13"/>
  <c r="Q64" i="13"/>
  <c r="S64" i="13" s="1"/>
  <c r="T63" i="13"/>
  <c r="R63" i="13"/>
  <c r="Q63" i="13"/>
  <c r="T62" i="13"/>
  <c r="R62" i="13"/>
  <c r="Q62" i="13"/>
  <c r="T61" i="13"/>
  <c r="R61" i="13"/>
  <c r="Q61" i="13"/>
  <c r="S61" i="13" s="1"/>
  <c r="T60" i="13"/>
  <c r="R60" i="13"/>
  <c r="Q60" i="13"/>
  <c r="T59" i="13"/>
  <c r="R59" i="13"/>
  <c r="Q59" i="13"/>
  <c r="S59" i="13" s="1"/>
  <c r="T58" i="13"/>
  <c r="R58" i="13"/>
  <c r="Q58" i="13"/>
  <c r="T57" i="13"/>
  <c r="R57" i="13"/>
  <c r="Q57" i="13"/>
  <c r="S57" i="13" s="1"/>
  <c r="T56" i="13"/>
  <c r="R56" i="13"/>
  <c r="Q56" i="13"/>
  <c r="S56" i="13" s="1"/>
  <c r="T55" i="13"/>
  <c r="S55" i="13"/>
  <c r="R55" i="13"/>
  <c r="Q55" i="13"/>
  <c r="T54" i="13"/>
  <c r="R54" i="13"/>
  <c r="Q54" i="13"/>
  <c r="S54" i="13" s="1"/>
  <c r="T53" i="13"/>
  <c r="R53" i="13"/>
  <c r="Q53" i="13"/>
  <c r="T52" i="13"/>
  <c r="R52" i="13"/>
  <c r="Q52" i="13"/>
  <c r="T51" i="13"/>
  <c r="R51" i="13"/>
  <c r="Q51" i="13"/>
  <c r="S51" i="13" s="1"/>
  <c r="T50" i="13"/>
  <c r="R50" i="13"/>
  <c r="Q50" i="13"/>
  <c r="T49" i="13"/>
  <c r="R49" i="13"/>
  <c r="Q49" i="13"/>
  <c r="T48" i="13"/>
  <c r="R48" i="13"/>
  <c r="Q48" i="13"/>
  <c r="T47" i="13"/>
  <c r="R47" i="13"/>
  <c r="Q47" i="13"/>
  <c r="S47" i="13" s="1"/>
  <c r="T46" i="13"/>
  <c r="R46" i="13"/>
  <c r="Q46" i="13"/>
  <c r="T45" i="13"/>
  <c r="R45" i="13"/>
  <c r="Q45" i="13"/>
  <c r="T44" i="13"/>
  <c r="R44" i="13"/>
  <c r="Q44" i="13"/>
  <c r="S44" i="13" s="1"/>
  <c r="T43" i="13"/>
  <c r="R43" i="13"/>
  <c r="S43" i="13" s="1"/>
  <c r="Q43" i="13"/>
  <c r="T42" i="13"/>
  <c r="R42" i="13"/>
  <c r="Q42" i="13"/>
  <c r="T41" i="13"/>
  <c r="R41" i="13"/>
  <c r="Q41" i="13"/>
  <c r="S41" i="13" s="1"/>
  <c r="T40" i="13"/>
  <c r="R40" i="13"/>
  <c r="Q40" i="13"/>
  <c r="T39" i="13"/>
  <c r="R39" i="13"/>
  <c r="Q39" i="13"/>
  <c r="S39" i="13" s="1"/>
  <c r="T38" i="13"/>
  <c r="R38" i="13"/>
  <c r="Q38" i="13"/>
  <c r="T37" i="13"/>
  <c r="R37" i="13"/>
  <c r="Q37" i="13"/>
  <c r="S37" i="13" s="1"/>
  <c r="T36" i="13"/>
  <c r="R36" i="13"/>
  <c r="Q36" i="13"/>
  <c r="T35" i="13"/>
  <c r="R35" i="13"/>
  <c r="Q35" i="13"/>
  <c r="T34" i="13"/>
  <c r="R34" i="13"/>
  <c r="Q34" i="13"/>
  <c r="T33" i="13"/>
  <c r="R33" i="13"/>
  <c r="Q33" i="13"/>
  <c r="T32" i="13"/>
  <c r="R32" i="13"/>
  <c r="Q32" i="13"/>
  <c r="T31" i="13"/>
  <c r="R31" i="13"/>
  <c r="Q31" i="13"/>
  <c r="S31" i="13" s="1"/>
  <c r="T30" i="13"/>
  <c r="R30" i="13"/>
  <c r="Q30" i="13"/>
  <c r="T29" i="13"/>
  <c r="R29" i="13"/>
  <c r="Q29" i="13"/>
  <c r="S29" i="13" s="1"/>
  <c r="T28" i="13"/>
  <c r="R28" i="13"/>
  <c r="Q28" i="13"/>
  <c r="S28" i="13" s="1"/>
  <c r="T27" i="13"/>
  <c r="R27" i="13"/>
  <c r="Q27" i="13"/>
  <c r="S27" i="13" s="1"/>
  <c r="T26" i="13"/>
  <c r="R26" i="13"/>
  <c r="Q26" i="13"/>
  <c r="T25" i="13"/>
  <c r="R25" i="13"/>
  <c r="Q25" i="13"/>
  <c r="T24" i="13"/>
  <c r="R24" i="13"/>
  <c r="Q24" i="13"/>
  <c r="T23" i="13"/>
  <c r="R23" i="13"/>
  <c r="Q23" i="13"/>
  <c r="S23" i="13" s="1"/>
  <c r="T22" i="13"/>
  <c r="R22" i="13"/>
  <c r="Q22" i="13"/>
  <c r="T21" i="13"/>
  <c r="R21" i="13"/>
  <c r="Q21" i="13"/>
  <c r="S21" i="13" s="1"/>
  <c r="T20" i="13"/>
  <c r="R20" i="13"/>
  <c r="Q20" i="13"/>
  <c r="S20" i="13" s="1"/>
  <c r="T19" i="13"/>
  <c r="R19" i="13"/>
  <c r="Q19" i="13"/>
  <c r="S19" i="13" s="1"/>
  <c r="T18" i="13"/>
  <c r="R18" i="13"/>
  <c r="Q18" i="13"/>
  <c r="T17" i="13"/>
  <c r="R17" i="13"/>
  <c r="Q17" i="13"/>
  <c r="T16" i="13"/>
  <c r="R16" i="13"/>
  <c r="Q16" i="13"/>
  <c r="T15" i="13"/>
  <c r="R15" i="13"/>
  <c r="Q15" i="13"/>
  <c r="S15" i="13" s="1"/>
  <c r="T14" i="13"/>
  <c r="R14" i="13"/>
  <c r="Q14" i="13"/>
  <c r="T13" i="13"/>
  <c r="R13" i="13"/>
  <c r="Q13" i="13"/>
  <c r="S13" i="13" s="1"/>
  <c r="T12" i="13"/>
  <c r="R12" i="13"/>
  <c r="Q12" i="13"/>
  <c r="S12" i="13" s="1"/>
  <c r="T11" i="13"/>
  <c r="R11" i="13"/>
  <c r="Q11" i="13"/>
  <c r="S11" i="13" s="1"/>
  <c r="T10" i="13"/>
  <c r="R10" i="13"/>
  <c r="Q10" i="13"/>
  <c r="T9" i="13"/>
  <c r="R9" i="13"/>
  <c r="Q9" i="13"/>
  <c r="S9" i="13" s="1"/>
  <c r="T8" i="13"/>
  <c r="R8" i="13"/>
  <c r="Q8" i="13"/>
  <c r="T7" i="13"/>
  <c r="R7" i="13"/>
  <c r="Q7" i="13"/>
  <c r="S7" i="13" s="1"/>
  <c r="T6" i="13"/>
  <c r="R6" i="13"/>
  <c r="Q6" i="13"/>
  <c r="T5" i="13"/>
  <c r="R5" i="13"/>
  <c r="Q5" i="13"/>
  <c r="S5" i="13" s="1"/>
  <c r="T4" i="13"/>
  <c r="R4" i="13"/>
  <c r="Q4" i="13"/>
  <c r="S4" i="13" s="1"/>
  <c r="T3" i="13"/>
  <c r="R3" i="13"/>
  <c r="S3" i="13" s="1"/>
  <c r="Q3" i="13"/>
  <c r="AH2" i="13"/>
  <c r="AG2" i="13"/>
  <c r="AF2" i="13"/>
  <c r="AC2" i="13"/>
  <c r="W2" i="13" s="1"/>
  <c r="AB2" i="13"/>
  <c r="V2" i="13" s="1"/>
  <c r="T2" i="13"/>
  <c r="R2" i="13"/>
  <c r="Q2" i="13"/>
  <c r="Q8" i="2"/>
  <c r="T201" i="2"/>
  <c r="R201" i="2"/>
  <c r="Q201" i="2"/>
  <c r="T200" i="2"/>
  <c r="R200" i="2"/>
  <c r="Q200" i="2"/>
  <c r="T199" i="2"/>
  <c r="R199" i="2"/>
  <c r="Q199" i="2"/>
  <c r="T198" i="2"/>
  <c r="R198" i="2"/>
  <c r="Q198" i="2"/>
  <c r="T197" i="2"/>
  <c r="R197" i="2"/>
  <c r="Q197" i="2"/>
  <c r="T196" i="2"/>
  <c r="R196" i="2"/>
  <c r="Q196" i="2"/>
  <c r="T195" i="2"/>
  <c r="R195" i="2"/>
  <c r="Q195" i="2"/>
  <c r="T194" i="2"/>
  <c r="R194" i="2"/>
  <c r="Q194" i="2"/>
  <c r="T193" i="2"/>
  <c r="R193" i="2"/>
  <c r="Q193" i="2"/>
  <c r="T192" i="2"/>
  <c r="R192" i="2"/>
  <c r="Q192" i="2"/>
  <c r="T191" i="2"/>
  <c r="R191" i="2"/>
  <c r="Q191" i="2"/>
  <c r="T190" i="2"/>
  <c r="R190" i="2"/>
  <c r="Q190" i="2"/>
  <c r="T189" i="2"/>
  <c r="R189" i="2"/>
  <c r="Q189" i="2"/>
  <c r="T188" i="2"/>
  <c r="R188" i="2"/>
  <c r="Q188" i="2"/>
  <c r="T187" i="2"/>
  <c r="R187" i="2"/>
  <c r="Q187" i="2"/>
  <c r="S187" i="2" s="1"/>
  <c r="T186" i="2"/>
  <c r="R186" i="2"/>
  <c r="Q186" i="2"/>
  <c r="S186" i="2" s="1"/>
  <c r="T185" i="2"/>
  <c r="R185" i="2"/>
  <c r="Q185" i="2"/>
  <c r="T184" i="2"/>
  <c r="R184" i="2"/>
  <c r="S184" i="2" s="1"/>
  <c r="Q184" i="2"/>
  <c r="T183" i="2"/>
  <c r="R183" i="2"/>
  <c r="Q183" i="2"/>
  <c r="T182" i="2"/>
  <c r="R182" i="2"/>
  <c r="Q182" i="2"/>
  <c r="T181" i="2"/>
  <c r="R181" i="2"/>
  <c r="Q181" i="2"/>
  <c r="S181" i="2" s="1"/>
  <c r="T180" i="2"/>
  <c r="R180" i="2"/>
  <c r="Q180" i="2"/>
  <c r="T179" i="2"/>
  <c r="R179" i="2"/>
  <c r="Q179" i="2"/>
  <c r="T178" i="2"/>
  <c r="R178" i="2"/>
  <c r="Q178" i="2"/>
  <c r="T177" i="2"/>
  <c r="R177" i="2"/>
  <c r="Q177" i="2"/>
  <c r="S177" i="2" s="1"/>
  <c r="T176" i="2"/>
  <c r="R176" i="2"/>
  <c r="Q176" i="2"/>
  <c r="T175" i="2"/>
  <c r="R175" i="2"/>
  <c r="Q175" i="2"/>
  <c r="T174" i="2"/>
  <c r="R174" i="2"/>
  <c r="Q174" i="2"/>
  <c r="T173" i="2"/>
  <c r="R173" i="2"/>
  <c r="Q173" i="2"/>
  <c r="S173" i="2" s="1"/>
  <c r="T172" i="2"/>
  <c r="R172" i="2"/>
  <c r="Q172" i="2"/>
  <c r="T171" i="2"/>
  <c r="R171" i="2"/>
  <c r="Q171" i="2"/>
  <c r="T170" i="2"/>
  <c r="R170" i="2"/>
  <c r="Q170" i="2"/>
  <c r="T169" i="2"/>
  <c r="R169" i="2"/>
  <c r="Q169" i="2"/>
  <c r="T168" i="2"/>
  <c r="R168" i="2"/>
  <c r="Q168" i="2"/>
  <c r="T167" i="2"/>
  <c r="R167" i="2"/>
  <c r="Q167" i="2"/>
  <c r="T166" i="2"/>
  <c r="R166" i="2"/>
  <c r="Q166" i="2"/>
  <c r="T165" i="2"/>
  <c r="R165" i="2"/>
  <c r="Q165" i="2"/>
  <c r="T164" i="2"/>
  <c r="R164" i="2"/>
  <c r="Q164" i="2"/>
  <c r="T163" i="2"/>
  <c r="R163" i="2"/>
  <c r="Q163" i="2"/>
  <c r="T162" i="2"/>
  <c r="R162" i="2"/>
  <c r="Q162" i="2"/>
  <c r="T161" i="2"/>
  <c r="R161" i="2"/>
  <c r="Q161" i="2"/>
  <c r="T160" i="2"/>
  <c r="R160" i="2"/>
  <c r="Q160" i="2"/>
  <c r="T159" i="2"/>
  <c r="R159" i="2"/>
  <c r="Q159" i="2"/>
  <c r="T158" i="2"/>
  <c r="R158" i="2"/>
  <c r="Q158" i="2"/>
  <c r="T157" i="2"/>
  <c r="R157" i="2"/>
  <c r="Q157" i="2"/>
  <c r="T156" i="2"/>
  <c r="R156" i="2"/>
  <c r="Q156" i="2"/>
  <c r="T155" i="2"/>
  <c r="R155" i="2"/>
  <c r="Q155" i="2"/>
  <c r="T154" i="2"/>
  <c r="R154" i="2"/>
  <c r="Q154" i="2"/>
  <c r="T153" i="2"/>
  <c r="R153" i="2"/>
  <c r="Q153" i="2"/>
  <c r="T152" i="2"/>
  <c r="R152" i="2"/>
  <c r="Q152" i="2"/>
  <c r="S152" i="2" s="1"/>
  <c r="T151" i="2"/>
  <c r="R151" i="2"/>
  <c r="Q151" i="2"/>
  <c r="T150" i="2"/>
  <c r="R150" i="2"/>
  <c r="Q150" i="2"/>
  <c r="T149" i="2"/>
  <c r="R149" i="2"/>
  <c r="Q149" i="2"/>
  <c r="S149" i="2" s="1"/>
  <c r="T148" i="2"/>
  <c r="R148" i="2"/>
  <c r="Q148" i="2"/>
  <c r="T147" i="2"/>
  <c r="R147" i="2"/>
  <c r="Q147" i="2"/>
  <c r="T146" i="2"/>
  <c r="R146" i="2"/>
  <c r="Q146" i="2"/>
  <c r="T145" i="2"/>
  <c r="R145" i="2"/>
  <c r="Q145" i="2"/>
  <c r="S145" i="2" s="1"/>
  <c r="T144" i="2"/>
  <c r="R144" i="2"/>
  <c r="Q144" i="2"/>
  <c r="S144" i="2" s="1"/>
  <c r="T143" i="2"/>
  <c r="R143" i="2"/>
  <c r="Q143" i="2"/>
  <c r="T142" i="2"/>
  <c r="R142" i="2"/>
  <c r="S142" i="2" s="1"/>
  <c r="Q142" i="2"/>
  <c r="T141" i="2"/>
  <c r="R141" i="2"/>
  <c r="Q141" i="2"/>
  <c r="S141" i="2" s="1"/>
  <c r="T140" i="2"/>
  <c r="R140" i="2"/>
  <c r="Q140" i="2"/>
  <c r="T139" i="2"/>
  <c r="R139" i="2"/>
  <c r="Q139" i="2"/>
  <c r="T138" i="2"/>
  <c r="R138" i="2"/>
  <c r="Q138" i="2"/>
  <c r="S138" i="2" s="1"/>
  <c r="T137" i="2"/>
  <c r="R137" i="2"/>
  <c r="Q137" i="2"/>
  <c r="T136" i="2"/>
  <c r="R136" i="2"/>
  <c r="Q136" i="2"/>
  <c r="T135" i="2"/>
  <c r="R135" i="2"/>
  <c r="Q135" i="2"/>
  <c r="T134" i="2"/>
  <c r="R134" i="2"/>
  <c r="Q134" i="2"/>
  <c r="T133" i="2"/>
  <c r="R133" i="2"/>
  <c r="Q133" i="2"/>
  <c r="T132" i="2"/>
  <c r="R132" i="2"/>
  <c r="Q132" i="2"/>
  <c r="T131" i="2"/>
  <c r="R131" i="2"/>
  <c r="Q131" i="2"/>
  <c r="T130" i="2"/>
  <c r="R130" i="2"/>
  <c r="Q130" i="2"/>
  <c r="T129" i="2"/>
  <c r="R129" i="2"/>
  <c r="Q129" i="2"/>
  <c r="T128" i="2"/>
  <c r="R128" i="2"/>
  <c r="Q128" i="2"/>
  <c r="T127" i="2"/>
  <c r="R127" i="2"/>
  <c r="Q127" i="2"/>
  <c r="T126" i="2"/>
  <c r="R126" i="2"/>
  <c r="Q126" i="2"/>
  <c r="T125" i="2"/>
  <c r="R125" i="2"/>
  <c r="Q125" i="2"/>
  <c r="T124" i="2"/>
  <c r="R124" i="2"/>
  <c r="Q124" i="2"/>
  <c r="T123" i="2"/>
  <c r="R123" i="2"/>
  <c r="Q123" i="2"/>
  <c r="S123" i="2" s="1"/>
  <c r="T122" i="2"/>
  <c r="R122" i="2"/>
  <c r="Q122" i="2"/>
  <c r="S122" i="2" s="1"/>
  <c r="T121" i="2"/>
  <c r="R121" i="2"/>
  <c r="Q121" i="2"/>
  <c r="T120" i="2"/>
  <c r="R120" i="2"/>
  <c r="Q120" i="2"/>
  <c r="S120" i="2" s="1"/>
  <c r="T119" i="2"/>
  <c r="R119" i="2"/>
  <c r="Q119" i="2"/>
  <c r="T118" i="2"/>
  <c r="R118" i="2"/>
  <c r="Q118" i="2"/>
  <c r="T117" i="2"/>
  <c r="R117" i="2"/>
  <c r="Q117" i="2"/>
  <c r="S117" i="2" s="1"/>
  <c r="T116" i="2"/>
  <c r="R116" i="2"/>
  <c r="Q116" i="2"/>
  <c r="T115" i="2"/>
  <c r="R115" i="2"/>
  <c r="Q115" i="2"/>
  <c r="T114" i="2"/>
  <c r="R114" i="2"/>
  <c r="Q114" i="2"/>
  <c r="T113" i="2"/>
  <c r="R113" i="2"/>
  <c r="Q113" i="2"/>
  <c r="T112" i="2"/>
  <c r="R112" i="2"/>
  <c r="Q112" i="2"/>
  <c r="T111" i="2"/>
  <c r="R111" i="2"/>
  <c r="Q111" i="2"/>
  <c r="T110" i="2"/>
  <c r="R110" i="2"/>
  <c r="Q110" i="2"/>
  <c r="S110" i="2" s="1"/>
  <c r="T109" i="2"/>
  <c r="R109" i="2"/>
  <c r="Q109" i="2"/>
  <c r="S109" i="2" s="1"/>
  <c r="T108" i="2"/>
  <c r="R108" i="2"/>
  <c r="Q108" i="2"/>
  <c r="T107" i="2"/>
  <c r="R107" i="2"/>
  <c r="Q107" i="2"/>
  <c r="T106" i="2"/>
  <c r="R106" i="2"/>
  <c r="Q106" i="2"/>
  <c r="T105" i="2"/>
  <c r="R105" i="2"/>
  <c r="Q105" i="2"/>
  <c r="T104" i="2"/>
  <c r="R104" i="2"/>
  <c r="Q104" i="2"/>
  <c r="T103" i="2"/>
  <c r="R103" i="2"/>
  <c r="Q103" i="2"/>
  <c r="T102" i="2"/>
  <c r="R102" i="2"/>
  <c r="Q102" i="2"/>
  <c r="T101" i="2"/>
  <c r="R101" i="2"/>
  <c r="Q101" i="2"/>
  <c r="T100" i="2"/>
  <c r="R100" i="2"/>
  <c r="Q100" i="2"/>
  <c r="T99" i="2"/>
  <c r="R99" i="2"/>
  <c r="Q99" i="2"/>
  <c r="T98" i="2"/>
  <c r="R98" i="2"/>
  <c r="Q98" i="2"/>
  <c r="T97" i="2"/>
  <c r="R97" i="2"/>
  <c r="Q97" i="2"/>
  <c r="T96" i="2"/>
  <c r="R96" i="2"/>
  <c r="Q96" i="2"/>
  <c r="T95" i="2"/>
  <c r="R95" i="2"/>
  <c r="Q95" i="2"/>
  <c r="T94" i="2"/>
  <c r="R94" i="2"/>
  <c r="Q94" i="2"/>
  <c r="T93" i="2"/>
  <c r="R93" i="2"/>
  <c r="Q93" i="2"/>
  <c r="S93" i="2" s="1"/>
  <c r="T92" i="2"/>
  <c r="R92" i="2"/>
  <c r="Q92" i="2"/>
  <c r="T91" i="2"/>
  <c r="R91" i="2"/>
  <c r="Q91" i="2"/>
  <c r="T90" i="2"/>
  <c r="R90" i="2"/>
  <c r="Q90" i="2"/>
  <c r="T89" i="2"/>
  <c r="R89" i="2"/>
  <c r="Q89" i="2"/>
  <c r="T88" i="2"/>
  <c r="R88" i="2"/>
  <c r="Q88" i="2"/>
  <c r="T87" i="2"/>
  <c r="R87" i="2"/>
  <c r="Q87" i="2"/>
  <c r="T86" i="2"/>
  <c r="R86" i="2"/>
  <c r="Q86" i="2"/>
  <c r="T85" i="2"/>
  <c r="R85" i="2"/>
  <c r="Q85" i="2"/>
  <c r="T84" i="2"/>
  <c r="R84" i="2"/>
  <c r="Q84" i="2"/>
  <c r="T83" i="2"/>
  <c r="R83" i="2"/>
  <c r="Q83" i="2"/>
  <c r="T82" i="2"/>
  <c r="R82" i="2"/>
  <c r="Q82" i="2"/>
  <c r="T81" i="2"/>
  <c r="R81" i="2"/>
  <c r="Q81" i="2"/>
  <c r="T80" i="2"/>
  <c r="R80" i="2"/>
  <c r="Q80" i="2"/>
  <c r="S80" i="2" s="1"/>
  <c r="T79" i="2"/>
  <c r="R79" i="2"/>
  <c r="Q79" i="2"/>
  <c r="T78" i="2"/>
  <c r="R78" i="2"/>
  <c r="Q78" i="2"/>
  <c r="T77" i="2"/>
  <c r="R77" i="2"/>
  <c r="Q77" i="2"/>
  <c r="S77" i="2" s="1"/>
  <c r="T76" i="2"/>
  <c r="R76" i="2"/>
  <c r="Q76" i="2"/>
  <c r="T75" i="2"/>
  <c r="R75" i="2"/>
  <c r="Q75" i="2"/>
  <c r="T74" i="2"/>
  <c r="R74" i="2"/>
  <c r="Q74" i="2"/>
  <c r="T73" i="2"/>
  <c r="R73" i="2"/>
  <c r="Q73" i="2"/>
  <c r="T72" i="2"/>
  <c r="R72" i="2"/>
  <c r="Q72" i="2"/>
  <c r="T71" i="2"/>
  <c r="R71" i="2"/>
  <c r="Q71" i="2"/>
  <c r="T70" i="2"/>
  <c r="R70" i="2"/>
  <c r="Q70" i="2"/>
  <c r="T69" i="2"/>
  <c r="R69" i="2"/>
  <c r="Q69" i="2"/>
  <c r="S69" i="2" s="1"/>
  <c r="T68" i="2"/>
  <c r="R68" i="2"/>
  <c r="Q68" i="2"/>
  <c r="T67" i="2"/>
  <c r="R67" i="2"/>
  <c r="Q67" i="2"/>
  <c r="T66" i="2"/>
  <c r="R66" i="2"/>
  <c r="Q66" i="2"/>
  <c r="T65" i="2"/>
  <c r="R65" i="2"/>
  <c r="Q65" i="2"/>
  <c r="T64" i="2"/>
  <c r="R64" i="2"/>
  <c r="Q64" i="2"/>
  <c r="S64" i="2" s="1"/>
  <c r="T63" i="2"/>
  <c r="R63" i="2"/>
  <c r="Q63" i="2"/>
  <c r="T62" i="2"/>
  <c r="R62" i="2"/>
  <c r="Q62" i="2"/>
  <c r="T61" i="2"/>
  <c r="R61" i="2"/>
  <c r="Q61" i="2"/>
  <c r="T60" i="2"/>
  <c r="R60" i="2"/>
  <c r="Q60" i="2"/>
  <c r="T59" i="2"/>
  <c r="R59" i="2"/>
  <c r="Q59" i="2"/>
  <c r="T58" i="2"/>
  <c r="R58" i="2"/>
  <c r="Q58" i="2"/>
  <c r="T57" i="2"/>
  <c r="R57" i="2"/>
  <c r="Q57" i="2"/>
  <c r="T56" i="2"/>
  <c r="R56" i="2"/>
  <c r="Q56" i="2"/>
  <c r="T55" i="2"/>
  <c r="R55" i="2"/>
  <c r="Q55" i="2"/>
  <c r="T54" i="2"/>
  <c r="R54" i="2"/>
  <c r="Q54" i="2"/>
  <c r="T53" i="2"/>
  <c r="R53" i="2"/>
  <c r="Q53" i="2"/>
  <c r="S53" i="2" s="1"/>
  <c r="T52" i="2"/>
  <c r="R52" i="2"/>
  <c r="Q52" i="2"/>
  <c r="T51" i="2"/>
  <c r="R51" i="2"/>
  <c r="Q51" i="2"/>
  <c r="T50" i="2"/>
  <c r="R50" i="2"/>
  <c r="Q50" i="2"/>
  <c r="T49" i="2"/>
  <c r="R49" i="2"/>
  <c r="Q49" i="2"/>
  <c r="T48" i="2"/>
  <c r="R48" i="2"/>
  <c r="Q48" i="2"/>
  <c r="S48" i="2" s="1"/>
  <c r="T47" i="2"/>
  <c r="R47" i="2"/>
  <c r="Q47" i="2"/>
  <c r="T46" i="2"/>
  <c r="R46" i="2"/>
  <c r="Q46" i="2"/>
  <c r="T45" i="2"/>
  <c r="R45" i="2"/>
  <c r="Q45" i="2"/>
  <c r="T44" i="2"/>
  <c r="R44" i="2"/>
  <c r="Q44" i="2"/>
  <c r="T43" i="2"/>
  <c r="R43" i="2"/>
  <c r="Q43" i="2"/>
  <c r="T42" i="2"/>
  <c r="R42" i="2"/>
  <c r="Q42" i="2"/>
  <c r="T41" i="2"/>
  <c r="R41" i="2"/>
  <c r="Q41" i="2"/>
  <c r="T40" i="2"/>
  <c r="R40" i="2"/>
  <c r="Q40" i="2"/>
  <c r="T39" i="2"/>
  <c r="R39" i="2"/>
  <c r="Q39" i="2"/>
  <c r="T38" i="2"/>
  <c r="R38" i="2"/>
  <c r="Q38" i="2"/>
  <c r="T37" i="2"/>
  <c r="R37" i="2"/>
  <c r="Q37" i="2"/>
  <c r="S37" i="2" s="1"/>
  <c r="T36" i="2"/>
  <c r="R36" i="2"/>
  <c r="Q36" i="2"/>
  <c r="T35" i="2"/>
  <c r="R35" i="2"/>
  <c r="Q35" i="2"/>
  <c r="T34" i="2"/>
  <c r="R34" i="2"/>
  <c r="Q34" i="2"/>
  <c r="T33" i="2"/>
  <c r="R33" i="2"/>
  <c r="Q33" i="2"/>
  <c r="T32" i="2"/>
  <c r="R32" i="2"/>
  <c r="Q32" i="2"/>
  <c r="S32" i="2" s="1"/>
  <c r="T31" i="2"/>
  <c r="R31" i="2"/>
  <c r="Q31" i="2"/>
  <c r="T30" i="2"/>
  <c r="R30" i="2"/>
  <c r="Q30" i="2"/>
  <c r="S30" i="2" s="1"/>
  <c r="T29" i="2"/>
  <c r="R29" i="2"/>
  <c r="Q29" i="2"/>
  <c r="T28" i="2"/>
  <c r="R28" i="2"/>
  <c r="Q28" i="2"/>
  <c r="T27" i="2"/>
  <c r="R27" i="2"/>
  <c r="Q27" i="2"/>
  <c r="T26" i="2"/>
  <c r="R26" i="2"/>
  <c r="Q26" i="2"/>
  <c r="T25" i="2"/>
  <c r="R25" i="2"/>
  <c r="Q25" i="2"/>
  <c r="T24" i="2"/>
  <c r="R24" i="2"/>
  <c r="Q24" i="2"/>
  <c r="S24" i="2" s="1"/>
  <c r="T23" i="2"/>
  <c r="R23" i="2"/>
  <c r="Q23" i="2"/>
  <c r="T22" i="2"/>
  <c r="R22" i="2"/>
  <c r="Q22" i="2"/>
  <c r="T21" i="2"/>
  <c r="R21" i="2"/>
  <c r="Q21" i="2"/>
  <c r="T20" i="2"/>
  <c r="R20" i="2"/>
  <c r="Q20" i="2"/>
  <c r="T19" i="2"/>
  <c r="R19" i="2"/>
  <c r="Q19" i="2"/>
  <c r="T18" i="2"/>
  <c r="R18" i="2"/>
  <c r="Q18" i="2"/>
  <c r="T17" i="2"/>
  <c r="R17" i="2"/>
  <c r="Q17" i="2"/>
  <c r="T16" i="2"/>
  <c r="R16" i="2"/>
  <c r="Q16" i="2"/>
  <c r="T15" i="2"/>
  <c r="R15" i="2"/>
  <c r="Q15" i="2"/>
  <c r="T14" i="2"/>
  <c r="R14" i="2"/>
  <c r="Q14" i="2"/>
  <c r="T13" i="2"/>
  <c r="R13" i="2"/>
  <c r="Q13" i="2"/>
  <c r="T12" i="2"/>
  <c r="R12" i="2"/>
  <c r="Q12" i="2"/>
  <c r="T11" i="2"/>
  <c r="R11" i="2"/>
  <c r="Q11" i="2"/>
  <c r="T10" i="2"/>
  <c r="R10" i="2"/>
  <c r="Q10" i="2"/>
  <c r="T9" i="2"/>
  <c r="R9" i="2"/>
  <c r="Q9" i="2"/>
  <c r="T8" i="2"/>
  <c r="R8" i="2"/>
  <c r="S8" i="2" s="1"/>
  <c r="T7" i="2"/>
  <c r="R7" i="2"/>
  <c r="Q7" i="2"/>
  <c r="T6" i="2"/>
  <c r="R6" i="2"/>
  <c r="Q6" i="2"/>
  <c r="T5" i="2"/>
  <c r="R5" i="2"/>
  <c r="Q5" i="2"/>
  <c r="V5" i="2" s="1"/>
  <c r="T4" i="2"/>
  <c r="R4" i="2"/>
  <c r="Q4" i="2"/>
  <c r="T3" i="2"/>
  <c r="R3" i="2"/>
  <c r="Q3" i="2"/>
  <c r="T2" i="2"/>
  <c r="R2" i="2"/>
  <c r="W5" i="2" s="1"/>
  <c r="Q2" i="2"/>
  <c r="AB2" i="2"/>
  <c r="V2" i="2" s="1"/>
  <c r="AH2" i="2"/>
  <c r="AG2" i="2"/>
  <c r="AF2" i="2"/>
  <c r="AC2" i="2"/>
  <c r="Y2" i="21" l="1"/>
  <c r="V2" i="21"/>
  <c r="W2" i="21"/>
  <c r="X2" i="21" s="1"/>
  <c r="S4" i="21"/>
  <c r="S12" i="23"/>
  <c r="S28" i="23"/>
  <c r="S33" i="23"/>
  <c r="S48" i="23"/>
  <c r="S3" i="23"/>
  <c r="S46" i="23"/>
  <c r="S30" i="23"/>
  <c r="Y2" i="23"/>
  <c r="S6" i="23"/>
  <c r="S22" i="23"/>
  <c r="S39" i="23"/>
  <c r="S44" i="23"/>
  <c r="V2" i="23"/>
  <c r="X2" i="23" s="1"/>
  <c r="S14" i="23"/>
  <c r="S18" i="23"/>
  <c r="S37" i="23"/>
  <c r="S10" i="20"/>
  <c r="S18" i="20"/>
  <c r="S26" i="20"/>
  <c r="Y2" i="20"/>
  <c r="S42" i="20"/>
  <c r="S11" i="20"/>
  <c r="S19" i="20"/>
  <c r="S27" i="20"/>
  <c r="S48" i="20"/>
  <c r="V2" i="20"/>
  <c r="X2" i="20" s="1"/>
  <c r="S12" i="20"/>
  <c r="S20" i="20"/>
  <c r="S28" i="20"/>
  <c r="S38" i="20"/>
  <c r="S46" i="20"/>
  <c r="S51" i="20"/>
  <c r="Y2" i="22"/>
  <c r="X2" i="19"/>
  <c r="S27" i="19"/>
  <c r="S37" i="19"/>
  <c r="S6" i="19"/>
  <c r="S14" i="19"/>
  <c r="S22" i="19"/>
  <c r="S30" i="19"/>
  <c r="S40" i="19"/>
  <c r="S25" i="19"/>
  <c r="S7" i="19"/>
  <c r="S15" i="19"/>
  <c r="S23" i="19"/>
  <c r="S31" i="19"/>
  <c r="S41" i="19"/>
  <c r="S48" i="19"/>
  <c r="Y2" i="19"/>
  <c r="S2" i="19"/>
  <c r="S10" i="19"/>
  <c r="S18" i="19"/>
  <c r="S26" i="19"/>
  <c r="S46" i="19"/>
  <c r="S35" i="23"/>
  <c r="S51" i="23"/>
  <c r="S56" i="23"/>
  <c r="S64" i="23"/>
  <c r="S72" i="23"/>
  <c r="S80" i="23"/>
  <c r="S88" i="23"/>
  <c r="S96" i="23"/>
  <c r="S104" i="23"/>
  <c r="S112" i="23"/>
  <c r="S120" i="23"/>
  <c r="S128" i="23"/>
  <c r="S136" i="23"/>
  <c r="S144" i="23"/>
  <c r="S152" i="23"/>
  <c r="S160" i="23"/>
  <c r="S168" i="23"/>
  <c r="S176" i="23"/>
  <c r="S184" i="23"/>
  <c r="S195" i="23"/>
  <c r="S47" i="23"/>
  <c r="S54" i="23"/>
  <c r="S62" i="23"/>
  <c r="S70" i="23"/>
  <c r="S78" i="23"/>
  <c r="S86" i="23"/>
  <c r="S94" i="23"/>
  <c r="S102" i="23"/>
  <c r="S110" i="23"/>
  <c r="S118" i="23"/>
  <c r="S126" i="23"/>
  <c r="S134" i="23"/>
  <c r="S142" i="23"/>
  <c r="S150" i="23"/>
  <c r="S158" i="23"/>
  <c r="S166" i="23"/>
  <c r="S174" i="23"/>
  <c r="S182" i="23"/>
  <c r="S190" i="23"/>
  <c r="S198" i="23"/>
  <c r="S43" i="23"/>
  <c r="S60" i="23"/>
  <c r="S68" i="23"/>
  <c r="S76" i="23"/>
  <c r="S84" i="23"/>
  <c r="S92" i="23"/>
  <c r="S100" i="23"/>
  <c r="S108" i="23"/>
  <c r="S116" i="23"/>
  <c r="S124" i="23"/>
  <c r="S132" i="23"/>
  <c r="S140" i="23"/>
  <c r="S148" i="23"/>
  <c r="S156" i="23"/>
  <c r="S172" i="23"/>
  <c r="S180" i="23"/>
  <c r="S188" i="23"/>
  <c r="S196" i="23"/>
  <c r="S41" i="23"/>
  <c r="S55" i="23"/>
  <c r="S63" i="23"/>
  <c r="S71" i="23"/>
  <c r="S79" i="23"/>
  <c r="S87" i="23"/>
  <c r="S95" i="23"/>
  <c r="S103" i="23"/>
  <c r="S111" i="23"/>
  <c r="S119" i="23"/>
  <c r="S127" i="23"/>
  <c r="S135" i="23"/>
  <c r="S143" i="23"/>
  <c r="S151" i="23"/>
  <c r="S159" i="23"/>
  <c r="S167" i="23"/>
  <c r="S175" i="23"/>
  <c r="S183" i="23"/>
  <c r="S191" i="23"/>
  <c r="S199" i="23"/>
  <c r="S3" i="22"/>
  <c r="S37" i="20"/>
  <c r="S43" i="20"/>
  <c r="S76" i="20"/>
  <c r="S84" i="20"/>
  <c r="S92" i="20"/>
  <c r="S100" i="20"/>
  <c r="S108" i="20"/>
  <c r="S116" i="20"/>
  <c r="S124" i="20"/>
  <c r="S132" i="20"/>
  <c r="S140" i="20"/>
  <c r="S148" i="20"/>
  <c r="S156" i="20"/>
  <c r="S164" i="20"/>
  <c r="S172" i="20"/>
  <c r="S180" i="20"/>
  <c r="S188" i="20"/>
  <c r="S196" i="20"/>
  <c r="S41" i="20"/>
  <c r="S42" i="19"/>
  <c r="S36" i="19"/>
  <c r="S52" i="19"/>
  <c r="S44" i="19"/>
  <c r="S2" i="21"/>
  <c r="S31" i="2"/>
  <c r="S82" i="2"/>
  <c r="S90" i="2"/>
  <c r="S98" i="2"/>
  <c r="S106" i="2"/>
  <c r="S114" i="2"/>
  <c r="S140" i="2"/>
  <c r="S164" i="2"/>
  <c r="S196" i="2"/>
  <c r="S170" i="2"/>
  <c r="S118" i="2"/>
  <c r="S131" i="2"/>
  <c r="S192" i="2"/>
  <c r="S49" i="2"/>
  <c r="S57" i="2"/>
  <c r="S73" i="2"/>
  <c r="S89" i="2"/>
  <c r="S113" i="2"/>
  <c r="S134" i="2"/>
  <c r="S139" i="2"/>
  <c r="S195" i="2"/>
  <c r="S4" i="2"/>
  <c r="S36" i="2"/>
  <c r="S44" i="2"/>
  <c r="S68" i="2"/>
  <c r="S174" i="2"/>
  <c r="S182" i="2"/>
  <c r="S49" i="13"/>
  <c r="S85" i="13"/>
  <c r="S105" i="13"/>
  <c r="S125" i="13"/>
  <c r="S188" i="13"/>
  <c r="S196" i="13"/>
  <c r="S69" i="13"/>
  <c r="S141" i="13"/>
  <c r="S2" i="13"/>
  <c r="S60" i="13"/>
  <c r="S65" i="13"/>
  <c r="S86" i="13"/>
  <c r="S101" i="13"/>
  <c r="S134" i="13"/>
  <c r="S144" i="13"/>
  <c r="S162" i="13"/>
  <c r="S170" i="13"/>
  <c r="S178" i="13"/>
  <c r="S186" i="13"/>
  <c r="S33" i="13"/>
  <c r="S35" i="13"/>
  <c r="S40" i="13"/>
  <c r="S45" i="13"/>
  <c r="S53" i="13"/>
  <c r="S63" i="13"/>
  <c r="S96" i="13"/>
  <c r="S111" i="13"/>
  <c r="S181" i="13"/>
  <c r="S189" i="13"/>
  <c r="S38" i="13"/>
  <c r="S48" i="13"/>
  <c r="S76" i="13"/>
  <c r="S89" i="13"/>
  <c r="S99" i="13"/>
  <c r="S104" i="13"/>
  <c r="S124" i="13"/>
  <c r="S129" i="13"/>
  <c r="S150" i="13"/>
  <c r="S200" i="13"/>
  <c r="S113" i="14"/>
  <c r="S153" i="14"/>
  <c r="S161" i="14"/>
  <c r="S169" i="14"/>
  <c r="S177" i="14"/>
  <c r="S185" i="14"/>
  <c r="S193" i="14"/>
  <c r="S37" i="14"/>
  <c r="S53" i="14"/>
  <c r="S69" i="14"/>
  <c r="S85" i="14"/>
  <c r="S98" i="14"/>
  <c r="S79" i="14"/>
  <c r="S121" i="14"/>
  <c r="S129" i="14"/>
  <c r="S137" i="14"/>
  <c r="S145" i="14"/>
  <c r="S201" i="14"/>
  <c r="S56" i="14"/>
  <c r="S64" i="14"/>
  <c r="S80" i="14"/>
  <c r="S88" i="14"/>
  <c r="S93" i="14"/>
  <c r="S114" i="14"/>
  <c r="S122" i="14"/>
  <c r="S130" i="14"/>
  <c r="S138" i="14"/>
  <c r="S146" i="14"/>
  <c r="S154" i="14"/>
  <c r="S162" i="14"/>
  <c r="S170" i="14"/>
  <c r="S178" i="14"/>
  <c r="S186" i="14"/>
  <c r="S194" i="14"/>
  <c r="S192" i="14"/>
  <c r="S35" i="14"/>
  <c r="S117" i="14"/>
  <c r="S125" i="14"/>
  <c r="S133" i="14"/>
  <c r="S149" i="14"/>
  <c r="S157" i="14"/>
  <c r="S165" i="14"/>
  <c r="S51" i="14"/>
  <c r="S67" i="14"/>
  <c r="S141" i="14"/>
  <c r="S173" i="14"/>
  <c r="S181" i="14"/>
  <c r="S189" i="14"/>
  <c r="V2" i="14"/>
  <c r="X2" i="14" s="1"/>
  <c r="S4" i="14"/>
  <c r="S12" i="14"/>
  <c r="S20" i="14"/>
  <c r="S28" i="14"/>
  <c r="S65" i="14"/>
  <c r="S68" i="14"/>
  <c r="S76" i="14"/>
  <c r="S97" i="14"/>
  <c r="S107" i="14"/>
  <c r="S110" i="14"/>
  <c r="S115" i="14"/>
  <c r="S118" i="14"/>
  <c r="S123" i="14"/>
  <c r="S126" i="14"/>
  <c r="S131" i="14"/>
  <c r="S134" i="14"/>
  <c r="S139" i="14"/>
  <c r="S142" i="14"/>
  <c r="S147" i="14"/>
  <c r="S150" i="14"/>
  <c r="S155" i="14"/>
  <c r="S158" i="14"/>
  <c r="S163" i="14"/>
  <c r="S166" i="14"/>
  <c r="S171" i="14"/>
  <c r="S174" i="14"/>
  <c r="S182" i="14"/>
  <c r="S190" i="14"/>
  <c r="S198" i="14"/>
  <c r="S197" i="15"/>
  <c r="S189" i="15"/>
  <c r="S181" i="15"/>
  <c r="S173" i="15"/>
  <c r="S165" i="15"/>
  <c r="S160" i="15"/>
  <c r="S139" i="15"/>
  <c r="S131" i="15"/>
  <c r="S123" i="15"/>
  <c r="S115" i="15"/>
  <c r="S107" i="15"/>
  <c r="S99" i="15"/>
  <c r="S91" i="15"/>
  <c r="S83" i="15"/>
  <c r="S75" i="15"/>
  <c r="S67" i="15"/>
  <c r="S59" i="15"/>
  <c r="S51" i="15"/>
  <c r="S43" i="15"/>
  <c r="S35" i="15"/>
  <c r="S27" i="15"/>
  <c r="S19" i="15"/>
  <c r="S11" i="15"/>
  <c r="S141" i="15"/>
  <c r="S169" i="15"/>
  <c r="S143" i="15"/>
  <c r="S132" i="15"/>
  <c r="S124" i="15"/>
  <c r="S116" i="15"/>
  <c r="S108" i="15"/>
  <c r="S100" i="15"/>
  <c r="S92" i="15"/>
  <c r="S84" i="15"/>
  <c r="S76" i="15"/>
  <c r="S68" i="15"/>
  <c r="S171" i="15"/>
  <c r="S163" i="15"/>
  <c r="S158" i="15"/>
  <c r="S150" i="15"/>
  <c r="S145" i="15"/>
  <c r="S21" i="2"/>
  <c r="S50" i="2"/>
  <c r="S66" i="2"/>
  <c r="W2" i="2"/>
  <c r="S6" i="2"/>
  <c r="S14" i="2"/>
  <c r="S35" i="2"/>
  <c r="S43" i="2"/>
  <c r="S51" i="2"/>
  <c r="S59" i="2"/>
  <c r="S96" i="2"/>
  <c r="S99" i="2"/>
  <c r="S146" i="2"/>
  <c r="S172" i="2"/>
  <c r="S128" i="2"/>
  <c r="S154" i="2"/>
  <c r="S162" i="2"/>
  <c r="S191" i="2"/>
  <c r="S12" i="2"/>
  <c r="S2" i="2"/>
  <c r="S7" i="2"/>
  <c r="S10" i="2"/>
  <c r="S18" i="2"/>
  <c r="S108" i="2"/>
  <c r="S150" i="2"/>
  <c r="S155" i="2"/>
  <c r="S160" i="2"/>
  <c r="S163" i="2"/>
  <c r="Y2" i="13"/>
  <c r="S6" i="13"/>
  <c r="S14" i="13"/>
  <c r="S22" i="13"/>
  <c r="S30" i="13"/>
  <c r="S159" i="13"/>
  <c r="S17" i="13"/>
  <c r="S25" i="13"/>
  <c r="S136" i="13"/>
  <c r="S194" i="13"/>
  <c r="S118" i="13"/>
  <c r="S36" i="13"/>
  <c r="S52" i="13"/>
  <c r="S68" i="13"/>
  <c r="S84" i="13"/>
  <c r="S100" i="13"/>
  <c r="S148" i="13"/>
  <c r="S160" i="13"/>
  <c r="S168" i="13"/>
  <c r="S176" i="13"/>
  <c r="S184" i="13"/>
  <c r="S192" i="13"/>
  <c r="S10" i="13"/>
  <c r="S18" i="13"/>
  <c r="S26" i="13"/>
  <c r="S163" i="13"/>
  <c r="S171" i="13"/>
  <c r="S179" i="13"/>
  <c r="S187" i="13"/>
  <c r="S195" i="13"/>
  <c r="W5" i="13"/>
  <c r="S8" i="13"/>
  <c r="S16" i="13"/>
  <c r="S24" i="13"/>
  <c r="S32" i="13"/>
  <c r="S46" i="13"/>
  <c r="S62" i="13"/>
  <c r="S78" i="13"/>
  <c r="S94" i="13"/>
  <c r="S110" i="13"/>
  <c r="S126" i="13"/>
  <c r="S142" i="13"/>
  <c r="S161" i="13"/>
  <c r="S169" i="13"/>
  <c r="S177" i="13"/>
  <c r="S185" i="13"/>
  <c r="S193" i="13"/>
  <c r="S201" i="13"/>
  <c r="S111" i="14"/>
  <c r="S135" i="14"/>
  <c r="S143" i="14"/>
  <c r="S7" i="14"/>
  <c r="S15" i="14"/>
  <c r="S23" i="14"/>
  <c r="S31" i="14"/>
  <c r="S46" i="14"/>
  <c r="S63" i="14"/>
  <c r="S90" i="14"/>
  <c r="S102" i="14"/>
  <c r="S87" i="14"/>
  <c r="S151" i="14"/>
  <c r="S167" i="14"/>
  <c r="S191" i="14"/>
  <c r="S199" i="14"/>
  <c r="S197" i="14"/>
  <c r="S99" i="14"/>
  <c r="S175" i="14"/>
  <c r="S71" i="14"/>
  <c r="S83" i="14"/>
  <c r="S95" i="14"/>
  <c r="W5" i="14"/>
  <c r="S3" i="14"/>
  <c r="S8" i="14"/>
  <c r="S16" i="14"/>
  <c r="S24" i="14"/>
  <c r="S119" i="14"/>
  <c r="S127" i="14"/>
  <c r="S159" i="14"/>
  <c r="S183" i="14"/>
  <c r="V5" i="14"/>
  <c r="Y2" i="14"/>
  <c r="S55" i="14"/>
  <c r="S62" i="14"/>
  <c r="S72" i="14"/>
  <c r="S84" i="14"/>
  <c r="S96" i="14"/>
  <c r="S103" i="14"/>
  <c r="S108" i="14"/>
  <c r="S6" i="14"/>
  <c r="S14" i="14"/>
  <c r="S22" i="14"/>
  <c r="S30" i="14"/>
  <c r="S45" i="14"/>
  <c r="S60" i="14"/>
  <c r="S106" i="14"/>
  <c r="S116" i="14"/>
  <c r="S124" i="14"/>
  <c r="S132" i="14"/>
  <c r="S140" i="14"/>
  <c r="S148" i="14"/>
  <c r="S156" i="14"/>
  <c r="S164" i="14"/>
  <c r="S172" i="14"/>
  <c r="S180" i="14"/>
  <c r="S188" i="14"/>
  <c r="S196" i="14"/>
  <c r="V5" i="15"/>
  <c r="S199" i="15"/>
  <c r="S191" i="15"/>
  <c r="S183" i="15"/>
  <c r="S175" i="15"/>
  <c r="S167" i="15"/>
  <c r="S159" i="15"/>
  <c r="S144" i="15"/>
  <c r="S136" i="15"/>
  <c r="S128" i="15"/>
  <c r="S120" i="15"/>
  <c r="S112" i="15"/>
  <c r="S104" i="15"/>
  <c r="S96" i="15"/>
  <c r="S88" i="15"/>
  <c r="S80" i="15"/>
  <c r="S72" i="15"/>
  <c r="S64" i="15"/>
  <c r="S56" i="15"/>
  <c r="S48" i="15"/>
  <c r="S40" i="15"/>
  <c r="S32" i="15"/>
  <c r="S24" i="15"/>
  <c r="S16" i="15"/>
  <c r="S8" i="15"/>
  <c r="S3" i="15"/>
  <c r="S201" i="15"/>
  <c r="S193" i="15"/>
  <c r="S185" i="15"/>
  <c r="S177" i="15"/>
  <c r="S156" i="15"/>
  <c r="S148" i="15"/>
  <c r="S130" i="15"/>
  <c r="S122" i="15"/>
  <c r="S114" i="15"/>
  <c r="S106" i="15"/>
  <c r="S98" i="15"/>
  <c r="S90" i="15"/>
  <c r="S82" i="15"/>
  <c r="S74" i="15"/>
  <c r="S66" i="15"/>
  <c r="S58" i="15"/>
  <c r="S50" i="15"/>
  <c r="S42" i="15"/>
  <c r="S34" i="15"/>
  <c r="S26" i="15"/>
  <c r="S18" i="15"/>
  <c r="S10" i="15"/>
  <c r="S5" i="15"/>
  <c r="W2" i="15"/>
  <c r="S198" i="15"/>
  <c r="S190" i="15"/>
  <c r="S182" i="15"/>
  <c r="S174" i="15"/>
  <c r="S166" i="15"/>
  <c r="S7" i="15"/>
  <c r="V2" i="15"/>
  <c r="S60" i="15"/>
  <c r="S52" i="15"/>
  <c r="S44" i="15"/>
  <c r="S36" i="15"/>
  <c r="S28" i="15"/>
  <c r="S20" i="15"/>
  <c r="S12" i="15"/>
  <c r="S200" i="15"/>
  <c r="S192" i="15"/>
  <c r="S184" i="15"/>
  <c r="S176" i="15"/>
  <c r="S155" i="15"/>
  <c r="S137" i="15"/>
  <c r="S129" i="15"/>
  <c r="S121" i="15"/>
  <c r="S113" i="15"/>
  <c r="S105" i="15"/>
  <c r="S97" i="15"/>
  <c r="S89" i="15"/>
  <c r="S81" i="15"/>
  <c r="S73" i="15"/>
  <c r="S65" i="15"/>
  <c r="S57" i="15"/>
  <c r="Y2" i="15"/>
  <c r="S49" i="15"/>
  <c r="S41" i="15"/>
  <c r="S33" i="15"/>
  <c r="S25" i="15"/>
  <c r="S17" i="15"/>
  <c r="S9" i="15"/>
  <c r="S4" i="15"/>
  <c r="S14" i="15"/>
  <c r="S168" i="15"/>
  <c r="S152" i="15"/>
  <c r="S133" i="15"/>
  <c r="S125" i="15"/>
  <c r="S117" i="15"/>
  <c r="S109" i="15"/>
  <c r="S101" i="15"/>
  <c r="S93" i="15"/>
  <c r="S85" i="15"/>
  <c r="S77" i="15"/>
  <c r="S69" i="15"/>
  <c r="S61" i="15"/>
  <c r="S53" i="15"/>
  <c r="S45" i="15"/>
  <c r="S37" i="15"/>
  <c r="S29" i="15"/>
  <c r="S21" i="15"/>
  <c r="S13" i="15"/>
  <c r="S170" i="15"/>
  <c r="S154" i="15"/>
  <c r="S138" i="15"/>
  <c r="W5" i="15"/>
  <c r="S140" i="15"/>
  <c r="S135" i="15"/>
  <c r="S127" i="15"/>
  <c r="S119" i="15"/>
  <c r="S111" i="15"/>
  <c r="S103" i="15"/>
  <c r="S95" i="15"/>
  <c r="S87" i="15"/>
  <c r="S79" i="15"/>
  <c r="S71" i="15"/>
  <c r="S63" i="15"/>
  <c r="S55" i="15"/>
  <c r="S47" i="15"/>
  <c r="S39" i="15"/>
  <c r="S31" i="15"/>
  <c r="S23" i="15"/>
  <c r="S15" i="15"/>
  <c r="S162" i="15"/>
  <c r="S146" i="15"/>
  <c r="S36" i="14"/>
  <c r="S52" i="14"/>
  <c r="S34" i="14"/>
  <c r="S50" i="14"/>
  <c r="S32" i="14"/>
  <c r="S48" i="14"/>
  <c r="S44" i="14"/>
  <c r="S40" i="14"/>
  <c r="X2" i="13"/>
  <c r="V5" i="13"/>
  <c r="S116" i="13"/>
  <c r="S132" i="13"/>
  <c r="S34" i="13"/>
  <c r="S50" i="13"/>
  <c r="S66" i="13"/>
  <c r="S82" i="13"/>
  <c r="S98" i="13"/>
  <c r="S114" i="13"/>
  <c r="S130" i="13"/>
  <c r="S146" i="13"/>
  <c r="S164" i="13"/>
  <c r="S42" i="13"/>
  <c r="S58" i="13"/>
  <c r="S74" i="13"/>
  <c r="S90" i="13"/>
  <c r="S106" i="13"/>
  <c r="S122" i="13"/>
  <c r="S138" i="13"/>
  <c r="S154" i="13"/>
  <c r="S136" i="2"/>
  <c r="S200" i="2"/>
  <c r="S22" i="2"/>
  <c r="S40" i="2"/>
  <c r="S56" i="2"/>
  <c r="S126" i="2"/>
  <c r="S190" i="2"/>
  <c r="S20" i="2"/>
  <c r="S38" i="2"/>
  <c r="S54" i="2"/>
  <c r="S83" i="2"/>
  <c r="S101" i="2"/>
  <c r="S119" i="2"/>
  <c r="S124" i="2"/>
  <c r="S129" i="2"/>
  <c r="S165" i="2"/>
  <c r="S183" i="2"/>
  <c r="S193" i="2"/>
  <c r="S201" i="2"/>
  <c r="S15" i="2"/>
  <c r="S23" i="2"/>
  <c r="S28" i="2"/>
  <c r="S104" i="2"/>
  <c r="S168" i="2"/>
  <c r="S26" i="2"/>
  <c r="S39" i="2"/>
  <c r="S47" i="2"/>
  <c r="S63" i="2"/>
  <c r="S79" i="2"/>
  <c r="S84" i="2"/>
  <c r="S102" i="2"/>
  <c r="S107" i="2"/>
  <c r="S112" i="2"/>
  <c r="S130" i="2"/>
  <c r="S158" i="2"/>
  <c r="S171" i="2"/>
  <c r="S176" i="2"/>
  <c r="S194" i="2"/>
  <c r="S16" i="2"/>
  <c r="S34" i="2"/>
  <c r="S42" i="2"/>
  <c r="S58" i="2"/>
  <c r="S74" i="2"/>
  <c r="S87" i="2"/>
  <c r="S92" i="2"/>
  <c r="S97" i="2"/>
  <c r="S133" i="2"/>
  <c r="S151" i="2"/>
  <c r="S161" i="2"/>
  <c r="S169" i="2"/>
  <c r="S197" i="2"/>
  <c r="S94" i="2"/>
  <c r="S156" i="2"/>
  <c r="S166" i="2"/>
  <c r="S178" i="2"/>
  <c r="S188" i="2"/>
  <c r="S198" i="2"/>
  <c r="S29" i="2"/>
  <c r="S27" i="2"/>
  <c r="S13" i="2"/>
  <c r="S11" i="2"/>
  <c r="S9" i="2"/>
  <c r="S25" i="2"/>
  <c r="S52" i="2"/>
  <c r="S62" i="2"/>
  <c r="S67" i="2"/>
  <c r="S72" i="2"/>
  <c r="S95" i="2"/>
  <c r="S100" i="2"/>
  <c r="S105" i="2"/>
  <c r="S127" i="2"/>
  <c r="S132" i="2"/>
  <c r="S137" i="2"/>
  <c r="S159" i="2"/>
  <c r="S45" i="2"/>
  <c r="S55" i="2"/>
  <c r="S60" i="2"/>
  <c r="S65" i="2"/>
  <c r="S70" i="2"/>
  <c r="S75" i="2"/>
  <c r="S85" i="2"/>
  <c r="S103" i="2"/>
  <c r="S115" i="2"/>
  <c r="S125" i="2"/>
  <c r="S135" i="2"/>
  <c r="S147" i="2"/>
  <c r="S157" i="2"/>
  <c r="S167" i="2"/>
  <c r="S179" i="2"/>
  <c r="S189" i="2"/>
  <c r="S199" i="2"/>
  <c r="S5" i="2"/>
  <c r="S19" i="2"/>
  <c r="S78" i="2"/>
  <c r="S88" i="2"/>
  <c r="S3" i="2"/>
  <c r="S17" i="2"/>
  <c r="S41" i="2"/>
  <c r="S46" i="2"/>
  <c r="S61" i="2"/>
  <c r="S71" i="2"/>
  <c r="S76" i="2"/>
  <c r="S81" i="2"/>
  <c r="S86" i="2"/>
  <c r="S91" i="2"/>
  <c r="S111" i="2"/>
  <c r="S116" i="2"/>
  <c r="S121" i="2"/>
  <c r="S143" i="2"/>
  <c r="S148" i="2"/>
  <c r="S153" i="2"/>
  <c r="S175" i="2"/>
  <c r="S180" i="2"/>
  <c r="S185" i="2"/>
  <c r="X2" i="2"/>
  <c r="Y2" i="2"/>
  <c r="S33" i="2"/>
  <c r="X5" i="13" l="1"/>
  <c r="X5" i="14"/>
  <c r="X5" i="15"/>
  <c r="X5" i="2"/>
  <c r="X2" i="15"/>
</calcChain>
</file>

<file path=xl/sharedStrings.xml><?xml version="1.0" encoding="utf-8"?>
<sst xmlns="http://schemas.openxmlformats.org/spreadsheetml/2006/main" count="10276" uniqueCount="1684">
  <si>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</si>
  <si>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</si>
  <si>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</si>
  <si>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</si>
  <si>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</si>
  <si>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</si>
  <si>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</si>
  <si>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</si>
  <si>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</si>
  <si>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</si>
  <si>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</si>
  <si>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</si>
  <si>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</si>
  <si>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</si>
  <si>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</si>
  <si>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</si>
  <si>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</si>
  <si>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</si>
  <si>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</si>
  <si>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</si>
  <si>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</si>
  <si>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</si>
  <si>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</si>
  <si>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</si>
  <si>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</si>
  <si>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</si>
  <si>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</si>
  <si>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</si>
  <si>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</si>
  <si>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</si>
  <si>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</si>
  <si>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</si>
  <si>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</si>
  <si>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</si>
  <si>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</si>
  <si>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</si>
  <si>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</si>
  <si>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</si>
  <si>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</si>
  <si>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</si>
  <si>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</si>
  <si>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</si>
  <si>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</si>
  <si>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</si>
  <si>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</si>
  <si>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</si>
  <si>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</si>
  <si>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</si>
  <si>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</si>
  <si>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</si>
  <si>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</si>
  <si>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</si>
  <si>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</si>
  <si>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</si>
  <si>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</si>
  <si>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</si>
  <si>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</si>
  <si>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</si>
  <si>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</si>
  <si>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</si>
  <si>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</si>
  <si>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</si>
  <si>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</si>
  <si>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</si>
  <si>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</si>
  <si>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</si>
  <si>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</si>
  <si>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</si>
  <si>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</si>
  <si>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</si>
  <si>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</si>
  <si>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</si>
  <si>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</si>
  <si>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</si>
  <si>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</si>
  <si>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</si>
  <si>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</si>
  <si>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</si>
  <si>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</si>
  <si>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</si>
  <si>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</si>
  <si>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</si>
  <si>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</si>
  <si>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</si>
  <si>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</si>
  <si>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</si>
  <si>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</si>
  <si>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</si>
  <si>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</si>
  <si>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</si>
  <si>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</si>
  <si>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</si>
  <si>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</si>
  <si>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</si>
  <si>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</si>
  <si>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</si>
  <si>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</si>
  <si>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</si>
  <si>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</si>
  <si>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</si>
  <si>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</si>
  <si>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</si>
  <si>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</si>
  <si>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</si>
  <si>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</si>
  <si>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</si>
  <si>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</si>
  <si>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</si>
  <si>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</si>
  <si>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</si>
  <si>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</si>
  <si>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</si>
  <si>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</si>
  <si>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</si>
  <si>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</si>
  <si>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</si>
  <si>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</si>
  <si>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</si>
  <si>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</si>
  <si>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</si>
  <si>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</si>
  <si>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</si>
  <si>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</si>
  <si>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</si>
  <si>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</si>
  <si>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</si>
  <si>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</si>
  <si>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</si>
  <si>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</si>
  <si>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</si>
  <si>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</si>
  <si>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</si>
  <si>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</si>
  <si>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</si>
  <si>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</si>
  <si>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</si>
  <si>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</si>
  <si>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</si>
  <si>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</si>
  <si>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</si>
  <si>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</si>
  <si>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</si>
  <si>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</si>
  <si>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</si>
  <si>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</si>
  <si>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</si>
  <si>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</si>
  <si>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</si>
  <si>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</si>
  <si>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</si>
  <si>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</si>
  <si>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</si>
  <si>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</si>
  <si>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</si>
  <si>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</si>
  <si>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</si>
  <si>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</si>
  <si>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</si>
  <si>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</si>
  <si>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</si>
  <si>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</si>
  <si>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</si>
  <si>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</si>
  <si>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</si>
  <si>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</si>
  <si>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</si>
  <si>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</si>
  <si>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</si>
  <si>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</si>
  <si>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</si>
  <si>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</si>
  <si>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</si>
  <si>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</si>
  <si>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</si>
  <si>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</si>
  <si>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</si>
  <si>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</si>
  <si>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</si>
  <si>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</si>
  <si>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</si>
  <si>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</si>
  <si>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</si>
  <si>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</si>
  <si>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</si>
  <si>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</si>
  <si>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</si>
  <si>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</si>
  <si>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</si>
  <si>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</si>
  <si>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</si>
  <si>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</si>
  <si>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</si>
  <si>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</si>
  <si>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</si>
  <si>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</si>
  <si>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</si>
  <si>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</si>
  <si>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</si>
  <si>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</si>
  <si>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</si>
  <si>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</si>
  <si>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</si>
  <si>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</si>
  <si>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</si>
  <si>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</si>
  <si>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</si>
  <si>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</si>
  <si>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</si>
  <si>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</si>
  <si>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</si>
  <si>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</si>
  <si>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</si>
  <si>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</si>
  <si>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</si>
  <si>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</si>
  <si>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</si>
  <si>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</si>
  <si>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</si>
  <si>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</si>
  <si>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</si>
  <si>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</si>
  <si>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</si>
  <si>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</si>
  <si>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</si>
  <si>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</si>
  <si>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</si>
  <si>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</si>
  <si>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</si>
  <si>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</si>
  <si>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</si>
  <si>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</si>
  <si>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</si>
  <si>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</si>
  <si>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</si>
  <si>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</si>
  <si>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</si>
  <si>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</si>
  <si>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</si>
  <si>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</si>
  <si>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</si>
  <si>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</si>
  <si>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</si>
  <si>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</si>
  <si>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</si>
  <si>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</si>
  <si>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</si>
  <si>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</si>
  <si>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</si>
  <si>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</si>
  <si>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</si>
  <si>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</si>
  <si>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</si>
  <si>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</si>
  <si>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</si>
  <si>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</si>
  <si>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</si>
  <si>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</si>
  <si>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</si>
  <si>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</si>
  <si>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</si>
  <si>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</si>
  <si>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</si>
  <si>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</si>
  <si>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</si>
  <si>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</si>
  <si>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</si>
  <si>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</si>
  <si>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</si>
  <si>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</si>
  <si>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</si>
  <si>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</si>
  <si>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</si>
  <si>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</si>
  <si>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</si>
  <si>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</si>
  <si>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</si>
  <si>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</si>
  <si>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</si>
  <si>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</si>
  <si>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</si>
  <si>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</si>
  <si>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</si>
  <si>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</si>
  <si>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</si>
  <si>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</si>
  <si>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</si>
  <si>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</si>
  <si>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</si>
  <si>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</si>
  <si>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</si>
  <si>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</si>
  <si>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</si>
  <si>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</si>
  <si>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</si>
  <si>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</si>
  <si>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['nātrija karbonāti']</t>
  </si>
  <si>
    <t>['olu pulveris']</t>
  </si>
  <si>
    <t>['cāļa gaļa', 'vistas', 'piena', 'laktozi']</t>
  </si>
  <si>
    <t>['sausaspiens']</t>
  </si>
  <si>
    <t>['piena']</t>
  </si>
  <si>
    <t>['saldais krējums', 'krējums']</t>
  </si>
  <si>
    <t>['krējums']</t>
  </si>
  <si>
    <t>['vājpiena', 'olu']</t>
  </si>
  <si>
    <t>['olu pulveris', 'medus']</t>
  </si>
  <si>
    <t>['olu']</t>
  </si>
  <si>
    <t>['sūkalu', 'piena']</t>
  </si>
  <si>
    <t>['cūkgaļa', 'cūkgaļa']</t>
  </si>
  <si>
    <t>['cūkgaļa']</t>
  </si>
  <si>
    <t>['cūkgaļa kūpināta']</t>
  </si>
  <si>
    <t>['sukalu']</t>
  </si>
  <si>
    <t>['no PIENA', 'no PIENA']</t>
  </si>
  <si>
    <t>['no PIENA']</t>
  </si>
  <si>
    <t>['kefīrs', 'olu', 'viena']</t>
  </si>
  <si>
    <t>['olu', 'viena']</t>
  </si>
  <si>
    <t>['sviests', 'kefīrs']</t>
  </si>
  <si>
    <t>['olu baltuma', 'albumīns']</t>
  </si>
  <si>
    <t>['vistas']</t>
  </si>
  <si>
    <t>['olas', 'mājputnu tauki']</t>
  </si>
  <si>
    <t>['vāpiena pulveris']</t>
  </si>
  <si>
    <t>['vājpiena pulveris', 'bezūdens piena tauki']</t>
  </si>
  <si>
    <t>['vistas', 'vistas']</t>
  </si>
  <si>
    <t>['vistas', 'vista']</t>
  </si>
  <si>
    <t>RECALL (% of AB ingr identified)</t>
  </si>
  <si>
    <t>PRECISION (% of flagged AB ingr were actually AB ingr)</t>
  </si>
  <si>
    <t>F1 score</t>
  </si>
  <si>
    <t>Classified correctly?</t>
  </si>
  <si>
    <t>TOTAL</t>
  </si>
  <si>
    <t>['pien']</t>
  </si>
  <si>
    <t>['vieta']</t>
  </si>
  <si>
    <t>['olas']</t>
  </si>
  <si>
    <t>['medus', 'medus', 'pienu', 'kefīru', 'visu', 'pieno', 'jogurtu']</t>
  </si>
  <si>
    <t>['medus', 'pienu', 'kefīru', 'visu', 'pieno', 'jogurtu']</t>
  </si>
  <si>
    <t>['pilnpiena pulveris', '42g proteīns']</t>
  </si>
  <si>
    <t>['sūkalu', 'piena', 'piens']</t>
  </si>
  <si>
    <t>['pilnpiena', 'pienu']</t>
  </si>
  <si>
    <t>['vājpiena puveris']</t>
  </si>
  <si>
    <t>['pieno', 'sviestas']</t>
  </si>
  <si>
    <t>['vājpiena pulveris', 'vājpiens', 'sūkalas', 'sviests', 'sūkalu', 'laktoze']</t>
  </si>
  <si>
    <t>['cūkgaļa', 'cūkgala']</t>
  </si>
  <si>
    <t>['piena', 'olu']</t>
  </si>
  <si>
    <t>['vājpiena pulveris', 'olu dzeltenums', 'piena']</t>
  </si>
  <si>
    <t>['olu', 'piena']</t>
  </si>
  <si>
    <t>['siera', 'piena']</t>
  </si>
  <si>
    <t>['42g proteīns']</t>
  </si>
  <si>
    <t>['piena', 'pieno']</t>
  </si>
  <si>
    <t>['cūku']</t>
  </si>
  <si>
    <t>['sviestas']</t>
  </si>
  <si>
    <t>['tīrkultūra']</t>
  </si>
  <si>
    <t>['piens', 'olu masa', 'sūkalu pulveris']</t>
  </si>
  <si>
    <t>['olu dzeltenums', 'olas']</t>
  </si>
  <si>
    <t>['sukalu pulveri']</t>
  </si>
  <si>
    <t>['medus', 'medus', 'pienu', 'kefīru', 'visu', 'jogurtu']</t>
  </si>
  <si>
    <t>['medus', 'pienu', 'kefīru', 'visu', 'jogurtu']</t>
  </si>
  <si>
    <t>['no cietā siera', 'Čedaras']</t>
  </si>
  <si>
    <t>['no piena']</t>
  </si>
  <si>
    <t>['piens', 'piens']</t>
  </si>
  <si>
    <t>['vājpiena pulveris', 'piena tauki', 'nātrija kazeināts', 'vājpiens', 'krējums', 'vājpiens', 'laktoze', 'sūkalu']</t>
  </si>
  <si>
    <t>['no piena', 'piena olbaltumvielas', 'no piena', 'no piena']</t>
  </si>
  <si>
    <t>['pilnpiena pulveris', 'piena tauki', 'saldais krējums', 'vājpiena', 'sūkalu', 'piena']</t>
  </si>
  <si>
    <t>['saldais krējums', 'piena tauki']</t>
  </si>
  <si>
    <t>['gaļas']</t>
  </si>
  <si>
    <t>['liellopu buljons', 'liellopu tauki', 'liellopu gaļas pulveris']</t>
  </si>
  <si>
    <t>['vājpiena pulveris', 'siers', 'siera', 'sūkalu', 'siera', 'olu']</t>
  </si>
  <si>
    <t>['sūkalu pulveris', 'siera', 'piena']</t>
  </si>
  <si>
    <t>['olu pulveris', 'sūkalu']</t>
  </si>
  <si>
    <t>['sviesta']</t>
  </si>
  <si>
    <t>['ar pienu']</t>
  </si>
  <si>
    <t>['karotīns']</t>
  </si>
  <si>
    <t>['medus', 'medus']</t>
  </si>
  <si>
    <t>['siera']</t>
  </si>
  <si>
    <t>['pilnpiena']</t>
  </si>
  <si>
    <t>['kefīrs', 'olu']</t>
  </si>
  <si>
    <t>['sūkalu pulveris']</t>
  </si>
  <si>
    <t>['vājpiena puveris', 'ar pienu']</t>
  </si>
  <si>
    <t>['piens', 'piena']</t>
  </si>
  <si>
    <t>['— j k es\n4\n—_\nr _ ma bta a — — lilsss\n—\n- {a\n\n']</t>
  </si>
  <si>
    <t>[': rudzu milti {40%}, margarīns {augu eļļas {palmu rspo 56, rapšu}, . informācija par uzturvērtību + 100g produkta satur\n\nūdens, pārtikas sēls, emulgatori {e322 rapšu, e471}, skābuma regulētājs e330,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</si>
  <si>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['y: |\n\n']</t>
  </si>
  <si>
    <t>[':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</si>
  <si>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</si>
  <si>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['alnas']</t>
  </si>
  <si>
    <t>['.\nsokolādes konfektes apvieno garšas, kas pilnas\nmmaiguma un reibinošas laimes sajūtas.\nsokolāde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</si>
  <si>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 cāļa fileja 30%, mehāniski atdalīta cāļa gaļa, kviešu milti, ūdens, olu baltuma masa, cāļu ādas, rīvmaize {satur ==\n\nkviešus, rudzus, miežus}, krējums, sāls, augu valsts šķiedrvieļas, āromatizētāji {satur rauga ekstraktu}, skābuma regulētāji: e262, e331, sviesta pulveris, es\nbiezinātājs e415, antioksidanti: askorbīnsun citronskābe, dēlstroze, cukurs, garšvielu ekstrakti. tat ?\n\n| z 100gproduktavidējisatur:enerģētiskā vērtība e3401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</si>
  <si>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</si>
  <si>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['nātrija karbonāti', 'stersīļi']</t>
  </si>
  <si>
    <t>['sausais piens', 'piena tauki', 'sviests', 'olu pulveris', 'sūkalas', 'pienas']</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</si>
  <si>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</si>
  <si>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</si>
  <si>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['cāļu ādas', 'cāļa krūtiņas', 'sieru', 'pienu']</t>
  </si>
  <si>
    <t>[': biezpiens zi a —\ni sv k sviests, vinogu lapas 8% {vīnogu lapas, antioksidanti: j 0 ada\n. — id ļ {e223, e224}, sāls, skābuma regulētājs: citronskābe ka 1 a\nrm v ez = {e330},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</si>
  <si>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</si>
  <si>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['sūkalu pulveris', 'siera', 'piena', 'aistu', 'pienu']</t>
  </si>
  <si>
    <t>['sūkalu pulveris', 'siera', 'piena', 'pienu']</t>
  </si>
  <si>
    <t>['siera pulveris', 'no kura 50% ir baltais čedaras siers']</t>
  </si>
  <si>
    <t>['aistu']</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</si>
  <si>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</si>
  <si>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</si>
  <si>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['sūkalu pulveris', 'piena', 'piena', 'iera']</t>
  </si>
  <si>
    <t>[': aunazirņi429 rapšu\nv eļļa, sezama pasta, burkān, ūdens, mango biezenis 8% {mango 90%, cukurs},  pulveris 2% {,\nmaltodeksrīns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e2800 e23000. 18 { g ce\nga 752050,018271, &gt; \' 4\n9\nnd pet dk"\n} ja e} . /\na „ v ā\n$ le 4\nn nba m a i\nā j a "i a a 4 i\n\n']</t>
  </si>
  <si>
    <t>[':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</si>
  <si>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</si>
  <si>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</si>
  <si>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</si>
  <si>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['aula']</t>
  </si>
  <si>
    <t>[': kviešu milti, sie } {pie m\n| tīrkultūra, pārtikas krāsvielalannāi š aa\naugu eļa {rapšu dļa}, € c\nregulētājs citronskābe, krās\n|4 da. garšvielu maisījums {kaltēti dārzeņi {burkāni, kurkuma, diles f\n—-. s | 43 kcai, tauki 28.8 g, no\na | |29 0 drāt 3209\n. m o sk | j t | w ā\n\n']</t>
  </si>
  <si>
    <t>['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</si>
  <si>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['pilnpiena pulveris', 'olas']</t>
  </si>
  <si>
    <t>[':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{e2400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</si>
  <si>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</si>
  <si>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['sviesta', 'siers', 'piens', 'siera']</t>
  </si>
  <si>
    <t>['renīns', 'olu masa']</t>
  </si>
  <si>
    <t>[':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</si>
  <si>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 gaļa', '„liellopu ga']</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</si>
  <si>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 0\nsr\n} 10starp cukuri š\nobatum\naltumvielas «\nd} sāls 3\nilā n : ā a\n\n']</t>
  </si>
  <si>
    <t>['liellopu', 'lieliopu']</t>
  </si>
  <si>
    <t>[':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</si>
  <si>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['cūka']</t>
  </si>
  <si>
    <t>['īļā u ,\ndalās — ā ——\nav re sa\nbas t , 4 a po } : = jss t\n{s pien n ļ i a\n„vi ils ķ\nm "ba sb d\n: v\n| =\na\nm ,\n11750616"000258\' m\nnas uzglabāt ledusskapī neiiga\n&lt; ,\n" a\nje\n\n']</t>
  </si>
  <si>
    <t>[': tuncis”**, olīveļļa, pārtikas sāls. izplatītājs: sia j\nnr olwa 2 oliwek, s6l. dystrybutor: bolton polska sp. z 0.0., ul. domaniewska |\nawemnugvop: eoc-jij im ctpmeiolubh e001, rp. coģuna 1839, yj1. "yenonenuko |\nietribuitor: orbico srl - str. nicolae lorga, nr. 28-30, clādirea c2, sector 1,\n{e16022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</si>
  <si>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</si>
  <si>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['jogurts', 'krējums', 'piena', 'jogurt', 'vieta']</t>
  </si>
  <si>
    <t>['jogurts', 'krējums', 'piena']</t>
  </si>
  <si>
    <t>['jogurt', 'vieta']</t>
  </si>
  <si>
    <t>[", a\n' um\n\n"]</t>
  </si>
  <si>
    <t>['f . ž\n| ba\nšā pi{ i da rvietinia ilta \'l ja\n+ hh : ar j tauku saturu 4%, irc f e503, e50 jrupas, liesi kakave milteliai 4%, tešlos ldin\n2. alille}, f jiena pulveris, emulgators e322 {sai puķu}, sūkali n pilno milkeļu, emulsiklis\nā da pāhkliti ms, skābuma reaulētājs e500.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</si>
  <si>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</si>
  <si>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['saldais krējums', 'perma']</t>
  </si>
  <si>
    <t>['perma']</t>
  </si>
  <si>
    <t>[':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</si>
  <si>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 zemesrieksti {83%}\noesraviajas: 6}, cukur 5%},\nsaulespuķu eļļa, zemesriekstu eļļa, sāls {1%} rartāpēlu ciete\nmaltodekstrīns, biezinātājs {ksantāna sveķi}. var. brīdinājums: mazi bērni var aizrīties ar riekstiem.\nražots dānijā. zemesriekstu izcelsme.\n—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</si>
  <si>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</si>
  <si>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</si>
  <si>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['sūkalu pulveris', 'olu']</t>
  </si>
  <si>
    <t>['dzeltenuma']</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</si>
  <si>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</si>
  <si>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 rapšu eļļa, ūdens,\nenerģētiskā e12644}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</si>
  <si>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</si>
  <si>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</si>
  <si>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</si>
  <si>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e12124}/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</si>
  <si>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{e621},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</si>
  <si>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</si>
  <si>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</si>
  <si>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</si>
  <si>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</si>
  <si>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</si>
  <si>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</si>
  <si>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</si>
  <si>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{e389}.\nprodukta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</si>
  <si>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</si>
  <si>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e331, sāls} {es}, biezinātājs {modificēta\nli u uu 4 } — 5 ana zs i ,. kr\nļ : ss res j ntie jāai\n| kukurūzas ciete}, fruktoze, sals, stabilizētāju wanie\nte m aa ma are da ais lveris, 5d!\n15, e435 e8172,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</si>
  <si>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['sūkalu pulveris', 'siera', 'olu']</t>
  </si>
  <si>
    <t>['siers', 'piena olbaltumvielas', 'paniņu pulveris']</t>
  </si>
  <si>
    <t>[': rapšu eļļa, ūdens, olu\ndzeltenums, cukurs, spirta etiķis,\nsinepes, sāls, krāsviela {beta karotīns},\nantioksidants {e385}.\n0/ ” -e\nuzturvērtība 100g 1 porēja idd* a a |} ā\nenerģētiskā | 2940/ ķiu «\nvērtība lu/kcal 110 { ve ā\nlauki, g 77 | m w i — i\npiesāti 58 |09|}\niesatinātās f 4\ntaukskābes, g\nogļhidrāti, g la jērāi —\n"tostarp cukuri,g| 34 | 05\n14 | vid om a\n\n']</t>
  </si>
  <si>
    <t>['olu dzeltenums', 'karotīns']</t>
  </si>
  <si>
    <t>[': pilngraudu auzu pārslas 52%, oligofruktoze, cukurs, pilngraudu iņ\ntt" kviešu pārslas 9%, saulespuķu eļļa, rīsu ekstrudāts 6% {rīsu milti}, sasaldējot kaltēti zemeņu gabaliņi 3%, medus,\n\'| sāls, dabīgs aromatizētājs, antioksidants e306. var.\na”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e23000.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</si>
  <si>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</si>
  <si>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['laktoze']</t>
  </si>
  <si>
    <t>['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e2815,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</si>
  <si>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</si>
  <si>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e2800 e23000 a, m\n\n']</t>
  </si>
  <si>
    <t>['čedaras ā', 'pienas', 'mozzarella']</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</si>
  <si>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</si>
  <si>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['0lu dzeltenuma']</t>
  </si>
  <si>
    <t>[':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</si>
  <si>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</si>
  <si>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['vājpiena pulveris', 'sūkalu']</t>
  </si>
  <si>
    <t>[': zemesrieksti {46%} ciete, kviešu milti, saulespuķu eļļa, cuki\n. sāls, aromatizētājs {satur piena vero ž sūkalu pulveris, mēs\n: ciete, maltodekstrīns, siera pulveris {0,48%} irdinātāji {difosfāti,\na karbonāts}, pētersīļi, rauga ekstrakts, skābuma regulētājs {pienskābe} \'}\no rk ļ.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</si>
  <si>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{e2336}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var{v\ninas. brīdinājums: mazi bērni var aizrīties ar riekstiem. nazos ānijā. zemesriekstu izcelsme.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</si>
  <si>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 cukurs, kviešu milti, palmu ella\nšī eļļa, rapšu eļļa, vājpiena vp aries pulveris ar samazinātu tauku saturu {2,6%}, kviešu ciete, sūkalu pulveris {no piena}, laktoze {no piena ——\narm ruktozes sīrups, piena tauki, emulgatori {sojas iecitīni, e492},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{e2400 kj / 2000 kcal}. lv **leteicamā deva vidusmēra pieaugušajam {e2400 kj vai\n08 + / ais vāka or 12 sa mm 20, a aibapults tepakoinīna 12 cepumi./ 20,5 g = 1 kūpsis. pakis 12 kūpsist\n\n50= . sainiu./ 20,5 g = 1400g= : sist.\nlt atstovas! lv pārstāvis! ee esindaja uab mondelez baltic", taikos pr. 88, {t-51182 kaunas, lietuva ieediņi lt nem. inf. tel. 8 800 e16323. ,\nlv „inf. tālr. . |. 667 1770. da mā to } us\nlt rem eit 0002282 ti ečrausībs iki: žiūrēti data ant pakuotēs šono. lt laikyti sausoje vietoje. saugoti nuo karščio. āā\n\n']</t>
  </si>
  <si>
    <t>['sūkalu pulveris', 'piena tauki', 'vājpiena', 'laktoze']</t>
  </si>
  <si>
    <t>['vājpiena pulveris', 'laktoze']</t>
  </si>
  <si>
    <t>[':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</si>
  <si>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['sūkalu pulveris', 'piena']</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</si>
  <si>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</si>
  <si>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e22113. 3%\nvērtība 517 kcal 67 kcal\n: | 28 g 31 g 4 a\n54 c709 ja a\n\n']</t>
  </si>
  <si>
    <t>[':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</si>
  <si>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</si>
  <si>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</si>
  <si>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e54488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</si>
  <si>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['sūkalu pulveris', 'olu', 'piens']</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</si>
  <si>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e322 sviestas, tešlos kildinimo manē. pē mā hebalāk\nra var rr riekstu un sojas daļiņas. 100 g produkta uzturvērtība: — bērība e15001 5024 kcal emulsiklis e322 {8 aučosīi šada =\ng, tauki 26,0 g, tostarp piesātinātās taukskābes 14,0 idrāti : a da iebu medžiaga, kiaušiniy mīekai gol biti vieš\nist 41 g, olbaltumvielas e1909,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</si>
  <si>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['vājpiena pulveris', 'olas', 'pilnpiena']</t>
  </si>
  <si>
    <t>['olu baltuma pulveris']</t>
  </si>
  <si>
    <t>['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</si>
  <si>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 / coctab / ingredients:\nkviešu milti, m 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</si>
  <si>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</si>
  <si>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</si>
  <si>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cukurs, kviešu milti, tauku sudedamosios dalys: cukrus, kviet\nvokosēli, glukoosislirup, pulvera maisījums {kokosriekstu eļļa, glikozes miltai, riebaly milteliy ruošinys {kokosy ali\ne451,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kaka\ne322 {sojast}}, looduslik kakao masa, , emulgators e322 {no | mase, kakavos sviestas, emulsiklis e322 {iš soj\n„5001. kakao sisaldus sojas}}, dabīgais aromatizētājs, sāls. kakao saturs natūrali kvapioji medžiaga, druska. kakav\nsisaldada munade jalgi. vismaz 40,1%. var.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platintojas\ne7308 harjumaa, eesti. lv-1021. bezmaksas tālrunis atsauksmēm latvijā: lietuvoje: uab „rimi lietuva”, spaudos g. 6-1,\n26056333. 80000 180. lt-05132 vilnius, lietuva. nemokamas klientu\n: aptarnavimo centro tel. 8 800 e23000.\nrownie. cmec» ga boineuku. š\n8 tlonbue no cneumannbhomy\n8. m ē bv ea n pe ele.\n\n']</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</si>
  <si>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juu {11, mast}, lūssipulber {piimast}, sool, pārmiekstrakt, sutku,\nm i i a a\nporcijoje: / porcijā: / portsjonis: a 13\nvinna uzurērība! "|10 "prie |1 g\n— — ve jj n t 44 rood, {3\nta ben reisa = oka fa ad ct»\n"vaalai tauks /rasvad ———— e4101 dgamus :\nsunu s ilā tuda\ntam mesātrvātās tz kškābēs 189 | 2\n| r lu abas =\n\n']</t>
  </si>
  <si>
    <t>['pieno']</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</si>
  <si>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</si>
  <si>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</si>
  <si>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['cūku tauki']</t>
  </si>
  <si>
    <t>[':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</si>
  <si>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</si>
  <si>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['pieno', 'oiena', 'sviestas']</t>
  </si>
  <si>
    <t>['oiena']</t>
  </si>
  <si>
    <t>['sūkalu pulveris', 'no piena', 'vājpiena pulveris', 'piena tauki']</t>
  </si>
  <si>
    <t>['a a\nā mē\n\n']</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</si>
  <si>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 - g\n* , ā ce ā\nlā *\n4\nsb j\nz s\nm \'\nlj " ,\n+” ”\n*\nlsa\n. lion\n\n']</t>
  </si>
  <si>
    <t>['sviesto', 'pieno']</t>
  </si>
  <si>
    <t>['piena', 'piena', 'diena']</t>
  </si>
  <si>
    <t>['bezūdens piena tauki']</t>
  </si>
  <si>
    <t>[": cukurs, augu tauki {palmu, šī}, lazdu rieksti, glikozes sīrups, vājpiena pulveris, mitrumuzturētājs: f\noch choklad {12%}. ingredienser: sorbīta sīrups, kakao masa, iebiezināts vājpiens, iebiezinātas sūkalas, laktoze, kakao ar pazeminātu\nap, skummjēlkspulver, fuktighets- tauku saturu, , sviests, niedru cukura sīrups, sūkalu produkts, emulgators: sojas lecitīns,\nmmjēlk, kondenserad vassle {frān sāls, aromatizētāji. produkts var.\nnorfett,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</si>
  <si>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</si>
  <si>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['olu pulveris', 'sūkalas', 'piena']</t>
  </si>
  <si>
    <t>['sviests']</t>
  </si>
  <si>
    <t>[': sāls, ciete, cukurs, palmu tauki, maltodekstrīns, vistas tauki 1%, garšvielas, m kaltēti burkāni,\npetersiji, rauga ekstrakts, skābe £330, vistas gaļas pulveris 0,1%. var.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 8 800 e23000. *gaminant produkta nenaudotas aromato ir skonio stipriklis e621.\nbynbohhbie kyomkm co bkycom kypmuubi. {pom3beneho 8 tepmahmm a a en |\nno cneumanohoomy 3aka3y rīmi e6096 piste 4 752050"672381\'&gt; |\nbe = oo a a\n*\n. ā c\nee * "m ,\nm\n\n']</t>
  </si>
  <si>
    <t>[':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</si>
  <si>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['sviesta', 'sviesta']</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</si>
  <si>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</si>
  <si>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['siers', 'satur pienu']</t>
  </si>
  <si>
    <t>['siera', 'sūkalu', 'siera', 'siera', 'siers']</t>
  </si>
  <si>
    <t>['siera', 'sūkalu', 'siera', 'siers']</t>
  </si>
  <si>
    <t>['no piena', 'satur pienu']</t>
  </si>
  <si>
    <t>['siera pulveris']</t>
  </si>
  <si>
    <t>['s a a |} ?\nrā\nņ *\nš " 8 4\n{|0 a\n7 kūpsised kondenspilmaga. koostisosad: nisujahu, j i,\n2 pamet vesi, era ats i !\nnogustātud kondenspiim 0, iim, suhkur}, ļ\nmigastor e322 {soja 500} kergitusamed: £503, e500,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</si>
  <si>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['olas', 'piena', 'olu']</t>
  </si>
  <si>
    <t>['olas', 'olu']</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</si>
  <si>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</si>
  <si>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</si>
  <si>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t>
  </si>
  <si>
    <t>['sausais liellopu gaļas buljons', 'liellopu buljons', 'liellopu tauki', 'liellopu gaļas pulveris']</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</si>
  <si>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</si>
  <si>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</si>
  <si>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</si>
  <si>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</si>
  <si>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</si>
  <si>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</si>
  <si>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['gaļas', 'piena', 'olu', 'cūku']</t>
  </si>
  <si>
    <t>['gaļas', 'cūku']</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</si>
  <si>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</si>
  <si>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['medū', 'medus', 'siera']</t>
  </si>
  <si>
    <t>['piena', 'piena']</t>
  </si>
  <si>
    <t>['aitas', 'piena']</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</si>
  <si>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</si>
  <si>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['sviests', 'sviesta']</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</si>
  <si>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</si>
  <si>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['krējuma pulveris', 'ar pienu', 'no piena']</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</si>
  <si>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</si>
  <si>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['piens', 'mocarella', 'siers']</t>
  </si>
  <si>
    <t>['siers', 'sviests', 'piena', 'siera']</t>
  </si>
  <si>
    <t>['piena', 'sūkalu']</t>
  </si>
  <si>
    <t>['medus', 'medū']</t>
  </si>
  <si>
    <t>['piens', 'sūkalu', 'piena']</t>
  </si>
  <si>
    <t>['vista', 'vistas']</t>
  </si>
  <si>
    <t>v1</t>
  </si>
  <si>
    <t>['rehidrēts teksturēts kaņepju proteīns', 'rehidrēti pelēkie zirņi', 'kokosriekstu eļļa', 'kaltēti sīpoli', 'linsēklas', 'sāls', 'biešu pulveris', 'muskatrieksts', 'melnie pipari', 'kaltēti ķiploki']</t>
  </si>
  <si>
    <t>[':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</si>
  <si>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v2</t>
  </si>
  <si>
    <t>['cukurs', 'kakao masa', 'kakao sviests', 'kakao ar samazinātu tauku saturu', 'emulgatori', 'e322', 'no sojas', 'e476', 'aromatizētājs']</t>
  </si>
  <si>
    <t>['bite']</t>
  </si>
  <si>
    <t>v3</t>
  </si>
  <si>
    <t>['dzērvenes', 'pūdercukurs', 'kartupeļu ciete', 'ūdens']</t>
  </si>
  <si>
    <t>[':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</si>
  <si>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v4</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</si>
  <si>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</si>
  <si>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</si>
  <si>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v5</t>
  </si>
  <si>
    <t>['kukurūzas graudi', 'palmu tauki', 'sāls', 'aromatizētājs']</t>
  </si>
  <si>
    <t>[':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</si>
  <si>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v6</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</si>
  <si>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</si>
  <si>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{e2400 k v\n— = : ā\nwawwmn —\n— 4 s. s\nm } s }\nā\n2 |\n\n']</t>
  </si>
  <si>
    <t>v7</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</si>
  <si>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</si>
  <si>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 vafeles {15%}: kviešu milti, cukurs, kokosriekstu eļļa, sāls, salt / sal / sool/ sāls / druska / salt / sel\nkaramelizēts cukurs, emulgators: sojas iecītīni, aromatizētāji. var.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</si>
  <si>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v8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</si>
  <si>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</si>
  <si>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v9</t>
  </si>
  <si>
    <t>['kviešu milti', 'cukurs', 'palmu eļļa', 'ūdens', 'glikozes', 'fruktozes sīrups', 'sāls', 'emulgators', 'lecitīni', 'no sojas', 'irdinātāji', 'dinātrija difosfāts', 'nātrija hidrogēnkarbonāts', 'amonija bikarbonāts', 'aromatizētājs', 'vanilīns']</t>
  </si>
  <si>
    <t>[': kviešu milti, cukurs, palmu eļļa, ūdens, glikozes-fruktozes\n\nsīrups, sāls, emulgators: lecitīni {no sojas}, irdinātāji: dinātrija difosfāts, nātrija\nhidrogēnkarbonāts, amonija bikarbonāts, aromatizētājs {vanilīns}. var. ieteicams līdz:/partijas nr.: skatīt uzdruku uz iepakojuma. uzglabāt\nsausā vietā, temperatūrā, kas.\nnetokaal:/\nneto daudzums: 1 5 5 g ā\n\n']</t>
  </si>
  <si>
    <t>v10</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</si>
  <si>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</si>
  <si>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</si>
  <si>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v11</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</si>
  <si>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</si>
  <si>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v12</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</si>
  <si>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</si>
  <si>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 }\n,„\n\n']</t>
  </si>
  <si>
    <t>v13</t>
  </si>
  <si>
    <t>['raudzētu auzu bāze', 'ūdens', 'auzas', 'ierauga kultūra', 'kartupeļu ciete', 'rapšu eļļa', 'kartupeļu olbaltumvielas', 'kalcija karbonāts', 'kalcija fosfāts', 'skābes', 'ābolskābe', 'pienskābe', 'jodēts sāls', 'vitamīns d2', 'riboflavīns', 'vitamīns b12']</t>
  </si>
  <si>
    <t>[':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e4109.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</si>
  <si>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v14</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</si>
  <si>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</si>
  <si>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 n ?\n.-\n| iz rr , md. ingjmani dos\ntā\n4 j 4d a csomagolās tetejēn {nap/honap}. tārola\nš a, iūtāben max.7'c-0n.\nā z 0\n\n"]</t>
  </si>
  <si>
    <t>v15</t>
  </si>
  <si>
    <t>['ūdens', 'rapšu eļļa', 'auzas', 'emulgators', 'rapšu lecitīns', 'stabilizētājs', 'ksantāna sveķi', 'želana sveķi', 'jūras sāls', 'aļģe', 'lithotamnium calcareum']</t>
  </si>
  <si>
    <t>[':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</si>
  <si>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v16</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</si>
  <si>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</si>
  <si>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</si>
  <si>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v17</t>
  </si>
  <si>
    <t>[':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</si>
  <si>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v18</t>
  </si>
  <si>
    <t>['ūdens', 'koncentrēta greipfrūtu sula', 'cukurs', 'greipfrūtu mīkstums', 'skābuma regulētājs', 'citronskābe']</t>
  </si>
  <si>
    <t>['aitu', 'aitu']</t>
  </si>
  <si>
    <t>v19</t>
  </si>
  <si>
    <t>['sojas dzēriens', 'ūdens', 'sojas pupiņas', 'cukurs', 'persiki', 'ūdens', 'marakuja', 'modificēta ciete', 'dekstroze', 'kalcija fosfāts', 'biezinātājs e440', 'citrusaugļu šķiedrvielas', 'aromatizētāji', 'skābuma regulētājs e334', 'vitamīni', 'riboflavīns', 'b2', 'b12', 'd2', 'dzīvās baktērijas']</t>
  </si>
  <si>
    <t>v20</t>
  </si>
  <si>
    <t>['aunazirņi', 'rapšu eļļa', 'sezama pasta', 'ūdens', 'zaļās olīvas', 'melnās olīvas', 'citronu sula', 'sāls', 'ķiploki', 'skābe e330', 'konservanti', 'e211', 'e202', 'garšvielas']</t>
  </si>
  <si>
    <t>v21</t>
  </si>
  <si>
    <t>['kviešu milti', 'cukurs', 'palmu eļļa', 'ūdens', 'glikozes', 'fruktozes sīrups', 'emulgators e322', 'sojas', 'irdinātāji', 'e503', 'e500', 'e450', 'sāls', 'aromatizētāji']</t>
  </si>
  <si>
    <t>[': kviešu milti, cukurs, palmu eļļa, ūdens, glikozes-fruktozes sīrups, emulgators e322 {sojas}, irdinātāji: e503, e500, 450, sāls, |\ntromatizētaji var.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e450,\ndruska,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e23000. {ot nemehbe k/taccmka. npom3bejieho b jimtbe\nno cnelimajiehomy 3aka3y rimi,\n4 11{52050,966718 ī\noo „—\ndaba 155 g | aaa\n\n']</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</si>
  <si>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</si>
  <si>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</si>
  <si>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t>
  </si>
  <si>
    <t>v23</t>
  </si>
  <si>
    <t>[':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10\ne322 {rapsu}, vitaminu mišinys: vitaminas e, vitaminas c, €\ntiaminas, riboflavinas, niacinas, vitaminas/b, fo\'\'\nrūgstis, vitaminas b,, biotinas ā |\ncinamonas, kvapiosios mec?:, o2aāj!\npēdsaku āā}\nmo gs vinja\na cho cent, "us 9}\na o tej}\n\n']</t>
  </si>
  <si>
    <t>v24</t>
  </si>
  <si>
    <t>['kviešu milti', 'ūdens', 'rapšu eļļa', 'cukurs', 'sezama sēklas', 'raugs', 'sāls', 'konservants e200', 'miltu apstrādes līdzeklis e300']</t>
  </si>
  <si>
    <t>['et :\nvē di\n| r. "4 urragura.\n3 | a yessss" beid10\na p}\nļ\n, / ” 1\nčē a t klasiskās burgeru maizītes\n, vi . « cas sa | sasien ž_ iastdier "a o\n: ka m /ar']</t>
  </si>
  <si>
    <t>v25</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</si>
  <si>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</si>
  <si>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v26</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</si>
  <si>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</si>
  <si>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v27</t>
  </si>
  <si>
    <t>['pilngraudu rudzu milti', 'ieraugs', 'pilngraudu rudzu milti', 'ūdens', 'sāls', 'raugs']</t>
  </si>
  <si>
    <t>[": pilngraudu rudzu milti, ieraugs {ro} pāine de secarā integralā\n25% {pilngraudu rudzu milti, ūdens}, sāls, raugs. ingrediente: fāinā de seca\nsatur 95% pilngraudu rudzu miltus. var{fāinā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</si>
  <si>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v28</t>
  </si>
  <si>
    <t>['pilngraudu rudzu milti', 'rudzu milti', 'ūdens', 'raugs', 'sāls', 'emulgators', 'e 471', 'maltas ķimenes']</t>
  </si>
  <si>
    <t>[': pilngraudu rudzu milti 75 %, rudzu milti,\nūdens, raugs, sāls, emulgators {e 471}, maltas\nķimenes. var.\nglabāt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</si>
  <si>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v29</t>
  </si>
  <si>
    <t>[": pilngraudu rudzu milti 75 %, rudzu milti,\nūdens, raugs, sāls, emulgators {e 471}, maltas -\nķimenes. var.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</si>
  <si>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v30</t>
  </si>
  <si>
    <t>['kviešu milti', 'ūdens', 'sezama sēklas', 'pilngraudu rudzu milti', 'pilngraudu kviešu milti', 'medus', 'jūras sāls']</t>
  </si>
  <si>
    <t>[': kviešu\n\nmilti", ūdens, sezama sēklas* 19%, pilngraudu rudzu milti*, m kviešu milti*, o_-\nmedus", jūras sāls. *: bio sastāvdaļas. var.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</si>
  <si>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v31</t>
  </si>
  <si>
    <t>['kviešu milti', 'ūdens', 'pilnagraudu rudzu milti', 'sezama sēklas', 'linsēklas', 'raugs', 'rapšu eļļa', 'magoņu sēklas', 'jūras sāls', 'cukurs']</t>
  </si>
  <si>
    <t>[': kviešu milti {44%}, ūdens, pilnagraudu rudzu milti, sezama sēklas millest suhkrud/\n\n{7%}, linsēklas {3%}, raugs, rapšu eļļa, magoņu sēklas {2%}, jūras sāls, cukurs. | kjudained/šķiedi\n\naergēni: var{mandeļu un lazdu riekstu} produkta valgud/olbaltus\n\ndaļiņas. - sool/sāls.......\n\nj js — — nn "=\nāū\nar\n\n']</t>
  </si>
  <si>
    <t>v32</t>
  </si>
  <si>
    <t>['bite', 'aitu']</t>
  </si>
  <si>
    <t>v33</t>
  </si>
  <si>
    <t>['bio rudzu milti bīdelētie', 'bio kviešu milti', 'bio kviešu klijas pārtikas', 'pārtikas sāls']</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</si>
  <si>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</si>
  <si>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v34</t>
  </si>
  <si>
    <t>['kakao glazūra', 'cukurs', 'pilnīgi hidrogenizētie palmu kodolu tauki', 'kakao pulveris ar samazinātu tauku saturu', 'emulgators e322', 'sojas lecitīns', 'sāls', 'aromatīzētājs vanilīns', 'griķi']</t>
  </si>
  <si>
    <t>[': 57% kakao glazūra {cukurs, pilnīgi hidrogenizētie :\n57,3 g palmu kodolu tauki, kakao pulveris ar samazinātu tauku saturu, emulgators e322 {sojas lecitīns},\nsāls, aromatīzētājs vanilīns}, griķi.var.\n|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</si>
  <si>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v35</t>
  </si>
  <si>
    <t>['rudzu maize', 'rudzu milti', 'kviešu milti', 'ūdens', 'rafinētais sīrups', 'pārtikas sāls', 'raugs', 'miltu apstrādes līdzeklis askorbīnskābe', 'rapšu eļļa', 'palmu tauki', 'pārtikas sāls', 'ķiploku pulveris']</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</si>
  <si>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</si>
  <si>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v36</t>
  </si>
  <si>
    <t>['rudzu milti', 'dārzeņi', 'sīpoli', 'burkāni', 'baltās pupiņas', 'kviešu milti', 'saulespuķu sēklas', 'ūdens', 'raugs', 'kviešu lipeklis', 'jodētais sāls', 'rudzu iesals', 'kaltēts timiāns', 'cukurs']</t>
  </si>
  <si>
    <t>[': rudzu milti, dārzeņi 38% {sīpoli 26%, burkāni 11%, baltās pupiņas 1%}, kviešu milti, saulespuķu sēklas, ūdens, raugs, kviešu izplatītājs: fa\nlipeklis, jodētais sāls, rudzu iesals, kaltēts timiāns, cukurs. druvas iela 2, {\nprodukts var.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</si>
  <si>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v37</t>
  </si>
  <si>
    <t>['rupjā maluma rudzu pilngraudi', 'rudzu drupinātie graudi', 'rudzu pilngraudu milti', 'dzeramais ūdens', 'rudzu milti', 'cukurs', 'rudzu sarkanais iesals', 'sāls', 'rudzu baltais iesals', 'ķimenes']</t>
  </si>
  <si>
    <t>[': rupjā maluma rudzu pilngraudi 32,3% {rudzu das |\nks  drupinātie graudi 66,9%, rudzu pilngraudu milti 33,1%}, z\nze s dzeramais ūdens, rudzu milti 26,7%, cukurs, rudzu sarkanais ē asn ļ\na iesals 2,2%, sāls, rudzu baltais iesals 0,6%, ķimenes. atb le\nde et t produkts var. 2\nmis: informācija par uzturvērtību {100 g ž n\nem u produkta satur}: enerģētiskā vērtība 975 kj/\nara pa 231 kcal. tauki 0,9 g, tostarp piesātinātās\nme aa taukskābes 0,2 g, ogļhidrāti 46%\n9”\n\n']</t>
  </si>
  <si>
    <t>v38</t>
  </si>
  <si>
    <t>['rudzu rupjie milti', 'ūdens', 'cukurs', 'rudzu iesals', 'ķimenes', 'pārtikas sāls']</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</si>
  <si>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</si>
  <si>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v39</t>
  </si>
  <si>
    <t>['kviešu milti', 'ūdens', 'cukurs', 'sāls', 'raugs']</t>
  </si>
  <si>
    <t>[':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</si>
  <si>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v40</t>
  </si>
  <si>
    <t>[":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</si>
  <si>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v41</t>
  </si>
  <si>
    <t>['kviešu milti', 'ūdens', 'cukurs', 'sāls', 'rapšu eļļa', 'spinātu pulveris', 'raugs', 'garšvielas']</t>
  </si>
  <si>
    <t>['y\n44100000900 79494 "006 we a\n60gtāpe00002 07090000960 940594 "e1000\nti. 27999090000 hd 4061\nx ma octoeo»00090 990 povoda\ngoaoxotbca8600 0000990091 079 6\ns &lt; bē 4 * 08600409 +: dtīti\n6 444\n0004 rs, sāls, rapšu guiīti, udens, l\nč gtw: } {2,5%}, o spinātu pulveris var}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</si>
  <si>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v42</t>
  </si>
  <si>
    <t>['saldskābmaize', 'rudzu milti', 'kviešu milti', 'cukurs', 'presētais raugs', 'kviešu lipeklis', 'iesala ekstrakts', 'ķimenes', 'sāls', 'rudzu iesals', 'rapšu eļļa', 'ķiploki', 'sāls']</t>
  </si>
  <si>
    <t>[':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</si>
  <si>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v43</t>
  </si>
  <si>
    <t>['saldskābmaize', 'rudzu milti', 'kviešu milti', 'cukurs', 'presētais raugs', 'kviešu lipeklis', 'iesala ekstrakts', 'ķimenes', 'sāls', 'rudzu iesals', 'rapšu eļļa', 'kaltēti tomāti', 'paprika maltā asā', 'sāls', 'cukurs']</t>
  </si>
  <si>
    <t>[':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</si>
  <si>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v44</t>
  </si>
  <si>
    <t>['vārīti turku zirņi', 'ūdens', 'sāls']</t>
  </si>
  <si>
    <t>[':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8 800\ne23000.\n} ad euer annat gryn.\n\n']</t>
  </si>
  <si>
    <t>v45</t>
  </si>
  <si>
    <t>['baltās pupiņas', 'ūdens', 'sāls']</t>
  </si>
  <si>
    <t>[':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</si>
  <si>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v46</t>
  </si>
  <si>
    <t>['ūdens', 'sālda kukurūza', 'kokosriekstu krēms', 'kokosriekstu ekstrakts', 'ūdens', 'kukurūzas milti', 'jūras sāls', 'garšvielas']</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</si>
  <si>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</si>
  <si>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v47</t>
  </si>
  <si>
    <t>[':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</si>
  <si>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</si>
  <si>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</si>
  <si>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</si>
  <si>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v49</t>
  </si>
  <si>
    <t>['kartupeļi', 'ūdens', 'sālīti gurķi', 'burkāni', 'sīpoli', 'rapšu eļļa', 'grūbas', 'tomātu pasta', 'sāls', 'kviešu milti', 'garšvielas']</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</si>
  <si>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</si>
  <si>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v50</t>
  </si>
  <si>
    <t>['ūdens', 'kartupeļi', 'šampinjoni', 'burkāni', 'kabači', 'sīpoli', 'rapšu eļļa', 'sāls', 'paprika', 'rauga ekstrakts', 'ķiploki', 'garšvielas', 'satur seleriju', 'kaltētas baravikas', 'kaltētas gailenes']</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</si>
  <si>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</si>
  <si>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v51</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</si>
  <si>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</si>
  <si>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v52</t>
  </si>
  <si>
    <t>['ūdens', 'tomāti', 'gurķi', 'tomātu biezenis', 'sīpoli', 'sarkanā paprika', 'olīveļļa', 'maize', 'kviešu milti', 'raugs', 'sāls', 'ķiploki', 'cukurs', 'sāls', 'baltais balzāmetiķis', 'etiķis', 'vīnogu sulas koncentrāts', 'baziliks', 'kajēnas pipari']</t>
  </si>
  <si>
    <t>v53</t>
  </si>
  <si>
    <t>['konservētas skābenes', 'skābenes', 'ūdens', 'sāls', 'es', 'kartupeļi', 'ūdens', 'miežu putraimi', 'sāls']</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</si>
  <si>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</si>
  <si>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v54</t>
  </si>
  <si>
    <t>['ūdens', 'zirņi', 'es', 'kartupeļi', 'burkāni', 'es', 'sīpoli', 'rapšu eļļa', 'grūbas', 'sāls', 'garšas pastiprinātājs', 'nātrija glutamāts', 'kviešu milti', 'kartupeļu šķiedras', 'garšvielas', 'dilles', 'pētersīļi', 'ārpus es']</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</si>
  <si>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e54410\n\n']</t>
  </si>
  <si>
    <t>v55</t>
  </si>
  <si>
    <t>['kartupeļi', 'es', 'sālīti gurķi', 'gurķi', 'sāls', 'dilles', 'es', 'ūdens', 'šampinjoni', 'es', 'burkāni', 'sīpoli', 'rapšu eļļa', 'tomātu pasta', 'sāls', 'cukurs', 'kviešu milti', 'garšas pastiprinātājs', 'nātrija glutamāts', 'ķiploki', 'es', 'melnie pipari']</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</si>
  <si>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</si>
  <si>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v56</t>
  </si>
  <si>
    <t>['ūdens', 'cukurs', 'sīpoli', 'tomātu pasta', 'burkāni', 'spirta etiķis', 'ananasi', 'kukurūzas ciete', 'sarkanā saldā paprika', 'zaļā saldā paprika', 'selerijas', 'ananasu sula', 'bambusa dzinumi', 'modificēta ciete', 'tamarinda pasta', 'sāls', 'antioksidants e300', 'paprikas ekstrakts']</t>
  </si>
  <si>
    <t>[':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</si>
  <si>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v57</t>
  </si>
  <si>
    <t>['destilēts etiķis', 'sarkanie pipari', 'sāls']</t>
  </si>
  <si>
    <t>[':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</si>
  <si>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v58</t>
  </si>
  <si>
    <t>['destilēts etiķis', 'jalapeno pipari', 'ūdens', 'sāls', 'kukurūzas ciete', 'stabilizētājs', 'ksantāna sveķi', 'skābuma regulētājs', 'askorbīnskābe']</t>
  </si>
  <si>
    <t>[':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</si>
  <si>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v59</t>
  </si>
  <si>
    <t>['čipotles', 'kaltēti sarkanie jalapeno', 'pipari', 'destilēts etiķis', 'ūdens', 'sāls', 'cukurs', 'sīpolu pulveris', 'ķiploku pulveris', 'garšvielas', 'piparu mīkstums', 'destilēts etiķis', 'sarkanie pipari', 'sāls']</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</si>
  <si>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</si>
  <si>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v60</t>
  </si>
  <si>
    <t>['rapšu eļļa', 'ūdens', 'cukurs', 'spirta etiķis', 'sinepes', 'sāls', 'modificēta ciete', 'stabilizētāji', 'guāra sveķi', 'ksantāna sveķi', 'krāsviela', 'beta karotīns', 'antioksidants', 'e385']</t>
  </si>
  <si>
    <t>[': rapšu eļļa, ūdens, cukurs, kr: .—e_c 7\nspirta etiķis, sinepes, sāls, modificēta\n\nciete, stabilizētāji dā sveķi, ksantāna = 1\nsveķi}, krāsviela {beta karotīns}, }\nantioksidants {e385}.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</si>
  <si>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</si>
  <si>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</si>
  <si>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</si>
  <si>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v62</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</si>
  <si>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</si>
  <si>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v63</t>
  </si>
  <si>
    <t>['kartupeļi', 'augu eļļa', 'saulespuķu eļļa', 's', 'vai palmu eļļa', 'p', 'vai rapšu eļļa', 'r', 'sāls']</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</si>
  <si>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</si>
  <si>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v64</t>
  </si>
  <si>
    <t>['kartupeļi', 'augu eļļas', 'saulespuķu', 'rapšu mainīgās proporcijās', 'jūras sāls']</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</si>
  <si>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</si>
  <si>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v65</t>
  </si>
  <si>
    <t>['grauzdētas cūku pupas olīveļļa ķiploku pulveris sāls']</t>
  </si>
  <si>
    <t>['am sauzdētas | roasted | kapehbie\nmm upasar | beanswith | bobblc\nza gīveja5% |  oliveol5% | onmekosoe macno52\nss 08% |  sat08% — con» 0,8 %\na — uzturvielas / nutrition facts / tmliebas liehhoctb / 1009\n| enerģētiskā vērtība/ energy/ 1715k\n: sheprernueckasa liieehhoctb 32\nogļhidrāti/ carbohydrates/ yresonpi\n«\n: tostarp/ of which/ 5.r.u.\n0 1 ss s t s\n\n']</t>
  </si>
  <si>
    <t>v66</t>
  </si>
  <si>
    <t>['grauzdētas cūku pupas olīveļļa oregano ķiploku pulveris sāls']</t>
  </si>
  <si>
    <t>['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e11154 4\n” hd u enerģētiskā vērlība/ energy/ g23ko\nā o ā: dhepreruueckas lļehhoctb —\n| ogļhidrāti/ carbohydrates/ yrneson»! s ā\nad | | tostarp / of which/ 5.1.4.\n\n']</t>
  </si>
  <si>
    <t>v67</t>
  </si>
  <si>
    <t>['kukurūzas graudi', 'cukurs', 'palmu eļļa', 'dekstroze']</t>
  </si>
  <si>
    <t>[":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</si>
  <si>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v68</t>
  </si>
  <si>
    <t>['kukurūzas graudi', 'palmu eļļa', 'sāls']</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</si>
  <si>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</si>
  <si>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</si>
  <si>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</si>
  <si>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</si>
  <si>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v70</t>
  </si>
  <si>
    <t>['cidonijas', 'zemenes', 'cukurs']</t>
  </si>
  <si>
    <t>['ma m &gt;\n1 āā 4\nda ē —\n„o 9\n— 4\n%w bb /\nm j onfekte aa”\nvs: cidonijas, zemenes, cukurs,\n2 m 4 „ - %\n- .«\n"a\nim ā\na\nx\n\n']</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</si>
  <si>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</si>
  <si>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</si>
  <si>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{e385}\n28, \' ——— i ———__ —\n&lt; ieteicams līdz: skatīt atzīmi uz iepakojuma\n2 _ uzglabāt temperatūrā no +2 līdz +20 , j - —\nn c atvēršanas uzglabāt ledusskap 20\nm ru mocis nrkla foods latvija\n\n']</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</si>
  <si>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</si>
  <si>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</si>
  <si>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</si>
  <si>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v73</t>
  </si>
  <si>
    <t>['ūdens', 'cukurs', 'sāls', 'skābuma regulētāji', 'etiķskābe', 'trikālija citrāts', 'citronskābe', 'ābolskābe', 'askorbīnskābe', 'stabilizētājs', 'karagināns', 'garšvielas', 'konservants', 'kālija sorbāts', 'aromatizētāji']</t>
  </si>
  <si>
    <t>[':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</si>
  <si>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v74</t>
  </si>
  <si>
    <t>['ūdens', 'cukurs', 'sāls', 'skābuma regulētāji', 'etiķskābe', 'trikālija citrāts', 'citronskābe', 'ābolskābe', 'askorbīnskābe', 'dārzeņi', 'sīpoli', 'burkāni', 'paprika', 'tomāti mainīgās proporcijās', 'ķiploki', 'stabilizētājs', 'karagināns', 'konservants', 'kālija sorbāts']</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</si>
  <si>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</si>
  <si>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</si>
  <si>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</si>
  <si>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</si>
  <si>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v76</t>
  </si>
  <si>
    <t>['ūdens', 'rapšu eļļa', 'cukurs', 'mango biezenis', 'čili pasta', 'jodēts sāls', 'garšvielas', 'skābuma regulētājs', 'citronskābe', 'biezinātāji', 'nātrija algināts', 'ksantāna sveķi', 'konservants', 'kālija sorbāts', 'krāsviela', 'beta', 'karotīns']</t>
  </si>
  <si>
    <t>v77</t>
  </si>
  <si>
    <t>[' cukurs, kakao masa, , kakao ar samazinātu tauku saturu, emulgatori e322 {no sojas} 647 aromatizētājs, var{kviešu,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natris.\ne26024 lcyl\n14:38 b2\nn 4 "752050"002928\'&gt;\nc0044p ma\n\n']</t>
  </si>
  <si>
    <t>v78</t>
  </si>
  <si>
    <t>['tomātu biezenis', 'bez mizām un sēklām', 'sāls', 'skābuma regulētājs e330']</t>
  </si>
  <si>
    <t>['. tomātu biezenis* {.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e23000 «srora n.\nst. gratinera\nws ——— — . —_— « « ”\ndatum gāller ooppnad forpackning. |2259 ci 10-15 min. servera\nforpackning med ris eller\nsorteras som pappersforpackning.\ninformation a\n\n']</t>
  </si>
  <si>
    <t>v79</t>
  </si>
  <si>
    <t>['tomātu pasta', 'cukurs', 'etiķis', 'sāls', 'sīpoli', 'ķiploki']</t>
  </si>
  <si>
    <t>v80</t>
  </si>
  <si>
    <t>['tomāti', '100g kečupa tiek gatavoti no 148g tomātu', 'etiķis', 'cukurs', 'sāls', 'garšvielu un garšaugu ekstrakti', 'satur selerijas', 'garšvielas']</t>
  </si>
  <si>
    <t>[':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</si>
  <si>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v81</t>
  </si>
  <si>
    <t>['tomātu biezenis', 'cukurs', 'spirta etiķis', 'sāls', 'grauzdēta cukura sīrups', 'garšvielas', 'kūpināšanas aromatizētājs', 'sīpolu ekstrakts']</t>
  </si>
  <si>
    <t>[':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e6401 14 ngoodtota ta a i”\n\n']</t>
  </si>
  <si>
    <t>v82</t>
  </si>
  <si>
    <t>['tomātu biezenis', 'cukurs', 'spirta etiķis', 'sāls', 'paprika', 'sīpoli', 'garšvielas', 'ietver  kūpinātu čili piparu chipotle', 'garšaugi', 'laima sulas koncentrāts']</t>
  </si>
  <si>
    <t>[':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</si>
  <si>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v83</t>
  </si>
  <si>
    <t>['tomātu biezenis', '100 g produkta ir saražoti no 188 g tomātu', 'cukurs', 'spirta etiķis', 'ūdens', 'sāls', 'dabīgi aromatizētāji', 'garšvielu ekstrakti', 'garšvielas']</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</si>
  <si>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</si>
  <si>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v84</t>
  </si>
  <si>
    <t>['ūdens', 'tomātu pasta', 'sāls', 'saulespuķu eļļa', 'cukurs', 'baziliks', 'raudene', 'sīpoli', 'melnie pipari', 'skābuma regulētājs e330']</t>
  </si>
  <si>
    <t>[':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</si>
  <si>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v85</t>
  </si>
  <si>
    <t>['tomātu pasta', 'kapāti tomāti', 'tomātu sula', 'sīpoli', 'olīveļļa', 'modificēta kukurūzas ciete', 'cukurs', 'sāls', 'ķiploki', 'pētersīļi', 'baziliks']</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</si>
  <si>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</si>
  <si>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v86</t>
  </si>
  <si>
    <t>['ūdens', 'tomātu pasta', 'sāls', 'skābuma regulētājs e330']</t>
  </si>
  <si>
    <t>[':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</si>
  <si>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v87</t>
  </si>
  <si>
    <t>['tomātu pasta', 'sasmalcināti tomāti tomātu sulā', 'tofu', 'ūdens', 'soja', 'čili pipari', 'sīpoli', 'sarkanā paprika', 'neapstrādāta', 'extra virgin', 'olīveļļa', 'ķiploki', 'sāls', 'pētersīļi', 'skābuma regulētājs', 'e 330']</t>
  </si>
  <si>
    <t>v88</t>
  </si>
  <si>
    <t>['ūdens', 'sinepju pulveris', 'cukurs', 'rapšu eļļa', 'sāls', 'skābuma regulētājs', 'etiķskābe', 'garšvielas']</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</si>
  <si>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</si>
  <si>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v89</t>
  </si>
  <si>
    <t>[':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</si>
  <si>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</si>
  <si>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</si>
  <si>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</si>
  <si>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v91</t>
  </si>
  <si>
    <t>['grauzdēti zemesrieksti', 'argentīna', 'cukurs', 'zemesriekstu eļļa', 'jūras sāls 0', '7g']</t>
  </si>
  <si>
    <t>[' grauzdēti zenesrielsti\nkrentīna} cukurs, zemesriekstu eļļa, jūras sāls 076 aura ļ\nmmesieksti, var: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</si>
  <si>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v92</t>
  </si>
  <si>
    <t>['zemesrieksti', 'kakao sviests', 'augu eļļa', 'rapšu sēklu eļļa', 'sojas eļļa', 'jūras sāls']</t>
  </si>
  <si>
    <t>[":  cocoa butter, vegetbieol sr\nzemesrieksti {95%}, , augueļļa — sova oil}, sea sal pro\n| {rapšu sēklu eļļa, sojas ela}, jūras sāls. nuts. best befoebo notes\n' var.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</si>
  <si>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</si>
  <si>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</si>
  <si>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</si>
  <si>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</si>
  <si>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</si>
  <si>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</si>
  <si>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</si>
  <si>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</si>
  <si>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v96</t>
  </si>
  <si>
    <t>['filipīnas', 'asv', 'kokosriekstu piens', 'nerafinēts cukurniedru cukurs', 'glikozes sīrups', 'kakao sviests', 'dedzināts cukurs', 'aromatizētājs', 'karameļu', 'vanilīns', 'sāls']</t>
  </si>
  <si>
    <t>[': {filipīnas, asv}  72%, nerafinēts cukurniedru fat/ tauki / kane / ras te\ncukurs, glikozes sīrups, , dedzināts cukurs, aromatizētājs: karameļu, vanilīns, sāls a which saturate lustan piestā nātās tz\nprodukts var.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</si>
  <si>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v97</t>
  </si>
  <si>
    <t>['speltas milti', 'lobītas saulespuķu sēklas', 'niedru cukurs', 'auzu pārslas', 'lobītas ķirbju sēklas', 'šokolāde', 'cukurs', 'kakao masa', 'kakao sviests', 'emulgators e322', 'no sojas', 'pilngraudu kviešu milti', 'irdinātāji', 'e450', 'e500']</t>
  </si>
  <si>
    <t>[':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 emulgators e322 {no lukštentos moliūgu seklos, šokolada\n450, e500. vēib sisaldada piima=” * -| sojas}}, pilngraudu kviešu milti, irdinātāji: e450, kakavos masē, kakavos sviestas, emul,\nparim enne: vaata pakendilt." - -| e500. var.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 cmecb tel. 8 800 e23000.\npineuku. {lpow3beneho b8 monbue\n10my 3aka3y rimi.\n\n']</t>
  </si>
  <si>
    <t>v98</t>
  </si>
  <si>
    <t>['cukurs', 'biešu sulas koncentrāts', 'maltodekstrīns', 'grauzdiņi', 'kviešu milti', 'palmu eļļa', 'sāls', 'raugs', 'antioksidanti', 'ekstrakti no rozmarīna', 'sāls', 'skābe', 'citronskābe', 'rauga ekstrakts', 'aromatizētāji', 'saulespuķu eļļa', 'garšvielas', 'garšaugi', 'mārrutki']</t>
  </si>
  <si>
    <t>[': cukurs, biešu sulas koncentrāts 22,9%, maltodekstrīns, grauzdīni 28% kvieši\nmilti, palmu eļļa, sāls, raugs, antioksidanti {ekstrakti no rozmarīna}}, sāls, . {citronskābe}, rauga\nekstrakts, aromatizētāji, saulespuķu eļļa, garšvielas, garšaugi, mārrutki. var.\nienu,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</si>
  <si>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v99</t>
  </si>
  <si>
    <t>['sāls', 'cukurs', 'palmu tauki', 'ciete', 'kaltēti dārzeņi', 'sīpoli', 'burkāni', 'selerijas', 'garšvielas', 'lupstāja sakne', 'seleriju sēklas', 'turmeriks', 'pipari', 'muskatrieksts', 'rauga ekstrakts', 'pētersīļi', 'skābe e330', 'karamelizēts cukura sīrups', 'maltodekstrīns']</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</si>
  <si>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e23000. *gaminant produkta nenaudotas aromato ir skonio stipriklis e621.\nbynborkbie kyomkm c osouujamm. {īpomssenehoo 3 īepmahmm no za {ai |\ndmpamemup sira iv e6096 p7 es 4 175205016723745 |\n,\n« „\nļ }\n\n']</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</si>
  <si>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</si>
  <si>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</si>
  <si>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e3049\n| : jodeeri |, glūkoosisiirup, suhkur, palmirasv {palmirasv, antiok a ——\ngudant rosmaliniekstrakt} lēma: ja maitstainat {sisaldavad sellerit} maisītar 5: *r/ - referencinis vidutinio en aed\nbogiviljad 1,9% {sibul, porgand, kuuslauk, seller, porrulauk, tomatid}, pāevalilleēti, e1000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</si>
  <si>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['sūkalu sausna', 'piena', 'vājpiens', 'sviesta', 'piens']</t>
  </si>
  <si>
    <t>['sūkalu sausna', 'piens', 'piena', 'vājpiens', 'sviesta']</t>
  </si>
  <si>
    <t>['vājpiena pulveris', 'piena tauki', 'nātrija kazeināts', 'vājpiens', 'krējums', 'laktoze', 'vājpiens', 'sūkalu']</t>
  </si>
  <si>
    <t>['pilnpiena pulveris', 'piena tauki', 'saldais krējums', 'vājpiena', 'sūkalu', 'piena', 'olu']</t>
  </si>
  <si>
    <t>['sausais piens', 'piena tauki', 'sviests', 'olu pulveris', 'sūkalas']</t>
  </si>
  <si>
    <t>['cāļa gaļa', 'vistas', 'piena', 'laktozi', 'gaļas', 'gaļas']</t>
  </si>
  <si>
    <t>['gaļas', 'gaļas']</t>
  </si>
  <si>
    <t>['cāļu ādas', 'cāļa krūtiņas']</t>
  </si>
  <si>
    <t>['siera ferments', 'vistas', 'vistas', 'olu', 'siers', 'vistas']</t>
  </si>
  <si>
    <t>['siera ferments', 'siers', 'vistas', 'vistas', 'olu']</t>
  </si>
  <si>
    <t>['siera pulveris', 'no kura 50% ir baltais čedaras siers', 'satur pienu']</t>
  </si>
  <si>
    <t>['sūkalu pulveris', 'piena', 'piena']</t>
  </si>
  <si>
    <t>['piena olbaltumvielas', 'siera pulveris']</t>
  </si>
  <si>
    <t>['mocarella', 'siers']</t>
  </si>
  <si>
    <t>['liellopu gaļa']</t>
  </si>
  <si>
    <t>['liellopu gaļa', 'gaļas', 'cūkgaļa', 'cūka']</t>
  </si>
  <si>
    <t>['liellopu gaļa', 'cūkgaļa', 'gaļas']</t>
  </si>
  <si>
    <t>['žāvēta desa', 'cūkgaļa', 'cūku tauki']</t>
  </si>
  <si>
    <t>['krējuma', 'piena', 'siera', 'siers', 'olu']</t>
  </si>
  <si>
    <t>['siers', 'piena', 'siera']</t>
  </si>
  <si>
    <t>['krējuma', 'olu']</t>
  </si>
  <si>
    <t>['zilā siera', 'piens', 'siera', 'mocarella']</t>
  </si>
  <si>
    <t>['zilā siera', 'piens', 'mocarella', 'siera']</t>
  </si>
  <si>
    <t>['krējums', 'no cietā siera', 'Čedaras']</t>
  </si>
  <si>
    <t>['zilā siera', 'sūkalu pulveris', 'piena']</t>
  </si>
  <si>
    <t>['zilā siera']</t>
  </si>
  <si>
    <t>['sūkalu pulveris', 'piena tauki', 'laktoze', 'vājpiena']</t>
  </si>
  <si>
    <t>['vājpiena pulveris', 'aitas', 'laktoze', 'piena']</t>
  </si>
  <si>
    <t>['vājpiena pulveris', 'sviests', 'sviesta', 'olas', 'pilnpiena']</t>
  </si>
  <si>
    <t>['albumīns', 'olu baltuma']</t>
  </si>
  <si>
    <t>['vājpiena pulveris', 'sūkalu', 'siera', 'piena', 'piena']</t>
  </si>
  <si>
    <t>['vājpiena pulveris', 'vājpiens', 'sūkalas', 'sviests', 'sūkalu']</t>
  </si>
  <si>
    <t>['vājpiena pulveris', 'sviests', 'vājpiens', 'sūkalas', 'sūkalu']</t>
  </si>
  <si>
    <t>['olu pulveris', 'piens', 'piens']</t>
  </si>
  <si>
    <t>['čedaras', 'pienas']</t>
  </si>
  <si>
    <t>['actas']</t>
  </si>
  <si>
    <t>['cāļa fileja', 'gaļa', 'olu baltuma', 'cāļu ādas', 'sviesta pulveris', 'krējums']</t>
  </si>
  <si>
    <t>['cāļa fileja', 'cāļu ādas', 'sviesta pulveris', 'krējums', 'gaļa', 'olu baltuma']</t>
  </si>
  <si>
    <t>['olu dzeltenums', 'sīpolu pulveris']</t>
  </si>
  <si>
    <t>['sīpolu pulveris']</t>
  </si>
  <si>
    <t>['olu dzeltenuma']</t>
  </si>
  <si>
    <t>['sviesta', 'sūkatu pulveris', 'sviesta']</t>
  </si>
  <si>
    <t>['vājpiena pulveris', 'piena tauki', 'nātrija kazeināts', 'laktoze', 'vājpiens', 'krējums', 'vājpiens', 'sūkalu', 'alnas']</t>
  </si>
  <si>
    <t>['vājpiena pulveris', 'piena tauki', 'nātrija kazeināts', 'laktoze', 'vājpiens', 'krējums', 'vājpiens', 'sūkalu']</t>
  </si>
  <si>
    <t>['cāļa gaļa', 'vistas ča', 'caļa gaļas', 'piena', 'laktozi']</t>
  </si>
  <si>
    <t>['cāļa gaļa', 'vistas ča', 'piena', 'laktozi']</t>
  </si>
  <si>
    <t>['caļa gaļas']</t>
  </si>
  <si>
    <t>['siera ferments', 'siers', 'piens', 'olu dzeltenuma', 'vistas', 'vistas']</t>
  </si>
  <si>
    <t>['biezpiens zi', 'k sviests']</t>
  </si>
  <si>
    <t>['no piena', 'siera pulveris']</t>
  </si>
  <si>
    <t>['8 mocarellas', 'mocarella «', 'siers', 'piens']</t>
  </si>
  <si>
    <t>['piens', '8 mocarellas', 'siers']</t>
  </si>
  <si>
    <t>['mocarella «']</t>
  </si>
  <si>
    <t>['m tīrkultūra']</t>
  </si>
  <si>
    <t>['liellopu g', 'lieliopu']</t>
  </si>
  <si>
    <t>['jiena pulveris', 'sūkali']</t>
  </si>
  <si>
    <t>['vājpiena', 'olu', 'dzeltenuma', 'karotīns']</t>
  </si>
  <si>
    <t>['dzeltenuma', 'karotīns']</t>
  </si>
  <si>
    <t>['sūkalu pulveris', 'olu dzeltenuma']</t>
  </si>
  <si>
    <t>['vājpiena pulveris', 'siers', 'sūkalu pulveri', 'siera', 'olu dzeltenuma', 'siera']</t>
  </si>
  <si>
    <t>['piena pulveris', 'olu dzeltenuma', 'cūku']</t>
  </si>
  <si>
    <t>['piena pulveris', 'olu dzeltenuma']</t>
  </si>
  <si>
    <t>['vājpiena pulveris', 'olu dzeltenums', 'sukalu pulveri', 'piena']</t>
  </si>
  <si>
    <t>['olu dzeltenuma', 'karotīns']</t>
  </si>
  <si>
    <t>['zilā siera', 'krējums', 'čedaras ā', 'piens', 'siera', 'mocarella', 'pienas', 'mozzarella']</t>
  </si>
  <si>
    <t>['zilā siera', 'krējums', 'piens', 'mocarella', 'siera']</t>
  </si>
  <si>
    <t>['0lu dzeltenuma', 'piena']</t>
  </si>
  <si>
    <t>['siera pulveris', 'piena']</t>
  </si>
  <si>
    <t>['svi sts', 'sviests', 'kefīrs']</t>
  </si>
  <si>
    <t>['svi sts', 'kefīrs']</t>
  </si>
  <si>
    <t>['vājpiena pulveris', 'olas', 'pilnpiena ulveri']</t>
  </si>
  <si>
    <t>['vājpiena pulveris', 'sūkalu', 'siera', 'piena', 'pieno', 'pienu']</t>
  </si>
  <si>
    <t>['vājpiena pulveris', 'sūkalu', 'siera', 'piena', 'pienu']</t>
  </si>
  <si>
    <t>['krējuma pulveris', 'no piena', 'no piena']</t>
  </si>
  <si>
    <t>['pie a', 'vistas', 'vistas', 'pieno', 'gaļa']</t>
  </si>
  <si>
    <t>['pie a', 'vistas', 'pieno', 'gaļa']</t>
  </si>
  <si>
    <t>['vāpiena pulveris', 'pilnpiena', 'pienu']</t>
  </si>
  <si>
    <t>['vājpiena pulveris', 'sviests', 'laktoze', 'vājpiens', 'sūkalas', 'sūkalu']</t>
  </si>
  <si>
    <t>['sūkatu pulveris', 'sviesta', 'sviesta']</t>
  </si>
  <si>
    <t>['sūkalu sausna', 'sviesta eļa', 'vājpiens', 'piens', 'vajpiena', 'pienu']</t>
  </si>
  <si>
    <t>['vajpiena']</t>
  </si>
  <si>
    <t>['sers']</t>
  </si>
  <si>
    <t>['cāļu ādas', 'cāļa krūtiņas', 'gaanejes', 'sieru', 'pienu', 'pieno']</t>
  </si>
  <si>
    <t>['gaanejes', 'pieno']</t>
  </si>
  <si>
    <t>['siera ferments', 'sīpolu pulveris', 'olu dzeltenuma', 'vistas', 'vistas', 'siers', 'vistas', 'gaļa', 'piens', 'actas', 'pienas']</t>
  </si>
  <si>
    <t>['sīpolu pulveris', 'vistas', 'gaļa', 'actas', 'pienas']</t>
  </si>
  <si>
    <t>['sausaspiens', 'varnas']</t>
  </si>
  <si>
    <t>['varnas']</t>
  </si>
  <si>
    <t>['piena', 'pieno', 'pienas']</t>
  </si>
  <si>
    <t>['pieno', 'pienas']</t>
  </si>
  <si>
    <t>['olas', 'piena', 'olu', 'miera']</t>
  </si>
  <si>
    <t>['olas', 'olu', 'miera']</t>
  </si>
  <si>
    <t>['sviesta', 'siers', 'piens', 'siera', 'karotīns']</t>
  </si>
  <si>
    <t>['liellopu gaļa', 'gaļas', 'cūka', 'cūkgaļa']</t>
  </si>
  <si>
    <t>['sīpolu pulveris', 'piena', 'siera', 'krējuma', 'siers', 'olu', 'sviests']</t>
  </si>
  <si>
    <t>['sīpolu pulveris', 'krējuma', 'olu']</t>
  </si>
  <si>
    <t>['cūkgaļa', 'cūkgaļa', 'ainas']</t>
  </si>
  <si>
    <t>['ainas']</t>
  </si>
  <si>
    <t>['sūkalu pulveris', 'siera', 'olu dzeltenuma']</t>
  </si>
  <si>
    <t>['aiens', 'atas', 'vieta']</t>
  </si>
  <si>
    <t>['aiens', 'atas']</t>
  </si>
  <si>
    <t>['uķu eļļa', 'skā pulveris']</t>
  </si>
  <si>
    <t>['lieltopa gala', 'maitas']</t>
  </si>
  <si>
    <t>['sīpolu pulveris', 'nātrija karbonāts', 'medū', 'medus', 'siera']</t>
  </si>
  <si>
    <t>['sīpolu pulveris', 'nātrija karbonāts', 'siera']</t>
  </si>
  <si>
    <t>['sūkalu pulveris', 'piena tauki', 'laktoze', 'nātrija karbonāti', 'vājpiena']</t>
  </si>
  <si>
    <t>['vājpiena pulveris', 'nātrija karbonāti', 'aitas', 'laktoze', 'piena', 'pieno', 'laktozē']</t>
  </si>
  <si>
    <t>['nātrija karbonāti', 'aitas', 'piena', 'pieno', 'laktozē']</t>
  </si>
  <si>
    <t>['sviests', 'kefīrs', 'sviestas']</t>
  </si>
  <si>
    <t>['vājpiena pulveris', 'sviesta ela', 'pilnpiena ulveri', 'sviests', 'olas', 'sviestas']</t>
  </si>
  <si>
    <t>['sviesta ela', 'sviests', 'sviestas']</t>
  </si>
  <si>
    <t>['olu baltuma', 'albumīns', 'albuminas']</t>
  </si>
  <si>
    <t>['albuminas']</t>
  </si>
  <si>
    <t>['piena', 'piena', 'diena', 'vājpien']</t>
  </si>
  <si>
    <t>['vājpien']</t>
  </si>
  <si>
    <t>['vietā pulveris', 'piens', 'piens', 'pienas', 'vieta']</t>
  </si>
  <si>
    <t>['vietā pulveris', 'pienas', 'vieta']</t>
  </si>
  <si>
    <t>['vistas', 'vistas', 'gaļas', 'pieno']</t>
  </si>
  <si>
    <t>['gaļas', 'pieno']</t>
  </si>
  <si>
    <t>['uķu eļļa', 'vistas', 'vista', 'gaļa', 'kala']</t>
  </si>
  <si>
    <t>['uķu eļļa', 'gaļa', 'kala']</t>
  </si>
  <si>
    <t>['vistas', 'vista', 'pieno', 'viena', 'gaļa', 'kala']</t>
  </si>
  <si>
    <t>['pieno', 'viena', 'gaļa', 'kala']</t>
  </si>
  <si>
    <t>['vājpiena', 'olu', 'dzeltenuma']</t>
  </si>
  <si>
    <t>['sūkalu sausna', 'piens', 'sviesta eļa', 'vājpiens', 'vajpiena', 'pienu']</t>
  </si>
  <si>
    <t>['siera pulveris', 'cedaras siers', 'sūkalu', 'pienu', 'vieta']</t>
  </si>
  <si>
    <t>['siera pulveris', 'cedaras siers', 'sūkalu', 'pienu']</t>
  </si>
  <si>
    <t>[':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</si>
  <si>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['bi2 vitamīns']</t>
  </si>
  <si>
    <t>['nātrija algināts', 'b12 vitamīns', 'vitamīns']</t>
  </si>
  <si>
    <t>['vanilīns']</t>
  </si>
  <si>
    <t>['vīnskābe']</t>
  </si>
  <si>
    <t>['d vitamīns', 'pieno']</t>
  </si>
  <si>
    <t>['b2 vitamīns', '1g vitamīnas', 'pieno', 'laktozes']</t>
  </si>
  <si>
    <t>[',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</si>
  <si>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['e vitamīns', 'b vitamins']</t>
  </si>
  <si>
    <t>['e vitamins', 'c vitamīns', 'pienu', 'jogurtu', 'biotinas']</t>
  </si>
  <si>
    <t>['bite', 'aitu', 'kala']</t>
  </si>
  <si>
    <t>[":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</si>
  <si>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['spinātu pulveris']</t>
  </si>
  <si>
    <t>[':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</si>
  <si>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['aļas']</t>
  </si>
  <si>
    <t>['stersīļi']</t>
  </si>
  <si>
    <t>['daļas']</t>
  </si>
  <si>
    <t>[':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</si>
  <si>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['visu']</t>
  </si>
  <si>
    <t>['aknās', 'akas']</t>
  </si>
  <si>
    <t>[':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</si>
  <si>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['arm pulveris', 'nātrija karbonāts']</t>
  </si>
  <si>
    <t>['daļas', 'anas']</t>
  </si>
  <si>
    <t>['karla', 'anas']</t>
  </si>
  <si>
    <t>[':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</si>
  <si>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</si>
  <si>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</si>
  <si>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</si>
  <si>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['sirs', 'pūkas']</t>
  </si>
  <si>
    <t>['vanilīns', 'vieta']</t>
  </si>
  <si>
    <t>['nātrija karbonāti', 'pieno', 'pienu', 'kūkas', 'kaudu']</t>
  </si>
  <si>
    <t>['vanilīns', 'pieno']</t>
  </si>
  <si>
    <t>['pieno', 'sira']</t>
  </si>
  <si>
    <t>['kala']</t>
  </si>
  <si>
    <t>['sūkalu sausna', 'sviesta eļa', 'piena', 'vājpiens', 'piens', 'pienu', 'vajpiena']</t>
  </si>
  <si>
    <t>['sūkalu sausna', 'piens', 'sviesta eļa', 'piena', 'vājpiens', 'pienu']</t>
  </si>
  <si>
    <t>['sausais piens', 'piena tauki', 'sviests', 'olu pulveris', 'sūkalas', 'sviestas', 'pienas']</t>
  </si>
  <si>
    <t>['cāļu ādas', 'cāļa krūtiņas', 'sieru', 'pienu', 'pieno']</t>
  </si>
  <si>
    <t>['siera ferments', 'olu dzeltenuma', 'vistas', 'vistas', 'siers', 'vistas', 'gaļa', 'piens', 'actas', 'pienas']</t>
  </si>
  <si>
    <t>['vistas', 'gaļa', 'actas', 'pienas']</t>
  </si>
  <si>
    <t>['cedaras siers', 'siera', 'sūkalu', 'siera', 'siera', 'pienu', 'vieta']</t>
  </si>
  <si>
    <t>['cedaras siers', 'siera', 'sūkalu', 'siera', 'pienu']</t>
  </si>
  <si>
    <t>['siera', 'vieta']</t>
  </si>
  <si>
    <t>['mocarella', 'siers', 'mocarellas', 'piens']</t>
  </si>
  <si>
    <t>['mocarellas']</t>
  </si>
  <si>
    <t>['liellopu gaļa', '„liellopu']</t>
  </si>
  <si>
    <t>['jiena', 'sūkali']</t>
  </si>
  <si>
    <t>['krējuma', 'piena', 'siera', 'siers', 'olu', 'sviests']</t>
  </si>
  <si>
    <t>['sūkalu', 'piena', 'actas', 'pieno']</t>
  </si>
  <si>
    <t>['actas', 'pieno']</t>
  </si>
  <si>
    <t>['olu dzeltenuma', 'gaļas', 'piena', 'cūku']</t>
  </si>
  <si>
    <t>['olu dzeltenuma', 'piena']</t>
  </si>
  <si>
    <t>['vājpiena pulveris', 'olu dzeltenums', 'piena', 'sukalu']</t>
  </si>
  <si>
    <t>['lieltopa', 'maitas']</t>
  </si>
  <si>
    <t>['lieltopa']</t>
  </si>
  <si>
    <t>['maitas']</t>
  </si>
  <si>
    <t>['zilā siera', 'krējums', 'piens', 'siera', 'mocarella', 'čedaras', 'pienas']</t>
  </si>
  <si>
    <t>['piena', 'dzeltenuma']</t>
  </si>
  <si>
    <t>['vājpiena pulveris', 'aitas', 'laktoze', 'piena', 'pieno', 'laktozē']</t>
  </si>
  <si>
    <t>['aitas', 'piena', 'pieno', 'laktozē']</t>
  </si>
  <si>
    <t>['svi sts', 'sviests', 'kefīrs', 'sviestas']</t>
  </si>
  <si>
    <t>['sviests', 'sviestas']</t>
  </si>
  <si>
    <t>['vājpiena pulveris', 'sviests', 'sviesta', 'olas', 'pilnpiena', 'sviestas']</t>
  </si>
  <si>
    <t>['sviests', 'sviesta', 'sviestas']</t>
  </si>
  <si>
    <t>['piena', 'pieno', 'sviestas']</t>
  </si>
  <si>
    <t>['sviests', 'sviestas', 'pieno', 'oiena']</t>
  </si>
  <si>
    <t>['sviests', 'sviestas', 'pieno']</t>
  </si>
  <si>
    <t>['sviestas', 'pieno']</t>
  </si>
  <si>
    <t>['piens', 'piens', 'pienas', 'vieta']</t>
  </si>
  <si>
    <t>['pienas', 'vieta']</t>
  </si>
  <si>
    <t>['vistas', 'vista', 'gaļa', 'kala']</t>
  </si>
  <si>
    <t>['gaļa', 'kala']</t>
  </si>
  <si>
    <t>['bite', 'sviestas']</t>
  </si>
  <si>
    <t>['d vitamīns', 'pieno', 'laktozes']</t>
  </si>
  <si>
    <t>['e vitamīns']</t>
  </si>
  <si>
    <t>['c vitamīns', 'pienu', 'jogurtu']</t>
  </si>
  <si>
    <t>['pieno', 'pienu', 'kūkas', 'kaudu']</t>
  </si>
  <si>
    <t xml:space="preserve">RECALL </t>
  </si>
  <si>
    <t>PRECISION</t>
  </si>
  <si>
    <t>['— j k es\n4\n—_\nr _ ma bta a — — lilsss\n—\n- (a\n\n']</t>
  </si>
  <si>
    <t>['vājpiena pulveris', 'piena tauki', 'nātrija kazeināts', 'vājpiens', 'krējums', 'sviests', 'vājpiens', 'piena', 'laktoze', 'sūkalu', 'piena']</t>
  </si>
  <si>
    <t>['vājpiena pulveris', 'piena tauki', 'nātrija kazeināts', 'vājpiens', 'krējums', 'laktoze', 'vājpiens', 'piena', 'sūkalu', 'piena']</t>
  </si>
  <si>
    <t>['no piena', 'no piena']</t>
  </si>
  <si>
    <t>['j an tumšās šokolādes konfektes, kas gatavotas no\na īstas beļģu šokolādes. tai pievienojot tikai pašas\nizsmalcinātākās un garšīgākās sastāvdaļas.\nsokolādes konfektes apvieno garšas, kas pilnas\nmmaiguma un reibinošas laimes sajūtas.\nsokolāde ir dabisks laimes avots, dāvājiet to sev\nun saviem mīļajiem!\nsastāvdaļas: tumšā šokolāde 40% (kakao masa, cukurs, kakao sviests, emulgators: sojas lecitīns, dabīgs\nvaniļas aromatizētājs), piena šokolāde (cukurs, kakao sviests, pilnpiena pulveris, kakao masa, emulgators:\nsojas lecitīns, dabīgs vaniļas aromatizētājs, augu eļļas (palmu, rapšu), piena tauki), saldais krējums (saldais\nkrējums, emulgators: e471, stabilizētājs: karagināns), amber šokolāde (cukurs, kakao sviests,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</si>
  <si>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['pilnpiena pulveris', 'piena tauki', 'saldais krējums', 'vājpiena', 'sūkalu', 'sviests', 'sviests', 'sviests', 'olu']</t>
  </si>
  <si>
    <t>['pilnpiena pulveris', 'piena tauki', 'saldais krējums', 'vājpiena', 'sūkalu']</t>
  </si>
  <si>
    <t>['piena šokolāde', 'saldais krējums', 'piena tauki']</t>
  </si>
  <si>
    <t>['sviests', 'sviests', 'sviests', 'olu']</t>
  </si>
  <si>
    <t>['siera ferments', 'vistu', 'vistas', 'vistas', 'olu', 'siers', 'zivju', 'vistas']</t>
  </si>
  <si>
    <t>['vistu', 'zivju', 'vistas']</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</si>
  <si>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</si>
  <si>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</si>
  <si>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['piena', 'piens', 'piena']</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</si>
  <si>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</si>
  <si>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</si>
  <si>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['ki a j = ja )\n| ) ī\nu. m a | z n ī c a %\ni % €\npīrādziņi "siera kabatinas\nsastāvdaļas: kviešu milti, sie ) (pie m\n| tīrkultūra, pārtikas krāsvielalannāi š aa\naugu eļa (rapšu dļa), € c\nregulētājs citronskābe, krās\n|4 da. garšvielu maisījums (kaltēti dārzeņi (burkāni, kurkuma, diles f\n—-. s | 43 kcai, tauki 28.8 g, no\na | |29 0 drāt 3209\n. m o sk | j t | w ā\n\n']</t>
  </si>
  <si>
    <t>['siera', 'tīrkultūra']</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</si>
  <si>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saturēt  |fatty acids . —\ni kā aae a mana niem tiek — a :\nzemesriekstu daļiņas un sezama seklas. uzglabā = ta |\nbrr tuk\nļ 4.\n| : .\n\n']</t>
  </si>
  <si>
    <t>['f . ž\n| ba\nšā pi( i da rvietinia ilta \'l ja\n+ hh : ar j tauku saturu 4%, irc f e503, e50 jrupas, liesi kakave milteliai 4%, tešlos ldin\n2. alille), f jiena pulveris, emulgators e322 (sai puķu), sūkali n pilno milkeļu, emulsiklis\nā da pāhkliti ms, skābuma reaulētājs 6500.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</si>
  <si>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['\'saldais krējums 335% bb\n| ak = iē —\n(tv saldais krējums 35%. apstrādāts sevišķi augstā\ntemperatūrā. sastāvdaļas: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</si>
  <si>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['a\nsaldais krējun s 109%\nkrējums 10%\n\n| 3 m riuiu .\n\nctd saldais krējums 10%. apstrādāts sevišķi augstā "a\n5 2 | s me  ešist a a\ntemperatūrā. sastāvdaļas: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</si>
  <si>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['tt\n= "i da\n- a eee\n\' —\nf\n(4\n-\nlv grauzdēti, sālīti a drea\nuzdēti, sālīti zemesrieksti ar medi\nsastāvdaļas: zemesrieksti (83%)\noesraviajas: 6), cukur 5%),\nsaulespuķu eļļa, zemesriekstu eļļa, sāls (1%) rartāpēlu ciete\nmaltodekstrīns, biezinātājs (ksantāna sveķi). var saturēt riekstu\ndaļiņas. brīdinājums: mazi bērni var aizrīties ar riekstiem.\nražots dānijā. zemesriekstu izcelsme nav es.\n—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</si>
  <si>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«ez uzkodu mērce\nl =) [m dažādu veidu uzkodām\nā a burgeriem un tortiljām | - -\nvidēja uzturvērtība 100g sastāvdaļas: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</si>
  <si>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['teica map n t\nņa, 05)\nlzto i č0 |\n: kodām m jj\n: āj a us sastāvdaļas: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</si>
  <si>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['piknika grauzdiņi ar krejuma un\nsipolu garsu\n\nsastāvdaļas: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</si>
  <si>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['mx as —_ van\nea "nep = emer\nvidē ja uzturvērtība 100g sastāvdaļas: rapšu eļļa, ūdens,\nenerģētiskā 18644)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</si>
  <si>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["nisonio, sviru, vt u una kooomned, pēēšika caur\n- pipar pune, kurkum, koriander, ingver, nēšē must menei\nvalge pipar, vūris, roosa pipar, rohelinē bipar, tsilii\n= as en ārklis, 5001, dādikas\npaksendaja (guarkummi, ksantaankummi), sībul, kūūsiauk\nanoģūdkas, sāilitusained (6202, e211), maitseiugevdaja” -\n(e621), lohna-ained.\nsastāvdaļas: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(6621),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</si>
  <si>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['mn m\n/ m attiecība ma 1) pašbecīu bonoj 8\nm vārīta ootholuehmm 1:1\nm ) bapnīb 3 muhythi\n—— ,\nlv zirņu zupa ar cūkgaļu\n— ru [opoxogpij c\n- sastāvdaļas: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</si>
  <si>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atlecīnat1t mm m” d\n) 2): airi — cootholiehmm 1:1\nā vārīt 2) bapmtb 3 mmhytb|\nlu zi ' =\nn zirņu zupaar cūkgaļu ru eopozoma\nsastāvdaļas: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</si>
  <si>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</si>
  <si>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['s ras : dis : ls s s —\nli bsa mms leskapiedā\nrrr ss, ss kšķ a zivju un juras velsu\na s = a ass s cdieniem, garneļu\na a s salātos, kā arī ar\n— kitēlam rr ilustratīva nozīme dažādiem darzeņiem.\n7 mērce tūkstošsalu -\n\nsastāvdaļas: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</si>
  <si>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['vājpiena pulveris', 'zivju']</t>
  </si>
  <si>
    <t>['zivju']</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</si>
  <si>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|9789 u.\nogļhidrāti... ausu. 140 | pēc atvēršanas\n\ni kobīemd cūku... aeeereenceens 2g uzglabāt iiedusskapi.\nodalumvielas ...... aaa... 1100\n\n2 ē | neto 3/09 :-\na a enim\n\na) ražotājs: sia „orkla foods latvija”, zvaigžņu iela 1,\n\nau omnia 8: oja „orla 0005 | 21v) tags | atvila, .\n\n']</t>
  </si>
  <si>
    <t>['4 rada = a a\n* % . e .\nt garda piedeva\nuu h dažādu kartupeļu\ns » ,\n: m" pastu, dārzeņu un\nattēlam ir ilustratīva nozīme gaļas edieniem, salātiem\ndārza garšaugu mērce ranch\nsastāvdaļas: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(6389).\nprodukta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</si>
  <si>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['vājpiena pulveris', 'olu dzeltenums', 'gaļas', 'piena']</t>
  </si>
  <si>
    <t>['tē  mercearkariju.\nrk mango. ieteicama pie\ns 2 aa gaļas, zivju un rīsu\nattēlam ir ilustratīva nozīme edieniem.\nmerce mango karija\nsastāvdaļas: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</si>
  <si>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['gaļas', 'olu']</t>
  </si>
  <si>
    <t>['vi v\n.\nsastāvdaļas: rapšu eļļa, ūdens, olu\ndzeltenums, cukurs, spirta etiķis,\nsinepes, sāls, krāsviela (beta karotīns),\nantioksidants (6385).\n0/ ” -e\nuzturvērtība 100g 1 porēja idd* a a |) ā\nenerģētiskā | 2940/ ķiu «\nvērtība lu/kcal 110 [ ve ā\nlauki, g 77 | m w i — i\npiesāti 58 |09|]\niesatinātās f 4\ntaukskābes, g\nogļhidrāti, g la jērāi —\n"tostarp cukuri,g| 34 | 05\n14 | vid om a\n\n']</t>
  </si>
  <si>
    <t>['medus', 'piena', 'medus']</t>
  </si>
  <si>
    <t>['piena', 'medus']</t>
  </si>
  <si>
    <t>['siera', 'siera', 'piena']</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</si>
  <si>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</si>
  <si>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(8336)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 saturēt citu riekstu ""phblē kmcjotoi (v\ninas. brīdinājums: mazi bērni var aizrīties ar riekstiem. nazos ānijā. zemesriekstu izcelsme nav es.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</si>
  <si>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</si>
  <si>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['m mt\nda kīvēnršer ww 3009\nauzu pārslu cepumi ar saulespuķu sēkliņām :\nsastāvdaļas: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28113. 3%\nvērtība 517 kcal 67 kcal\n: | 28 g 31 g 4 a\n54 c709 ja a\n\n']</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</si>
  <si>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</si>
  <si>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 saturēt zemesriekstu, citu riekstu, olu, sezama sēklu daļiņas.\nwww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</si>
  <si>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['sviests', 'kefīrs', 'olu']</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</si>
  <si>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 saturēt\nzemesriekstu, citu riekstu, olu, sezama sēklu daļiņas.\n'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</si>
  <si>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['t t en a uvib m ha akm), henpepblbho nomelimbaa behumkom mjmm pyuhbim mwkcepom\n\n2. octabmtb tecto noakmmatbca b tennom mecīe ha 40—60 mmhyt. š\n\n3. boinekato onmhb! ha pazorpetoli, cmazahhon mmpom ckobopoge. [0 jabatb c n06mmbimm 1106 bkamu.\n\nl. pour 400-500 m oi warm water into a bowl and add instant yeast (the small packet). gradually add the mixture\nne large packet) while whipping constantly with a whisk or an electric whisk.\n\n2. assay the doughin a warm place for about 40-60 min.\n\n3. fry in a heated, creased frying pan. serve with favourite supplements.\ni.\nsastāvdaļas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</si>
  <si>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['sūkalu', 'piena', 'olu']</t>
  </si>
  <si>
    <t>['olu pulveris', 'sūkalu', 'sviests']</t>
  </si>
  <si>
    <t>['olu baltuma', 'albumīns', 'piena']</t>
  </si>
  <si>
    <t>['= — as ——ļ— u r j —\ndue. brownie kūka. maisijums cepšanai. brownie pyragas. kepimo mišinys.\ninkur, nisujahu, rasva sastāvdaļas: cukurs, kviešu milti, tauku sudedamosios dalys: cukrus, kviet\nvokosēli, glukoosislirup, pulvera maisījums (kokosriekstu eļļa, glikozes miltai, riebaly milteliy ruošinys (kokosy ali\n6451, paakumisvastane strups, piena olbaltumvielas, stabilizētājs e451, gliukozēs sirupas, pieno baltymai, stabilizato\ntud rasvasisaldusega pretsalipes vielas e551), kakao pulveris ar 6451, lipnuma reguliuojanti medžiaga e551), |\n5% (suhkur, kakaomass, samazinātu tauku saturu, šokolāde 5% (cukurs, kakavos milteliai, šokoladas 5% (cukrus, kaka\n6322 (sojast)), looduslik kakao masa, kakao sviests, emulgators e322 (no | mase, kakavos sviestas, emulsiklis 6322 (iš soj\n„5001. kakao sisaldus sojas)), dabīgais aromatizētājs, sāls. kakao saturs natūrali kvapioji medžiaga, druska. kakav\nsisaldada munade jalgi. vismaz 40,1%. var saturēt olu daļiņas.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platintojas\n13308 harjumaa, eesti. lv-1021. bezmaksas tālrunis atsauksmēm latvijā: lietuvoje: uab „rimi lietuva”, spaudos g. 6-1,\n26056333. 80000 180. lt-05132 vilnius, lietuva. nemokamas klientu\n: aptarnavimo centro tel. 8 800 29000.\nrownie. cmec» ga boineuku. š\n8 tlonbue no cneumannbhomy\n8. m ē bv ea n pe ele.\n\n']</t>
  </si>
  <si>
    <t>['piena', 'sviests', 'olu']</t>
  </si>
  <si>
    <t>['sviests', 'olu']</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</si>
  <si>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saturēt ka prijas olas, sinepes, soja |\nuemmstnsat 0, juusu ati araa ie a t\nw mast), juu [11, mast), lūssipulber (piimast), sool, pārmiekstrakt, sutku,\nm i i a a\nporcijoje: / porcijā: / portsjonis: a 13\nvinna uzurērība! "|10 "prie |1 g\n— — ve jj n t 44 rood, [3\nta ben reisa = oka fa ad ct»\n"vaalai tauks /rasvad ———— 10101 dgamus :\nsunu s ilā tuda\ntam mesātrvātās tz kškābēs 189 | 2\n| r lu abas =\n\n']</t>
  </si>
  <si>
    <t>['vājpiena pulveris', 'sūkalu', 'siera', 'piena', 'piena', 'olas']</t>
  </si>
  <si>
    <t>['m a a nomu nju odlllaidli udlavss ietošanai ēc = kon kuli šim nv me 7\nj-mnuču | mnūtēm mms 9 tam a\nv copen here):\ncd sudedamosios dalys: bulvi krakmolas, skrebučiai 18,8% vēlīnā miltai, palmiy aliejus, druska, mielēs\nantioksidantas (rozmarinu ekstraktai)) urna — milteliai, druska, mielu ekstraktas, sausas liukozes\nsirupas, cukrus, nugriebto pieno milteliai kukurūzu krakmolas, pievagrbiy sultys ok anu media lu\npienu), džiovinti svogūnai, saulegražu mm petražoliu lapeliai, džiovinti grybal 0,4%, prieskoniai (uodieji ppia\npimento pe) oudetyie gali būti g! dlaušiniu, garstyčiu, soju.\nd sastāvdaļas: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saturēt selerijas, olas, sinepes, soja g\ngo koostisosad: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</si>
  <si>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['pilnpiena', 'olas']</t>
  </si>
  <si>
    <t>['piena', 'piena', 'sviests']</t>
  </si>
  <si>
    <t>['sūkalu pulveris', 'vājpiena pulveris', 'piena tauki']</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</si>
  <si>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saturēt zemesriekstu, riekstu, glutēnu un olu daļiņas. - - g\n* , ā ce ā\nlā *\n4\nsb j\nz s\nm \'\nlj " ,\n+” ”\n*\nlsa\n. lion\n\n']</t>
  </si>
  <si>
    <t>['pilnpiena pulveris', 'sviests']</t>
  </si>
  <si>
    <t>['vistas', 'vistas', 'vistas', 'piena']</t>
  </si>
  <si>
    <t>['vistas', 'piena']</t>
  </si>
  <si>
    <t>['vistas', 'vista', 'olas', 'zivis']</t>
  </si>
  <si>
    <t>['olas', 'zivis']</t>
  </si>
  <si>
    <t>['vistas', 'vista', 'olas']</t>
  </si>
  <si>
    <t>['bite', 'sviests']</t>
  </si>
  <si>
    <t>['| ) 9\nc) dzērvenes pūdercukurā uzturvērtība 100 g produkta/\nsastāvs: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</si>
  <si>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['ee vēimaitseline popkom mikrolaineahju jaoks\na. 75% maisiterad, palmirasv, 2,8% sool, lēhna- ja\npaken a dūls aidrgijem kujul parim enne:/partii nr: vt mārgist j\n1 sal. sāilitada jahedas ja kuivas kohas. valmistamine:\n. asetage sisemine paberkott mikrolaineahju, nagu pildil\nnāidatud. 2. laske popkornil mikrolaineahjus 2 kuni 4 minutīt\nvalmida, sēltuvait voimsusest (vt tabelīt). 3. lūlitage mikrolaineahi\nvālja, kui kahe valmimise vahel on ūle 2-3 sekundi. 4. eemaldage\nkott mikrolaineahjust ja raputage. pange tāhele, et avamise! tuleb\nvālja aur.\nlv popkorns ar sviesta garšu pagatavošanai mikroviļņu\nkrāsnī. sastāvdaļas: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</si>
  <si>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 )\n,„\n\n']</t>
  </si>
  <si>
    <t>["- n ?\n.-\n| iz rr , md. ingjmani dos\ntā\n4 j 4d a csomagolās tetejēn (nap/honap). tārola\nš a, iūtāben max.7'c-0n.\nā z 0\n\n"]</t>
  </si>
  <si>
    <t>['krējuma']</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</si>
  <si>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</si>
  <si>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 var | \'\nvar % )\n5) m %\n6d) delicately thin rye crispbread (d chleb chrupki žytni\npk redients: wholegrain rye flour, sourdough 25%  sktadniki: maka žytnia pe\nfn (wholegrain rye flour, water), salt, yeast. (maka žytnia petnoziarnis\nkru may contain sesame seeds. contains 95% zawiera 95% mgki žytnie\nkg) wholegrain rye flour. zawierač ziarna sezamu.\nhu jā "&lt; storeina dry and dark place. chtodnym miejscu.\n—* (3 ormnēhuke nākileib rukkist (0) vēkony, ropogos, teljes k\n"er koostisosad: taisteraline rukkijahu, lapkenyēr\n . — juuretis 25% (taisteraline rukkijahu, osszetevok: teljes kiorlēs\nre vesi), sool, pārm. sisaldab 95% tāisteralist (teljes kiorlēsu rozsliszt, i\n| „rukkijahu. vēib sisaldada seesamiseemneid. 95% teljes kiorlēsu rozslis\nsailitada kuivas ja pimedas. szezāmmagot tartalmazh\n(o) plānās rudzu sausmaizītes ar ieraugu tartando. szārmazāsi hel)\nsastāvdaļas: pilngraudu rudzu milti, ieraugs (ro) pāine de secarā integralā\n25% (pilngraudu rudzu milti, ūdens), sāls, raugs. ingrediente: fāinā de seca\nsatur 95% pilngraudu rudzu miltus. var saturēt (fāinā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</si>
  <si>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['ee | nākileivad mooni-, seesami-ja linaseemnetega toitumisalane teave 100 g konta\n\nkoostisosad: nisujahu (44%), vesi, tāisterarukkijahu, seesamiseemned (7%), |uzturvērtība uz 100 g gala produkta\n\nlinaseemned (3%), pārm, rapsiēli, mooniseemned led meresool, suhkur. energia/enerģija.............. 1842407439 kcal\n\nallergeenid: vēib sisaldada piima ja pāhklite (mandlid ja sarapuupāhklid) | rasvad/tauki......... eee 1593\n\njāāke. millest kūllastunud rasvhapped/ s\nšš - :  — iesātinātie tauki... ee euummmm mmm),\n\nlv | kviešu sausmaizītes ar magonēm, sezamu un linseklam sisvesikud/ogļhierāti.. ē\n\nsastāvs: kviešu milti (44%), ūdens, pilnagraudu rudzu milti, sezama sēklas millest suhkrud/\n\n(7%), linsēklas (3%), raugs, rapšu eļļa, magoņu sēklas [2%], jūras sāls, cukurs. | kjudained/šķiedi\n\naergēni: var saturēt piena, riekstu (mandeļu un lazdu riekstu) produkta valgud/olbaltus\n\ndaļiņas. - sool/sāls.......\n\nj js — — nn "=\nāū\nar\n\n']</t>
  </si>
  <si>
    <t>['rackers - &lt;\n| ss no\nn š ā ap\ndazze ae nak\nanas san aja ž %\naa a r a l+ t\nia uehhoctb 100 g āā a\n(lv) griķu galetes kakao glazūrā. sastāvdaļas: 57% kakao glazūra (cukurs, pilnīgi hidrogenizētie :\n57,3 g palmu kodolu tauki, kakao pulveris ar samazinātu tauku saturu, emulgators e322 (sojas lecitīns),\nsāls, aromatīzētājs vanilīns), griķi.var saturēt glutēnu, olas, zemesriekstu, riekstu, pienu, sezamu.\n|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</si>
  <si>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['a\ndarzeņu sausmaizītes bukāni, spoki 4 r\ndārzeņu sausmaizītes 120 g a\nsastāvdaļas: rudzu milti, dārzeņi 38% (sīpoli 26%, burkāni 11%, baltās pupiņas 1%), kviešu milti, saulespuķu sēklas, ūdens, raugs, kviešu izplatītājs: fa\nlipeklis, jodētais sāls, rudzu iesals, kaltēts timiāns, cukurs. druvas iela 2, (\nprodukts var saturēt sezama sēklas, zemesriekstu, riekstu un piena produktu daļiņas.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</si>
  <si>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['juu )\n3 &lt; pe bez i) bez e vielām pilngraudu :\nae raugay (0) daudz šķiedrvielu milti š\nen 9) ar zemu tauku tb\na saturu p2\nes (ee a ) 100% rudzu ata\nz n 2) 2) gatavota 25 stundas k s\nats s alā aa i\nrs m sastāvdaļas: rupjā maluma rudzu pilngraudi 32,3% (rudzu das |\nks  drupinātie graudi 66,9%, rudzu pilngraudu milti 33,1%), z\nze s dzeramais ūdens, rudzu milti 26,7%, cukurs, rudzu sarkanais ē asn ļ\na iesals 2,2%, sāls, rudzu baltais iesals 0,6%, ķimenes. atb le\nde et t produkts var saturēt nekstu, piena, olu sojas produktu, asie j i\nta seleniju, lupīnu, sinepju un sezama sēklu daļiņas. 2\nmis: informācija par uzturvērtību (100 g ž n\nem u produkta satur): enerģētiskā vērtība 975 kj/\nara pa 231 kcal. tauki 0,9 g, tostarp piesātinātās\nme aa taukskābes 0,2 g, ogļhidrāti 46%\n9”\n\n']</t>
  </si>
  <si>
    <t>['vamintojas: uab "prima foods", m uļta satur:\njūrkalnes g. 6, lv-1046, ryga, latvija 1008 toote:\n+371 27186202, enerģētiskā vērtība /\na ekspedicijaoprimafoods.lv energinē vertē /\nai oo] o cēūž"ūoū—c m "4 + le 40\na energeetiline vāārtus\n(lv) sastāvdaļas: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</si>
  <si>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 &gt;\nf piknika grauzdiņ ī ar ķiplokiem\n| sastāvdaļas: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</si>
  <si>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['piknika grauzdiņi ar kaltētiem\ntomatiem\nsastāvdaļas: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</si>
  <si>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['ā\n)»a\nkonserveeritud valged aedoad. koostisosad: valge aeduba, veši š00l toitumisalārīe tēavē 100 gr ēnergjāšsaldūs 414 ki 98, t2907 g milest |\nkilēstumudrasvippeciļi g ākiveglju |3 gilek airu kaa aa d660 00: paimennevazepelenāīt fiestaenis\nkonservētas baltās pupiņas. sastāvdaļas: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</si>
  <si>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['auto vuj n ana es tem unercts | 1006\nenergy | tnerane vērtē / ee s *\ntt = - - energiesisaldus ba\n4 lī ekologiska saldziņju kukuruzu sriuba, z\nudedamosios dalys: vanduo, saldieji kukurūzai” 41% at riebalai / tauki raga\ngr kokosu kremas* (kokosu ekstraktas* 00%, vanduo), of which saturates | šuusūmea\nm ž kukurūzu miltai* 1,5%, jūros druska, prieskoniai*. ies | tostarp piesātnātšs asa\nmillest kullastunud rasvēagget\nu ekoloģiska saldās kukurūzas zupa. _— mrolevandena!/ufrār\nsastāvdaļas: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</si>
  <si>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['gave”, roasted onions" (onions", sunfer ae soma, red 15%, black 516), omiom | "996 uzturvērtga ga\nku sugar*, coriander leaves* plēpena rītā ), garlic pomder sea salt, rice\n| paaaai vēnā : o chill peppers* 0,17%, mi! eergreemejā —\nir kologiška veganiška aštri pupeli  ervessātis .\njude//amostos dalys: vanduo, matt rij  oriba eit reo na\nu 73 , raudonosios pupe es” 4,1%, juodosios pupeles* 41 %, alsidleis of which saturates / ēku\ni joines balandos mišinys* 1,5 % (baltos 80%, raudonos 15%, juodos 5%), |. riebalu rūgšču/ test pesdra )\nsogūnu milteliai*, kepinti svogūnai* (svogūnai*, saulēgražu aliejus*), česnaku taukskābes / miles kl\nj "iela, jūros druska, ryžiu miltai*, cukrus*, kalendros lapeliai”, chalapos rasvnapped\nalrnosios paprikos* 0,17%. a žē al\n. ā : āti / sūsīveskaus\n— lv ekoloģiska asā pupiņu zupa ar kvinoju vegāniem. sastāvdaļas: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</si>
  <si>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</si>
  <si>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['tē\nta n\n« -\n—\n„ pa —\n% — —\nm kpluņu kaste, koostisosad: (eez saldskābā mērce. sastāvdaļas: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</si>
  <si>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['lv tabasc0 sarkano piparu mērce, 60m. anās\nsastāvdaļas: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</si>
  <si>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['es ms t - a\nam ē\nwa eb le ps r\n” serving ideas\nmix with ci :\ncilant\npw a ām ee ro in sour 4\n£ —\n\nlv tabasc0 zaļo piparu mērce, 60 ml. a\n\nsastāvdaļas: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</si>
  <si>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['4\n)\n\nsastāvdaļas: rapšu eļļa, ūdens, cukurs, kr: .—e_c 7\nspirta etiķis, sinepes, sāls, modificēta\n\nciete, stabilizētāji dā sveķi, ksantāna = 1\nsveķi), krāsviela (beta karotīns), )\nantioksidants (6385).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</si>
  <si>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</si>
  <si>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</si>
  <si>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['yy č n es, ē - 2\no” grāūzdētas |  roasted kāpehdie\npps | beans 5obbi\n: a aroregamno |withoregano | copetahc\n7 sastāvdaļas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17154 4\n” hd u enerģētiskā vērlība/ energy/ g23ko\nā o ā: dhepreruueckas lļehhoctb —\n| ogļhidrāti/ carbohydrates/ yrneson»! s ā\nad | | tostarp / of which/ 5.1.4.\n\n']</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</si>
  <si>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</si>
  <si>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['lu\n9 i ia a\na burgeru mērce\n„ez ieteicama gaļas, zivju, dārzeņu\naes zkodām un kartupeļiem fr —\nvidējā uzturvērtība 1009 sastāvdaļas: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(6385)\n28, \' ——— i ———__ —\n&lt; ieteicams līdz: skatīt atzīmi uz iepakojuma\n2 _ uzglabāt temperatūrā no +2 līdz +20 , j - —\nn c atvēršanas uzglabāt ledusskap 20\nm ru mocis nrkla foods latvija\n\n']</t>
  </si>
  <si>
    <t>['sviests', 'piena', 'sviests']</t>
  </si>
  <si>
    <t>['*tomatoes grown aeichup ā „ :\n: , s.\nd you „kečupas. sudedamosios days n\npomidorai (100 gkečupo gaminamaiš 148 pomidoru)\ngudēbjegrasaliem) di - ij jams u jel ekstrakta\nsudētjjeyra salieru), prieskoniai. prieš vartojima pakratykite. po atidarymo laikytišal ausiasiki?\ndata ant dangtelio, «cd tomātu kečups. sastāvdaļas: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</si>
  <si>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</si>
  <si>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</si>
  <si>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["m s — -\ndd ' s =\nd kd\n— &gt;\np - 4 d) ) . j\n. ā\n| dre d pp as s, t\nee re blast s .\n' sastāvdaļas: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</si>
  <si>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["2 4 iii ājbāņināu, v” a vu j ujā |, meres00 vip a vs\njūrs druska sudētvjegal būt kturiešutu. = pākkled vu\nī ģerausas iki _ (pabaigos) r partuos nr: r nr i prgmmei li\nj žīmējma ant stklano. laikyt sausoje jahedas ja pmedis ks neras vas 200\n8 ve r tamsoje vētoje daugau nns konta sami ga\nneormacijos r kontakta pasiteravmue- wwwestrel ae\nna | en peanut butter, rem tv\nn lv zemesriekstu krēms. gatavs smērēšanai, — need to str. ngreidts runa\nnav nepieciešams maisīt. sastāvdaļas:  cocoa butter, vegetbieol sr\nzemesrieksti (95%), kakao sviests, augueļļa — sova oil), sea sal pro\n| (rapšu sēklu eļļa, sojas ela), jūras sāls. nuts. best befoebo notes\n' var saturēt citus riekstus.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</si>
  <si>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['piens', 'sviests']</t>
  </si>
  <si>
    <t>['sviests', 'piena', 'olu']</t>
  </si>
  <si>
    <t>['čimas nakelio tunni uznilti tavosana: iepakojuma saturu | vaumistamine: va ki si\nner ginkots |re iek krusa tinē?t\nišmaišvā. sr fi po is malikutt,\npi a pm na | minūtēm minuti parast. "am\ni a\nsudedamosios dalys: cukrus, koncentruotos burokēliu sultys 229%, maltodekstri\ns gonta 12,5% kvietiniai miltai, palmiy aliejus, druska, meli antioksidantai fuzmamni\nekstraktai)), druska, i nī rūgštis), mieliu ekstraktas kvapiosios medžiagos, saulegraži\naliejus, prieskoniai, žolelēs, knenai. šudetyje gali būti salieru, kiaušiniy, pieno garstyčiuy, soju.\nm sastāvdaļas: cukurs, biešu sulas koncentrāts 22,9%, maltodekstrīns, grauzdīni 28% kvieši\nmilti, palmu eļļa, sāls, raugs, antioksidanti (ekstrakti no rozmarīna)), sāls, . (citronskābe), rauga\nekstrakts, aromatizētāji, saulespuķu eļļa, garšvielas, garšaugi, mārrutki. var saturēt selerijas, olas, .\nienu,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</si>
  <si>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['„,\n\nrudzu piparkūkas\n\nsastāvdaļas: rudzu milti (40%), margarīns (augu eļļas (palmu rspo 56, rapšu), . informācija par uzturvērtību + 100g produkta satur\n\nūdens, pārtikas sēls, emulgatori (e322 rapšu, e471), skābuma regulētājs 6330,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</si>
  <si>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saturēt soju un citus riekstus.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</si>
  <si>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['83025 lt kokosiniai pieniški valgomieji ledai 63% su kakavos glaistu 34%, pabarstyti traškiais kokosiniais sausainiais 1,8%. ”\nsudedamosios dalys: nugriebtas pienas 20%, cukrus, grietinele (iš pieno), gliukozes sirupas, vanduo, kokosai 5.5% (džiovinti kokosai, kokosu\ngērimo milteliai), kakavos sviestas, kokosu riebalai, kakavos masē, nugriebto pieno milteliai, alyvpalmiu riebalai, saldintas sutirštintas nugriebtas 2 -\npienas, kokosiniai sausainiai 1.8% (cukrus, kokosu drožlēs 25%, kviečiu krakmolas, kvietiniai miltai, pieno baltymai, tešlos kildymo medžiaga  [\nnatrio karbonatai), pieno riebalai, laktozē, išrūgu permeatas (iš pieno), emulsikliai (sojy iecitinas, e471), natūrali kvapioji medžiaga, f | )b\nstabilizatoriai (e410, e412), natrio kazeinatas (iš pieno). sudētyje gali būti: žemes riešutu, migdolu, lazdyno riešutu. maistingumas 100 mi:\nenerginē verte 1124 kj/269 kcal, riebalu 16 g, iš kuriu sočuju riebalu rūgščiu 11 g, angliavandeniu 27 g, iš kuriu cukru 23 g, baltymu 3,1 g,\ndruskos 0,12 g. laikyti -18 ”c temperatūroje. atitirpinus pakartotinai neužšaldyti. tinka vartoti iki: žr. ant pakuotes. uab mars lietuva , lvovo .\ng.101 lt-08104 vilnius =(85) 266 0726, informoeffem com. lv kokosriekstu piena saldējums 63% kakao glazūrā 34% ar kraukšķīgiem )\nkokosriekstu cepumiem 1.8%. sastāvdaļas: vājpiens 20%, cukurs, krējums (no piena), glikozes sīrups, ūdens, kokosrieksts 5.5% (kaltēti\nkokosrieksti, kokosriekstu piena pulveris), kakao sviests,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saturēt: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</si>
  <si>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['u m ās a g” pp a z==\nes — —  š = "x s) 4 |, 4 i + ——ā s\n\na šas ———— ara ada d r: š\n\ndaudz proteīna : bez e621-350g 8\n\nceptas požarska kotletes. sastāvdaļas: cāļa fileja 30%, mehāniski atdalīta cāļa gaļa, kviešu milti, ūdens, olu baltuma masa, cāļu ādas, rīvmaize (satur ==\n\nkviešus, rudzus, miežus), krējums, sāls, augu valsts šķiedrvieļas, āromatizētāji (satur rauga ekstraktu), skābuma regulētāji: e262, 6331, sviesta pulveris, es\nbiezinātājs 6415, antioksidanti: askorbīnsun citronskābe, dēlstroze, cukurs, garšvielu ekstrakti. tat ?\n\n| z 100gproduktavidējisatur:enerģētiskā vērtība 9401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</si>
  <si>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['a m tt adu a f ž\npeina a &lt;. lj ēb / mv an 4 ww aa\n(% ja ass m" v / "a 44" " am" (4 "0 " w / vi a x\n| vt tez "4 ” jr avi fi " a m ā wa\nva vi ua aa "fu a "0" ļ t " 9" " m / m m a9\ngar ma kl a a os ) m\nm\n. šā . 4\nnysriubj. ātri pagatavojama vistas gaļas garšas makaronu |75\ns*tēkaronai = zupa. = s n 1\nalmiy riebalai, dehidratēts produkts. sastāvdaļas: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</si>
  <si>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['u\' 0 /\na \' n |\n9 šokolādes vafeļu tortēaršokolādes skaidiņām trifele, sastāvdaļas cūkurs, kviešu milti, augu tauki (palmu, basijas), šokolādes skaidiņas 13% (cukurs, kakao masa, kakao sviests, sausais piens, piena tauki, aromatizētājs), sausās sūkalas, sviests\n(piens), kakao pulvesis ar samazinātu tātlktr saturu, olu pulveris ciete, ēmulgators saulespuķu lecitīni, rdinātājs nātrija hidrogēnkarbonāts, sāls, aromatizētājs, var saturēt riekstu un zemesriekstu daļiņas.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</si>
  <si>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</si>
  <si>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['he produkts. cepts ef 0\n= gatavs lietošanai saulespu ķu eļļā | protei ots\nmae fully cooked  cooked in sunflower oil great source of protein %\na —ņarūtnumm=»»»w=w—— md t m\nš* iceptil sastāvdaļas: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saturēt: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</si>
  <si>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6400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6450,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</si>
  <si>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['porām majonees 16 % |vesi, rapsiseemneēli, sunkur, modintseeritud a «\ntārklis, sinep (vesi, sinepiseemned, piiritusāādikas, s00|, vūrtsid), a a\naaa garā hape e260, sool, stabilisaatorid: e412, e415, e401, e410,\nglūkoosisiirup), marineeritud kurgid 11% (kurgid, piiritusāādikas, sool, suhkur), sāilitusaine m\ne211), juust 11% (piim, sool, starterkultuurid, laap), a an sibulapulber, petersell.\nvēlb sisaldada kala, soja, selleri ja seesami "i kēlblik kuni: vaata pakendit, sailitada -\ntemperatuuril +2 "c kuni +6 "c. toodetud leedus rimi eritellimusel. leiva, kana paritolu: el. edasimūūja da .\neestis, rimi eesti food as, pērguvālja tee 3, pildikūla, rae vald, 75308 harjumaa, eesti. infotelefon eestis, ”\n+372 6056333. pakendatud gaasikeskkonda.\nle skandināvu sviestmaize ar vistu. sastāvdaļas: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saturēt zivju, sojas, selerijas un sezama sēklu daļiņas.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6415,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</si>
  <si>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ā\n22800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</si>
  <si>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['dj a 14 ba baa\nas\n4 .\nn : $\n: - = izlietot linz i n a d dana a\ngs = 16-02-2023 tramm e10\njj h as surrs, kg cena, €/kg 316 | be\nmm 0182—1739 135 ba ā\nx % ļ ss an : b t līdz 80 sactāuds a etdiena s / " r 3: aaa\nva n ss uzglabāt: no £ c līdz 8 c. sastāvdaļas: biezpiens zi a —\ni sv k sviests, vinogu lapas 8% (vīnogu lapas, antioksidanti: j 0 ada\n. — id ļ (e223, e224), sāls, skābuma regulētājs: citronskābe ka 1 a\nrm v ez = (6330),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</si>
  <si>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['4 . | j\niu a č\ndi āā "= ka\nma a ed\nā a 74 f a +77 j a v.\nļ nī : ā mtv — kāta iermen šokolāde 60%. sastāvdaļas: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saturēt dažādoriekstu, zemesriekstu vs\n.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9634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</si>
  <si>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</si>
  <si>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['ī d i\na :»\ngt hummus mango ja kookospāhkliga,\nkoostisosad, kikerhernes 42%, rapsiēli, seesamipasta, porgand, v,\n, m mngopūree 8% (mango 90%, sukkur, kookospimapulber 296 kookospīm,\n"-" maltodekstrin, pimavalk kookospāfkel 29 suhkur, 5001, hapee330, kuuslauk saltusanede2, —"\n8 paor:mūrtsd. totumisalaneteave 100g:energiassaldus 298kj/314kcal rasvad 2666 mlestkullastunud\n. rasvhapped 48 gg, susveskud 96 g, millest suhkrud 32 g, kudained 60 g, valgud 60g, s001 10 g.parīm enne: vanta\npakendilt, sālutada temperatuurl +1 c kun +7 c toodetud madalmaades rīmi ertellimusel kkerherned, mangopureeja\nģ kookospāhkud el ole pārt madalmaadest. edasimudja eesti: rimi eesti f00d as, porguvala tee 3, pildikula, rae vald, 75308\nai 4 harjumaa, eest. infotelefoneestis: +37260050333. 157 humossar mangounkokosriekstiem, sastāvdaļas: aunazirņi429 rapšu\nv eļļa, sezama pasta, burkān, ūdens, mango biezenis 8% (mango 90%, cukurs), kokosriekstu piena pulveris 2% (kokosriekstu piens,\nmaltodeksrīns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8800 29000. 18 ( g ce\nga 752050,018271, &gt; \' 4\n9\nnd pet dk"\n) ja e) . /\na „ v ā\n$ le 4\nn nba m a i\nā j a "i a a 4 i\n\n']</t>
  </si>
  <si>
    <t>['s a a |) ?\nrā\nņ *\nš " 8 4\n(|0 a\n7 kūpsised kondenspilmaga. koostisosad: nisujahu, j i,\n2 pamet vesi, era ats i !\nnogustātud kondenspiim 0, iim, suhkur), ļ\nmigastor e322 (soja 500) kergitusamed: £503, 6500,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6322 (sojas sāls, irdinātāji: 6303, 6500, aromatizētājs. lar saturēt riekstu un sezama sēklu daļinas.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</si>
  <si>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</si>
  <si>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["delgu |\nad u a a m\nvafele ka\nā atkausēts produkts. kb a '\n: sastāvdaļas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</si>
  <si>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['a a hi , "m ”\ni ma , n 4 _ ff | ) /\nr cepumi saļas karotītes ar kaltētiem tomātiem un baziliku”. sastāvdaļas: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(8400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</si>
  <si>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s\nsaturēt niecīgas glutēna, zeme n a\nra ae eee.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</si>
  <si>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—\nsaturēt niecīgas glūtēna zemesrie g dd\n, produkta vidējā uzturvērti » 6\n\' po reteereen to _— ——\nenerģētiskā vērtība, kj/kcal c\na ———\ntauki, g i z\n* a —— — oo d\na starp piesātinātās ta p\ni ogļhidrāti g. 0\nsr\n) 10starp cukuri š\nobatum\naltumvielas «\nd) sāls 3\nilā n : ā a\n\n']</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</si>
  <si>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saturēt niecīgas seleriji "\nprodukta vidējā uzturvērtība : |\na a\n= =d .\nnostarp cukuri, g t\nolbaltumvielas, g |\nstr www s: . sw\nražotājs, orkla eesti as, pēltsamaa factory, | ———\ntallinna mnt 1,48103, poltsamaa, igaunija. ss\n\n']</t>
  </si>
  <si>
    <t>['īļā u ,\ndalās — ā ——\nav re sa\nbas t , 4 a po ) : = jss t\n(s pien n ļ i a\n„vi ils ķ\nm "ba sb d\n: v\n| =\na\nm ,\n11750616"000258\' m\nnas uzglabāt ledusskapī neiiga\n&lt; ,\n" a\nje\n\n']</t>
  </si>
  <si>
    <t>['le a\nsa a" d\n2 thunfisch in olivenol. zlutaten: thunfisch**, olivenol, salz. distributore:, a -\nm olurolie. ingrediēnten: tonijn”**, olijfolie, zout. bolton nederland bv, s\n16l0a8ab olvaolajban. osszerevok: tonhal**, olivaolaj, s6. szārmazāsi hely: :\nuncis olīvella. sastāvdaļas: tuncis”**, olīveļļa, pārtikas sāls. izplatītājs: sia j\nnr olwa 2 oliwek, s6l. dystrybutor: bolton polska sp. z 0.0., ul. domaniewska |\nawemnugvop: eoc-jij im ctpmeiolubh e001, rp. coģuna 1839, yj1. "yenonenuko |\nietribuitor: orbico srl - str. nicolae lorga, nr. 28-30, clādirea c2, sector 1,\n(22022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</si>
  <si>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['hu\n, %\n| .\n| molisla kaste, koostisosad: (ez tikka masala mērce, sastāvdaļas,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</si>
  <si>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['9) "m\na 506611 american style hot dog mērce\nneto daudzums 418 g\nsastāvdaļas: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</si>
  <si>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['n\n4\n506610 american style burgeru mērce\nneto daudzums 418 g |\nsastāvdaļas: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</si>
  <si>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</si>
  <si>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['506609 mērce saucy sauce\nneto daudzums 425g a\nsastāvdaļas: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18124)/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</si>
  <si>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50022?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</si>
  <si>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(6385).\naaa produkta vidējā uzturvērtība 100 g: fleam t akanu\na as | pele piesātinātās taukskābes ....::2,69 0.120 u.\nmm % "„oglidrāi e45] pēc atvēršanas.\nlr , š tostarp cukuri ka t a 134. uzglabāt ledusskapi.\n3 24 olbaltumvielas i m8\n. ee bai neto 9100\ntita — " ražotājs: sia „orkla foods latvija", zvaigžņu iela 1.\n1s f os a „orkla fooc , ūni latvija\n: spilve, babītes pag., babītes nov., lv-21v i,\n| orkla aizmalms i duns atsauksmēm (+371) gopatss\n: www enilva |v .\n\n']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</si>
  <si>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6331, sāls) (es), biezinātājs (modificēta\nli u uu 4 ) — 5 ana zs i ,. kr\nļ : ss res j ntie jāai\n| kukurūzas ciete), fruktoze, sals, stabilizētāju wanie\nte m aa ma are da ais lveris, 5d!\n15, e435 14172,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</si>
  <si>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14528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8003, a0aguuga mope, uekai va kvmdm hs bē ucegep vo oma\ni (o0res. 8018.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</si>
  <si>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['2 et šā amatu neies uegat 07 wilsijanu,, kulmkulvatatud maasikatukid 3%, mesi, sool, looduslikud: lohna- ja \'\nm jaa nelrā hiti ksūd danīt e306. voib sisaldada maapahklite, pahklite, piima, soja ja seesamiseemnete jālgi. parim enne,\na vada pakenidilt:hoida jahedas ja kuivas kohas. naudi koos piima, jogurti vēi keefīri | ) itelimuse! ar\na a a aa n iva konas, au pilma, jjogurti vol keeniriga. toodetud poolas rimi eritellimusel. š\nis | taistera kaerahelveste ja kulmkuivatatud maasikate pāritolu: el ja muu kui el: edasimūiija eestis: rimi eesti food as, — -\ng porguvalja tee 3, pildikula, rae vald, 75308 harjumaa, eesti. infotelefon eestis: +372 6056333. |\nkraukšķīgs muslis ār zemenēm. sastāvdaļas: pilngraudu auzu pārslas 52%, oligofruktoze, cukurs, pilngraudu iņ\ntt" kviešu pārslas 9%, saulespuķu eļļa, rīsu ekstrudāts 6% (rīsu milti), sasaldējot kaltēti zemeņu gabaliņi 3%, medus,\n\'| sāls, dabīgs aromatizētājs, antioksidants e306. var saturēt zemesriekstu, riekstu, piena, sojas un sezama sēklu daļiņas.\na”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29000.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</si>
  <si>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</si>
  <si>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['gara med\nla g ī\nž peņa rūašti 995. poru milteliai (vuv\n„ u gštis (citrinuy rū i mēlyniu nail ak ēa\nm kalcio | lrūgštis, pi yniuy milt molas\nm goti mo laktatas)] :pieno rū eat alreke a a 98, dinati\n— a a * - ng lkt 100 uē ,mmaltode gštis) : dlluko us, kvani nātrio a\nēa paīa mē maistingumas. e akstrinas, em "agštingum 25 sing, mm —\ni lu riebai „energin „emulsiklis e474 &lt; pie t\n"g. 11. 4. 1118 gamēa —skeidulnēs piri, kit wiki e0utuojan mega\n| imanpoanonal ant pakuotē lagos 36 \' ngliavan | j/ 5268 k ska, dažig ulaga ,\npagami ts laikyti sau, 9. bal venlai 5 cal, riebaļe, 8: an 4\ngaminta es yti sausoje vi tymai € ] 6giš ebalsi 30 alas a\nkau pard je vietoj 69 dr c8 kuriu eg 9 8k ā\nnas www, avējas u ņje su uska 1 cukru 2 urlu ) a\nskīgā x, 0] \'a5|\nsastāvdaļas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8815,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</si>
  <si>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['tomatid am : ikeidatud ”\noo sl. ll, maisitārklis, 8\nlas iaator 6270. r p\npa tumalane i, wkalnsad ā kr\na. lsa ivesikud 669, millest pi\nku iis kluda 500115 g. parim enne: u 7\nrada pakenii. rafast avamist kasutada 3 pāeva polu, loodetud | da\naatas rim anitelimusel. edasimūnija eestis: rimi eesti food a$, |\nporguvalja tee 3. pildikūla, rae vald 75308 harjumaa, eesti infotelefon ē)\neesti 1312 0056333. /\n| 8d pastas mērce bolognese, mērce ar 23% maltās gs /\n| sastāvdaļas: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</si>
  <si>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['man - n m ——— „— im mamma mamauwvmr=————\'—=\n: ee: ica 4 juustu pastakaste 400g koostisosad: piim, koor as\nab lb ) juustupulber 0,5% (kēva juust, sinihallitusjuust, cheddar juust,\nž a a ms v mozzarella), modiftseertud maisitārklis so0l, kūūslaugupulber, must pipar,\nms *urkum. toitumisalane teave 100g: energiasisaldus 600kj/ 140kcal\njā asvad 11g, millest kullastunud rasvhapped 8,2g, sūsivesikud 5g, millest a\n: suhkrud 41g, valgud 5,2g, sool 1,3g. sāllitada toatemperatuuril. avatud _”\nbm ioodet sālitada temperatuuri! kuni +8 %c. parm enne: vaata pakendilt, ri a\n8 loodetud ltaalias edasmūuija eestis: rimi eesti food as, pērguvālja tee 3, 4”\npildikūla, rae vald, 75308 harjumaa, eesti. infotelefon eestis: +372 7 a\nms 60056333. lv: ica 4 sieru baltā makaronu mērce 400g sastāvdaļas: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8800 29000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</si>
  <si>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</si>
  <si>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['a eit mo oaugotoje nu 4\n1 saules spinduliuy, žemesnēješnei 25 0!\njeratūroje. daugiau informacijos ir kontaktai\nbasiteiravimui:www.estrella.lt. 2 -\ntu  "pragēsiy paruošimo instrukcija yra ant vidinēs\nm | uotes, prašome ja atidžiai perskaityti prieš ”\n| spraginima! spraginimas turi būti atliekamas — tt\nz | suaugusiuju priežiūroje. £ 4 * „\nva cv kukurūzas popkoms ar siera garšu pagatavoša- "m , ” ,\ni du nai mikroviļņu krāsnī. sastāvdaļas: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</si>
  <si>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nav es.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</si>
  <si>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['ss |5 sa 3 sea j 0 m nr 4 daf\n35 - pe ā ei yy : a 2\ns| ba u ei notelos. as aj\ne ae t t a re er ra |\nlt kakaviniai sausainiai (38%) su vanilēs skonio idaru (19%), padengti baltu glaistu (43% i ā etiniai milti\npret baja sviestmedžiuy aliejus, rapsu au ugrēbtu pieno riteni liesi kakavos milteliai (0606) kviečiu krekme šrūgu mieta is pieno t\nlaktozē (iš pieno), gliukozēs-fruktozēs sirupas, pieno riebalai, emulsikliai (soju iecitinai, e492), tešlos kildymo medžiagos (amonio karbonatai kalio ,\nkarbonatai, natrio karbonatai), druska, sgarsas nn hat (natrio hidroksidas), kvapiosios medžiagos. :\nlv kakao cepumi (38%) ar vaniļas gar as pildījumu (19%), pārklāti ar baltu glazuru (43%). sastāvdaļas: cukurs, kviešu milti, palmu ella\nšī eļļa, rapšu eļļa, vājpiena vp aries pulveris ar samazinātu tauku saturu (2,6%), kviešu ciete, sūkalu pulveris (no piena), laktoze (no piena ——\narm ruktozes sīrups, piena tauki, emulgatori (sojas iecitīni, 6492),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(8400 kj / 2000 kcal). lv **leteicamā deva vidusmēra pieaugušajam (8400 kj vai\n08 + / ais vāka or 12 sa mm 20, a aibapults tepakoinīna 12 cepumi./ 20,5 g = 1 kūpsis. pakis 12 kūpsist\n\n50= . sainiu./ 20,5 g = 1400g= : sist.\nlt atstovas! lv pārstāvis! ee esindaja uab mondelez baltic", taikos pr. 88, [t-51182 kaunas, lietuva ieediņi lt nem. inf. tel. 8 800 22323. ,\nlv „inf. tālr. . |. 667 1770. da mā to ) us\nlt rem eit 0002282 ti ečrausībs iki: žiūrēti data ant pakuotēs šono. lt laikyti sausoje vietoje. saugoti nuo karščio. āā\n\n']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</si>
  <si>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|45519/\n(50ju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8610). knostijosar: suku part lt **referencinis vidutinio suaugusio asmens vartojimo kiekis (8400 kj / 2000\nvēiseemnikuēli, rapsiēli, vāhendatud rasvasisaldusega kakaopulber kena prie mk ā ņ.\n4%). jāssi a kcal). lv **leteicamā deva vidusmēra pieaugušajam (8400 kj vai 2000 kcal)\n(4,8%), lēssipulber (piimast), nisutārklis, laktoos” (piimast), ee **keskmise tāiskasvanu vērdluskogus (8400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22323.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</si>
  <si>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['27778 peind»2d. 2uujdad kuumuuudelta. p : katso sivusta. (pl) herbatniki kokam u. naakaojamuu | durchschnittliche n fa:\nczekoladowym (25%). sktadniki: maka pegium 2 mi ar pika (pl) herbatniki kakaowe z nadzieniem o smaku medi per: / gem mwerte je, / |\n18,8%, emulgator: 6322: |] czekoladowym (cukier, ttuszcz palmow)y, odttuszczone kakao w roszku jživove . ” moswaai\n\n« v) 1970, g , aromat), cukier, ttuszcz palmowy, odttuszczone kakao w proszk 7,7%, substancj lajace: e500ii \' pzīvovē hodnoty ve: / genomsnittligt\n\nm serwatka w proszku (z mleka), soli, syrop glukozowo-fruktozowy, aromat emulgator 8322 moše zane aloe veā as aun msun | paēmēmmē nutrnē amu ta, be\nwyproduko c jj * 2d v oz zecnow, sol i siarczyny. | odžywcze w: / mi crionē\nopakovānis (gr) meiera ii kakāo ka vēņuem je veb amatu, troni przed s aed najlepiej spožyč przed: zobac z bokuta uzturvērtības . f "ei\n\n\' (polvikēmaio minox, kakao yapnauv nnapuv o€ okovn 18.8%, vaaakropatomomtag: e322. ko mmm (m atm ros om om erļie! mnergie./ ēner ja / energie/f\n\nk mapov oe okovn 7.7%, 610yk0tikā apromotiac: e500i, e503. žkovi) vaukou 0pob yaaaktoc (armo vāka) akām, oipoti vaukočnc ka pooorībi g aanesi, et tema enērgia/ energa |\n\na popa ovoia, vaaakropiatonomtac, e322. mopei va mepiēxe ixvn armo €npouc kapmouc, covia kai beoēcu. hlapaokevāčerai otnv ee. kakao kt airi mare, enerģētiskā vērtība / en\n| ee. oumaocetai 0 6pocepo kai €npo piēpoc, avādwon katā mpotipnon mpwv amo: baēre oto mā. (lt) kakaviniai sausainiai su šokolado skonio arts īmalāts arames/ gras51/ vetten/\nj idaru (25%). sudedamosios dalys: kvietiniai miltai, šokolado skonio jdaru (cukrus, palmiy riebalai, mažo riebumo kakavos milteliai 18,8%, |\' ""tapā/ riebalai / tauki / rasvad:\n\nm emulsiklis: 6322, kvapioji medžiaga), cukrus, palmiy riebalai, mažo riebumo kakavos milteliai 7,7%, tešlos kildymo medžiagos: e500, e503i, saldžiy | 98von gesāttigte fettsāuren / dont\n\nm srūgu milteliai (is piemo), druskos, gliukozēs ir fruktozēs sirupas, kvapioji medžiaga, emulsiklis: 6322. sudētyje gali būti riešutu, sojos ir sulfitai pēdsaky. | \'yaarvan verzadigde vetzuren / of whid\n\n| pagaminta es. kakavos iš ne es. saugoti sausoje, vēsioje vietoje. geriausias iki: žr. šone. (lv) kakao saturoši cepumi ar pildījumu ar šokolādes | varav māttat fett / din care acizi grasi sa\n| garšu (25%). sastāvdaļas: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saturēt riekstu, sojas un sulfīti daļiņas.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</si>
  <si>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['m —  — m)\n+ _—_—uņue—\nžoau res\n\ng. arede\nlv cepumi "pētergailis dzērvene”. sastāvdaļas: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saturēt lazdu riekstus, mandeles, zemesriekstus un to\nus uz r ķetes c ēlotie produkti var nebūt šīs preces sastāvdaļas.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60488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</si>
  <si>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6322 sviestas, tešlos kildinimo manē. pē mā hebalāk\nra var rr riekstu un sojas daļiņas. 100 g produkta uzturvērtība: — bērība 21001 5024 kcal emulsiklis e322 (8 aučosīi šada =\ng, tauki 26,0 g, tostarp piesātinātās taukskābes 14,0 idrāti : a da iebu medžiaga, kiaušiniy mīekai gol biti vieš\nist 41 g, olbaltumvielas 7909,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</si>
  <si>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['and 25 gof vegetable oil. thoroughly knead the dough until homogenous. me arge package)\n)  atā go tri the m n 0 dough in a warm place for approximately 40-50 min.\nj prepared īrom the dough — patties, buns, pastries, tarts o\napproximately 15 min. before baking, brush with egg wash. i j pretzels. leaven them in a warm place for\n4. depending on the size of the product bake for 12-20 minutes at a temperature of 190-210.\n- a eerr—r——\n\nsastāvdaļas / coctab / ingredients:\nkviešu milti, m aisījums rauga mīklai (salds sūkalu (piens) pulveris, piena cukurs, kviešu milti, kviešu lipeklis, sāls, cukurs, fruktoze,\nemulgatori: £472e, 6471,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6471, ģķepmehtbi (mwuehmupbl), cpe/ictbo [ua 06pagotkm mykm:\nackopomhobaa kmcnota), caxap, pactbopmmbie aporkm (hporkm, 3myibratop 6491).\nwheat flour, yeast dough mix (sweet whey (milk) powder, milk sugar, wheat flour, wheat gluten, salt, sugar, fructose, emulsifiers: £472e,\n6471,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 saturēt olu pulvera daļiņas.\nbo3moxkho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</si>
  <si>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kakao sviests,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</si>
  <si>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saturēt sojas un piena daļiņas.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29000.\n\na domas. cub gas\n\nīpowseneno b8 lomcume no\n\nkay rm ilponcwoanemme\n\n']</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</si>
  <si>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saturēt\npienu, sinepes, soju.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</si>
  <si>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saturēt a s, rr ā— soju.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</si>
  <si>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['e3 pilmašokolaad. kakao sisaldus vāhemalt 30%. pilmakuivaine sisaldus vāhemalt 14%, k : jomas, kakaovāi, tāisplimapulbēr, vad:\nemulgaatorid: 322 (sojast), e476, lohna- ja maitseaine vēib si slmure te vopstisosad: sulu kakaomass kakaovēi tālsplimapulber vadakupulber [pimast) lēssipube, pimans\n— okalaas 09 mieskussaruiastapred v oskiedadē lama una 500 kutīned? va reņudti a spūtss pad emo ns\na kulvas ja jahedas kohas. toodetud poolas rimi eritellimusel. kakaomassi ja kakaovēi pāritolu: on pāritvēljastpooltel-): edasimilija est rimi eesti food as pērguvāja me\n, rae vald 75908 harjumaa, eesti infotelefon eestis, +37260633308 pi ja kakaovāi paritolu: el (kakaooad on pārit vāljastpoolt el-). edasimuija eestis: rimi eesti food as, pērguvāļja tee\nvald, jumaa, eesti. info s: 333. c7 piena šokolāde, kakao saturs vismaz 30%. piena sausnas saturs vismaz 14%, sastāvdaļas: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</si>
  <si>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</si>
  <si>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['jā a ē j āā ee ee ee ee nee llu ttt ttlth&gt;c&gt;gtātttstttst ttd tikt\nsu riešutai (10%) karamelēje (41%) su nugos kremu (37 %) aplieti šokoladu (12%)\nseinadder/ sudedamosios dalys: cukrus, augaliniai riebalai (palmiy, sviestmedžiu), lazdyny riešutai, gliukozēs sirupas, .\nmelkepulver, fugtighedsbevarende nugriebto pieno milteliai, drēgme išlaikanti medžiaga sorbitolio sirupas, kakavos masē, sutirštintas\nmmet melk, kondenseret valle/myse nugriebtas pienas, sutirštintos išrūgos, laktozē, mažesnio riebumo kakava, kakavos sviestas,\nwrfedt, rorsukkersirup, vallepulver/ sviesto riebalai, cukranendriy cukraus sirupas, išrūgu produktas, emulsiklis soju lecitinas, druska, kvapiosios\nsalt, aromaer. kan ogsāindeholde medžiagos.  taip pat, gali būti migdolu, žemēs riešuty ir kity riešutu daliu. pardavējas:\ngsā inneholde rester av mandel, uab sakalas”, liepkalnio g. 148, 02121 vilnius-30, lietuva "\nrontakt/forbrukerkontakt, box 31015, gdlazdu rieksti (10%) karamelē (41 %) ar riekstu krēma pildījumu (37 %)un šokolādi (12%)\nsastāvdaļas: cukurs, augu tauki (palmu, šī), lazdu rieksti, glikozes sīrups, vājpiena pulveris, mitrumuzturētājs: f\noch choklad (12%). ingredienser: sorbīta sīrups, kakao masa, iebiezināts vājpiens, iebiezinātas sūkalas, laktoze, kakao ar pazeminātu\nap, skummjēlkspulver, fuktighets- tauku saturu, kakao sviests, sviests, niedru cukura sīrups, sūkalu produkts, emulgators: sojas lecitīns,\nmmjēlk, kondenserad vassle (frān sāls, aromatizētāji. produkts var saturēt mandeļu, zemesriekstu un citu riekstu daļiņas.\nnorfett,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</si>
  <si>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saturēt citu riekstu daļiņas.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9634\nwww.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</si>
  <si>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eng | marzipan in chocolate with strawberry flavour ingredients bermany) marzipan mass -70% sugar, almonds nuts -38%, water j ,\nsyrup, giucose syrup, humectant - invertase) wnile chocolate 3ūa (sugar, cocoa butter whole milk powder, emulsifier soy iecithin, natural vanilla flavi us\nsawwoeity, coloring - beetroot red. product may contain particies o! peanuts. recommended storage temperature: +18 u + 3\'c. keep out of direct sunlia! i\n\nv marcipāns šokolādē ar zemeņu garšu. sastāvdaļas: (vācija) marcipāna masa -707, icukurs, mandeles - 38%, ūdens, mitrumuzturētājs - sorbīts j\ngukozes sīrups, mitrumuzturētājs - invertāze), baltā šokolāde "908% (cukurs kakao sviests, pilnpiena pulveris, emulgators sojas ecitīns, dabīgs vaniļas aromatizētā\ngromatizēlājs, krāsviela - biešu sarkanais. produkts var saturēt zemesriekstu daļiņas.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</si>
  <si>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 0 arklasisku garšu\na bd vafeļu torte klasika sastāvdaļas: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</si>
  <si>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['”\nkanamaitselised puljongikuubikud. koostisosad: sool, tārklis, suhkur, palmirasv, maltodekstriin, kanarasv 1%, vūrtsid, lohna- ja maitseaine, kuivatatud |\nporgandid petersel parmiekstrakt, nape £330, kanaliha pulber 0,1%. vēib sisaldada gluteeni, piima, muna, selleri, soja ja sinepi jālgi. toitumisalane teave |\n100 g: energiasisaldus 1090 kj/ 261 kcal, rasvad 13 g, miliest kūllastunud rasvhapped 6,8 g, sūsivesikud 33,3 g, millest suhkrud 15,3 g, kiudained 0,4 g, valgud 0,5 g, po \'\n101 49,2 g. parim enne: vaata pakendilt. hoida kuivas kohas aaimietamisē jukend: lahustada 1 kuubik 500 ml kuumas vees. toodetud saksamaal rimi eritellimusel. : ā „.\n3 pāritolu " edasimūūja eestis: rimi eesti food as, pērguvālja tee 3, pildikūla, rae vald, 75308 harjumaa, eesti. infotelefon eestis: +372 6056333. *valmistamisel ,\ne lisatud lohna- ja maitsetugevdajat e621\nbuljona kubiņi ar vistas gaļas garšu. sastāvdaļas: sāls, ciete, cukurs, palmu tauki, maltodekstrīns, vistas tauki 1%, garšvielas, m kaltēti burkāni,\npetersiji, rauga ekstrakts, skābe £330, vistas gaļas pulveris 0,1%. var saturēt lipekļa, piena, olu, selerijas, sojas un sinepju daļiņas.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nav pievienots garšas pastiprinātājs e621 āā\nvištienos skonio sultinio kubeliai.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aptarnavimo centro tel. 8 800 29000. *gaminant produkta nenaudotas aromato ir skonio stipriklis e621.\nbynbohhbie kyomkm co bkycom kypmuubi. [pom3beneho 8 tepmahmm a a en |\nno cneumanohoomy 3aka3y rīmi 12096 piste 4 752050"672381\'&gt; |\nbe = oo a a\n*\n. ā c\nee * "m ,\nm\n\n']</t>
  </si>
  <si>
    <t>['= . a k nm vuūīa u nu ulut l |\nv lamatas, dinatrio 5- ribonukleotidai) kukurūzu krakmolas, et: niolinija 67 306\n—ļ— dekstroze, cukrus, i ča r, kvapiosios medžia- ) 1\ntioksidantas ( ā gas. g .: om vi " : štiena 1 %, aij druska,\nanuoksidantas (rozmariny ekstraktai)), petražoles. su etyje gali būti glitimo, pieno, = / maisti uzturvē\nkiaušiniu, soju, — ir _ | ou 1\nparuošimas: viena sultinio kube |(10 9) ištirpinkite 0,5 | verdančio vandens arba pac cum rr ee -\ngardinkite ruošdami kita patiekala, €mergine eriē! enerģētiskā vērtība! energiasisaldus | 1067 4\n| riebalai/ tauki / rasvad |\nsastāvdaļas: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saturēt glutēnu, pienu, olas, soju, selerijas un zivis.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</si>
  <si>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 saturēt glutēnu, pienu, olas, soju, seler su ši (ekstrakti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</si>
  <si>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['lv | veggy crush kaņepju bugreu plācenīši a\n2gab.240g (ātri saldēti)\nsastāvdaļas: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</si>
  <si>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kakao sviests, kakao ar samazinātu — au emu! - b2 soil a ieom ala olelefon eesti: 4372 8056333\ngraudaugu larešu miežu) zemesiekstu mandeļu lazdriestuuninājas tekstu dziņas 100 produkta lztuērība,enerjēisi vērtība 2150 ku s5 kcal tauki 290 resna bevar saturēt penarlipeki saturošu\ndg tostarp cukuri 490 a šķiednvielas 8.5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6476,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29000.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</si>
  <si>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['piparkūku mīkla, neto daudzums 500 g |\natkausēts produkts. atkausētu produktu atkārtoti nesasaldēt!\nsastāvdaļas: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</si>
  <si>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 l 6 ku pas\nwwartosc odžywcza / vyživovē ūdaje / maistine vertē 100 g ā = : —\nunilever polska sp. z 0.0. sa „4 |\n jerozolimskie 134, 02-305 warszawa, , 5927\ns 188877 based on aw: 68546872\n/ polska. infolinia: 801 313 115, koszt * lv magnum vegan amona, 90m e/72ge\n"1 impuls za každe rozpoczgle 3 minuty 4 vegānais vaniļas saldējums ar sokolādes glazūru (31 %) ar mandelēm (5 %). sastāvdaļas: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 saturēt pieņu, soju un citus riekstus.\nova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(8400 k v\n— = : ā\nwawwmn —\n— 4 s. s\nm ) s )\nā\n2 |\n\n']</t>
  </si>
  <si>
    <t>['\'| ro ea (e00), avelās torradas (3,9%), cacau com balxo teor de gordurā, dleo de girassol aa menes tnergi] energie &gt; wa\nāā emuisiiicanle: mono e diglicēridos de ācīdos gordos + esteres de sacarose de ācidos gordos lecitina (soja) estabilizadores de, alginato de ā\nw āā seju ž" na de gl ns aromas, vilamina b12, = ingredientes bolacha (15%): farinha de trigo mole [po 0, apucar, fat / fett / grasas / lipidos / rasvad / tauki | riebalai / fett /.\ndoks vēj iimipšijas (sai, caramelo, emulsificante, iecitina (soja), aromas. pode conter vestigios de oulros frutos de casca rija e of which / hvorav / dellas cuales / dos guais / millest / tostarp /\nmostarda, conservar no congeladoraumatemperatura nāo superior a «18% ,consumirdepreferēnca antes do: va ) saturates / mettede fettsyrer / saturad pila\nee) taimne jāātis vanvliga = jāāt prelerencdaantes de, veraoladodaembalagem, ai rekiiijs / saluradas / saturados / kūllastur\nkoauliā j alūkoo īg se koostisosad (85%): sojaekstrakt (56%) (vesi, sojaoad (8,2%), meresool), suhku, — helesātinātās taukskābes / sočiuju riebalu rūgščiu / māttat fett /\nkol . - v : ņ, \' — rosutud sarapuupākktid (3,9%), vāhendatud rasvasisaldusega kakao, pāevaliledli, emulgaatorid, (arbohydrate / karbohydrater / hidratos de carbono / sūsives\n(as _ ) - algu tasvhapete sahharoosestrid sojaletsitiinid, stabilisaatorid, naatriumalginaat, karoobapulber - angliavandeniai / kolhydrat / glucides\nvai umm, (ghna» ja maltseained, vitamin br2, vakvlikoostisosad (15%): nisujahu, suhkur, kookospāhkliāli, sool, karamellsuhiku, of which / hvorav / de los cuales / dos guais / millest / tostarp /i\nā — — ž" . maliseained. vēlb sisaldada muude pāhiklite jāāke ja sinep. sāilitada temperatuuril kuni -187c, parim sugars / sukkerarter / azūcares / agūcares / suhkrud / cukuri / cu\nenne: vi pakendi kūljele trūkitud kuupaeva, fibre / kostfiber / fibra alimentaria / fibra / kiudained / šķi\n| ied\na ra\nas), cukuts, kokostieksuu eļļa, glikozes sirups, grē rieksti (5,9%), kakao ar samazinātu tauku saturu, saulespuķu sēklu eļļa, , :\nemulgatoni taukskābju monoglicerīdi un diglicerīdi - taukskābju saharozes esteri - sojas iecitīni, stabilizatori: nātrija algināts, ceratoniju protein / proteinas / valgud / olbaltumvielas / baltymai / prot\naugļu sveķi - guāra sveķi, aromatizētāji, b12 vitamīns. - sastāvdaļas vafeles (15%): kviešu milti, cukurs, kokosriekstu eļļa, sāls, salt / sal / sool/ sāls / druska / salt / sel\nkaramelizēts cukurs, emulgators: sojas iecītīni, aromatizētāji. var saturēt citu riekstu daļiņas un sinepes.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</si>
  <si>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['mannīo), apucai, karo pa cs g 1cose, gorduras vegelals (de coco), avelās torradas (3,9%), cacaucombaixoteor degordura, dleodegirasso ju "nergle m.\nemulsificante: mono e diglicēridos de ācidos gordos - esteres de sacarose de ācidos gordos - lecitina (soja), estabilizadores de: alginato de\nsodio - goma de allarroba - goma de guar, aromas, vitarnina b2. - ingredientes bolacha (15%): farinha detrigo moletipo0, apūcar = | 184/ fett / grasas / lipidos / rasvad / tauki / riebalai / fett\ngorduras vegetais (de coco), sal, caramelo, emulsificante: iecitina (soja), aromas. pode conter vestigios de outros frutos de casca rija 1 91 nich/ hvorav / delas cuales / dos guais / millest / tostarp\nmostarda. conservar no congeladoraumatemperaturanāosuperiora-187c.consumirdepreferēnciaantesde: veraoladodaembalagem. | sēturates / mettede fettsyrer / saturadas / saturados / kūllast\n(ee) taimne jaātis vahvliga - jāātise koostisosad (85%): sojaekstrakt (56%) (vesi, sojaoad (8,2%), meresool), suhkur,  kpresātinātās taukskābes / sočiuju riebalu rūgščiu / māttat feti\nkookospānklili, glūkoosisirup, rostītud sarapuupāhklid (3,9%), vāhendatud rasvasisaldusega kakao, pāevalileči, emulgaatorid: |] carbohydrate / karbohydrater / hidratos de carbono / sūsiv\nrasvhapete mono- ja diglūtseridid - rasvhapete sahharoosestrid - sojaletsitiinid, stabilisaatorid: naatriumalginaat, karoobapulber - | angliavandeniai / kolhydrat / glucides\nguarkummi, lēhna- ja maitseained, vitamiin b12. - vahvli koostisosad (15%): nisujahu, suhkur, kookospāhkliēli, sool, karamellsuhkur, of which / hvorav / de los cuales / dos guais / millest / tostarp\nemulgaator: sojaletsitiin, lohna- ja maitseained. vēib sisaldada muude pāhklite jāāke ja sinep. sāilitada temperatuuril kuni -182c, parim sugars / sukkerarter / azūcares / agūcares / suhkrud / cukuri /\nenne: vt pakendi kūljele trūkitud kuupāeva. . fibre / kostfiber / fibra alimentaria / fibra / kiudained / šķ\n(lv) dārzeņu saldējums ar vafelēm - sastāvdaļas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saturēt citu riekstu daļiņas un sinepes.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</si>
  <si>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['a ds a\na ž\n\n| ce) kūpsised. koostisosad: nisujahu, suhkur, palmiāli, joogivesi, glūkoosi- ”\n\nv fruktoosisiirup, lauasool, emulgaator: sojaletsitiinid, kergitusained: dinaatriumdifosfaat, |\nnaatriumvesinikkarbonaat, ammooniumvesinikkarbonaat, lohna- ja maitseaine: vanilliin. vēib\nsisaldada piima, pāhklite ja seesamiseemnete jālgi. parim emne:/partiinr: vt mārgist ņ\npakendil. sāilitada kuivas konas, temperatuuril kuni +25 "c.\n\n9677212107 (wd cepumi. sastāvdaļas: kviešu milti, cukurs, palmu eļļa, ūdens, glikozes-fruktozes\n\nsīrups, sāls, emulgators: lecitīni (no sojas), irdinātāji: dinātrija difosfāts, nātrija\nhidrogēnkarbonāts, amonija bikarbonāts, aromatizētājs (vanilīns). var saturēt piena, riekstu\nun sezama sēklu daļiņas. ieteicams līdz:/partijas nr.: skatīt uzdruku uz iepakojuma. uzglabāt\nsausā vietā, temperatūrā, kas nav augstāka par +25 "c.\nnetokaal:/\nneto daudzums: 1 5 5 g ā\n\n']</t>
  </si>
  <si>
    <t>["aes pie vata pata u t ck c, rakcilu a ug gaasikeskkonga. molatus: s\nvaatamata hoolikale kontrollile ei saa kive ega nende osi tāielikult vāltida. c lv humuss ļ aa ļ\nar kalamata šķirnes olīvām. sastāvdaļas: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</si>
  <si>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 =. a « = bs\nad aaa\n, en hummus with n\nn greens. ingredients: chickpeas boiled n\n(62%) chick pea , io sunflower oil (s in lot no.) w\n_ 0 rapeseed oil (r in lot no.), water, sesame pasta,\n„thickener: com starch, salt, 1%) regulators: citric acid, lactic acid,\nspices: garic powder, herbs (0.12%) in various proportions, ground white\npepper, preservative: potassium sorbate.. allergens: sesame. be\npackage use within 24 hours. store at a temperature of +0”c...+62c. lv hummus _\nh ar zaļumiem. sastāvdaļas: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</si>
  <si>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['a a tarpida v paeva jooksul. koostisosad: hapendatud kaerapēhi (vesi, kaekr 1470,\n. paretis) kartulitārklis, rapsiēli, kartuliproteiin, kaltsiumkarbonaat, kaltsiumfosfaat,\n» happed (šunhape, piilmhape), jodeeritud s00l, vitamiin d2, riboflaviin, vitamiin b12.\nma toitumisalane teave 100g: energiasisaldus: 286 kj/ 68 kcal, rasvad 2,2g, millest\n* kūllastunud rasvhapped 0,2g, sūsivesikud 10,0g, millest suhkrud +6g\' ("looduslikud\n. suhkrud kaerast), kiudained 0,9g, valgud ag: s0010,07g, vitamiin d 1,5 1g (30%”"),\n* rīboflaviin 0,21 mg (15%"*), vitamiin b12 0,3 "g kaltsium 120 mg 1)\nosutatud piem te taiskasvanutele (nrvs). toodetud rootsis. oatly ab,\nstora varvsgatan 6a, 5-21119 malmē.\nlv: oatly oatgurt. raudzēts auzu produkts, 1000 g. nesatur pienu un soju.\nieteicams līdz: skatīt iepakojuma augšpusē. am temperatūrā līdz +8 *c. pēc\na azama atvēršanas izlietot 5 dienu laikā. sastāvdaļas: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10109.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</si>
  <si>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['a "re\nee: imat - akoloogilina kaerapēhine kaste, 2%\n0 š koostisosad: vesi, rapsiēli", kaer* 9%, emulgaator rānele sitil\nz stabilisaator (ksantaankummi, aelakkummu) meresool, vetikad (lithotamni\ncalcareum). *sertifitseeritud mahepēllumajanduslikud koostiso\ntoitumisalane teave 100m. energiasisaldus: 604kj/146 kcal rasva\n% milest kullastunud rasvhapped 1,1g, sūsivesikud 5,8g, millest suhkru\n) kiudained 0,99, valgud 1,0g, soo! 0,11g. hoida kilmkapis, max +8 "c. pa\n£ enmne: vasta pakendilt. panm enne: vt pakendi ulaosa. rs / kehti\n7 avamata pakendile avatud toode tuleb tarbida 5 pāeva jooksul. doi oa\nab. stora varvsgatan 6a, se-211 19malmo, telefon: 00800 2288123\n| lv: imat - bioloģisks, augu saldā krējuma aizvietotājs 250m\nž_ sastāvdaļas: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</si>
  <si>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 . vs\na wa a\nīinija čl\np tavi miļā u\n2 :\npats —— — puninu un kris as\n\'ž ķīsi ar d &gt;\n| riņ arzeņu garšu 2 ž\n|\nsastāvdaļas: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</si>
  <si>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['"\nm bm\nm m po tri\n) m m „a a na\n4 4 . m ma n ņ m č at\ncim na o ms m vu a m du kn nn n\nmm na n "ai mm ga va\nrc | ) i. b ) mi wa nos ušu ņ ap\nnana au du vi ) pa f : rk du uadibt nē. ž" "12378\n) ma na v ā au ūtr tk li i da as\na n : t ņ a mo n ww n mw ks a ž: ji ku m or ] a adi ļ va », | - dd\na āā n neka j a n n » wm ve ie a a  ēj ap! 4 eu m\nas a ns nw 6\n: d) ķ n n vnņ gs aa rf utt na va a )\nan ] n n m n m au pa ) p\nn s ā n m n n (n n nw : v , 41583)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9301 tuve a\nee\n\n']</t>
  </si>
  <si>
    <t>['ma 4 / /\nc kuni +47c. pārast avamist tarbida 2-3 pāeva jooksul. kēlblik kuni: vaata pakendīlt. koostisosad: sojajook 76,5% (vesi, sojavcad\n| ņ 8,7%), suhkur, virsikud 7,9%, vesi, granadill 0,9%, modiftseentud tārklis, dekstroos, kaltsiumfosfaat, paksendaja e440, tsitniseliste ale per 100g\n7 boni1 kiud, lēhna- ja maitseained, happesuse regulaator e334, vitamimnid: riboflavin (b2), b12, d2, elusbakterid. toitumisalane teave 100g: 320 kj\n100%  energiasisaldus: 320 kj/ 76 kcal, rasvad 15 g, milest kūllastunud rasvhapped 0,2 g, sūsīvesikud 12 g, millest suhkrud 11 g, kudained 76 kcal\n0,7 g, valgud 3,2 g, sool 0,01 g,kaltsum 120 mg (*), riboflavin (vitamin b2) 0,21 mg (*), vtamimn b12 0,38 [1g (*), vitamim d 1,5 |1g ("*),\n(*) 15% - ("*) 30% osutatud vērdluskogusest tāiskasvanutele. looduslikult laktoosivaba. gluteenivaba. madala rasvasisaldusega. 5 g\nwosoie valgu- ja kaltsiumiallikas. gluteenīvaba. edasimūūja: valsola spa via i. barontini 16/5 40138 bologna, itaalia. pārttolumaa: itaalia.\nun  [v:yosoi ar persikiem un marakuju, 250 g. nepiena, sojas bāzes produkts ar dzīvajām baktērijām, kalciju un vitamīniem. uzglabāt |. 02 g\n| 100%. temperatūrā no 0 *c līdz +4*c. pēc atvēršanas izlietot 2-3 dienu laikā. izlietot līdz: skat. uz iepak. sastāvdaļas: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nav laktozes. nesatur lipekli. ar zemu 07 g\ntauku saturu. olbaltumvielu un kalcija avots. izplatītājs: valsoja spa vial. ota žā 40138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40138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</si>
  <si>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energiasisaldus\n11894/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6330,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 nav +\nnderlande.izplatītajs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aptarnavimo centro tel 8800 29000. 1 8 ( ce ā :\n4 1752050,998702 g 94\nr - n /\n7d .\npet jem jam\nāā ba t \' -\n"j ** "4\na * dl\n9 ij a4 a . .\nf t e\n\n']</t>
  </si>
  <si>
    <t>['kd kd\nj -\n2 šā \'\n” %\nu . g\na | €!\n— a s ——ū _— _ 9\nmalks? /\n23 kupsiseu alassik. koostisosad: nisujahu, suhkur, palmioli, vesi, glūkoosi-fruktoosisiirup emulgaator e322 ( oja st), kergitusained: e508 e500, 6450) oollohna =\nja maitseained, voib sisaldada piima, pāhklite ja seesamiseemnete jālgi. toitumisalaneteave 100 g, energiasisaldus 1912 k3/454 kcal, rasvad 14 2.g,millest kūllastunud\nrasvhapped 6,3 g, sūsivesikud 70,8 g, millest suhkrud 17,5 g, kiudained 2,3 g, valgud 97 g,500l 0,4 g. parim enne: vaata pakendilt. hoida kuivas kohas, toodetud ledus rimi *\nte limusel. jahu pāritolu: el. edasimdūja eestis: rimi eesti food as, porguvālja tee 3, pildikūla, rae vald, 75308 harjumaa, eesti, infotelefon eestis: +372 6056333.\ncepumi klasika. sastāvdaļas: kviešu milti, cukurs, palmu eļļa, ūdens, glikozes-fruktozes sīrups, emulgators e322 (sojas), irdinātāji: e503, e500, 450, sāls, |\ntromatizētaji var saturēt piena, riekstu un sezama sēklu daļiņas.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6450,\ndruska,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29000. (ot nemehbe k/taccmka. npom3bejieho b jimtbe\nno cnelimajiehomy 3aka3y rimi,\n4 11(52050,966718 ī\noo „—\ndaba 155 g | aaa\n\n']</t>
  </si>
  <si>
    <t>['"m. bagātinātas ar vitamīniem. sastāvdaļas: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 saturēt piena\n\n']</t>
  </si>
  <si>
    <t>[', — ļ pn = +- a «"——ēu\n1 oo =\nļ a : a wo\nhommikusēs ih ā d na —\nrikastatud vitam ēlbed chocoshells: isujahu" " = šā\n60%, suhkur, glūkops. + "dega. koostisosad sa n m\n\nai apsioi vāhendatud ra, toosisjrup, kakaonui 7. »\n\n4 odralinmāseekstrakt, | ssaldusega kakaopu ai\n\n4 emulgaator e322 la wemelliseeritud suhku!, a" )\n" vitamin c, tiamia " vitaminisegu: vitamim , |\nfoolhape, vitamin p "oofavijn, niatsin, vitamin 8d 1\nj lohna- ja maitseainari biotin pantoteenhape, ka! ee j\nū | salned, vēib si ī kaera jāl īj )\nf parim enne: var |09 sisaldada pilma ja karē je 2 ii,\n\njm kaitstuna otse "ata pakendilt, horda kuivas: kohas, "i\nia pima, keefr e5e pālkesevajause eest. soovitatav sūta vpļ i, z\npd. eritelimus i jogunivēi mahlaga toodetud ledus rim!\n\nf rimi f : sujahu pāzitolu: el rs eestis:\n\nrae vidu food as, pērguvālja tee 3, pildikūla,\n\n&gt; m 33266 3308 harjumaa, eesti. infotelefon eestis:\n\nwm 70333. korge vitamiinide sisaldusega.\n\nsausas brokāstis choco shells.\n| . bagātinātas ar vitamīniem. sastāvdaļas: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saturēt piena |\n\nun auzu daļiņas.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10\n6322 (rapsu), vitaminu mišinys: vitaminas e, vitaminas c, €\ntiaminas, riboflavinas, niacinas, vitaminas/b, fo\'\'\nrūgstis, vitaminas b,, biotinas ā |\ncinamonas, kvapiosios mec?:, o2aāj!\npēdsaku āā nav osjbietum i! ]\nmo gs vinja\na cho cent, "us 9)\na o tej)\n\n']</t>
  </si>
  <si>
    <t>['et :\nvē di\n| r. "4 urragura.\n3 | a yessss" beid10\na p)\nļ\n, / ” 1\nčē a t klasiskās burgeru maizītes\n, vi . « cas sa | sasien ž_ iastdier "a o\n: ka m /ar saturēt piena, olu, sojas, zem ij za\nx, v — n vesta ā ā ā a\n"z naa —\n” n pa , 4\n\n']</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</si>
  <si>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</si>
  <si>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</si>
  <si>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["4\nma\n, ļ\no whol agrain rye crispbread\ngredients: wholegrain rye flour 75 %, rye flour, :\nter, yeast, salt, emulsifier (e 471),\n( ēaraway. may contain sesame seeds.\ni va dry and dark place.\n9\nru&gt; (61 m3 uenbho3ephobon pikaholi mykm\n3 uenbho3ephobas pikahas myka 75 %,\na myka, booma, appoaokm, cojib, 9my/ibratop ]\n: „monotbia tmmh. moryt conepkatb cemeha\nfīa. xpanmtb b cyxom, 3aumuļēhhom ot cbeta\nga\nc tāistera rukkijahust nākileivad\nkoostisosad: taistera rukkijahu 75 % rukkijahu,\nvesi, pārm, sool, emulgaator (e 471), '\nkoomned. vēib sisaldada seesamiseemneid.\nhoida kuivas ja pimedas.\n€ pilngraudu rudzu sausmaizītes 1\nsastāvdaļas: pilngraudu rudzu milti 75 %, rudzu milti,\nūdens, raugs, sāls, emulgators (e 471), maltas\nķimenes. var saturēt sezama sēkliņas.\nglabāt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</si>
  <si>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['"4 i\n\n(d) wholegrain rye crispbread\ningredients: wholegrain rye flour 75 %, rye flour,\nwater, yeast, salt, emulsifier (e 471),\nground caraway. may contain sesame seeds. )\nstore in a dry and dark place.\n\nru) xne6upbi m3 uenbho3zephoboji prkakoji mykm\ncocta5: uejibho3ephobas pikahas myka 75 %, -\npakas myka, boma, hporam, cojib, 9myjibratop = -\n(e471), monotbiji tmmh. moryt copepxkatb cemeha\nkyhmyta. xpahmtb b cyxom, 3allļmllļēhhom ot cbeta\nmecte.\n\nc tāistera rukkijahust nākileivad\nkoostisosad: taistera rukkijahu 75 % rukkijahu,\nvesi, pārm, sool, emulgaator (e 471),\nkoomned. vēib sisaldada seesamiseemneid.\n\nhoida kuivas ja pimedas.\nlv) pilngraudu rudzu sausmaizītes\nsastāvdaļas: pilngraudu rudzu milti 75 %, rudzu milti,\nūdens, raugs, sāls, emulgators (e 471), maltas -\nķimenes. var saturēt sezama sēkliņas.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</si>
  <si>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['era oss za zīvad seesamiseemnete ja meres00laga. koostisosad: nisujahu*\n\nvesi, see sam iseemned” 19%, taisterarukkijahu* aaa u mesi*, i noretoaiba\nmahepāllumajandusiikud koostisosad. vēib sisaldada pilma, mandlite ja sarapuupāhklite jālgi.\ntoitumisalane teave 100 g: energiasisaldus 1750 |j/ 420 kcal, asvavi 170 g, millest\nkūllastunud asviapied 10,0 g, sūsivesikud 61,0 g, millest suhkrud 6,6 g, kiudained 19,0 g, «\nvalgud 16,0 ž s00l 2,3 bi parim enne: vaata pakendilt. valmistatud leedus. edasimija eestis, |\nrimi eesti food as, orguvālja tee 3, pildikula, rae vald, 75308 harjumaa, eesti. infotelefon %\ncestis: +3726056333.piltonesitatud vaid serveerimissoovituse eesmārgil.\n\nlv: ica blo sausmaizītes ar sezama sēklām un jūras sāli. sastāvdaļas: kviešu\n\nmilti", ūdens, sezama sēklas* 19%, pilngraudu rudzu milti*, m kviešu milti*, o_-\nmedus", jūras sāls. *: bio sastāvdaļas. var saturēt piena, mandeļu un lazdu riekstu daļiņas.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</si>
  <si>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22165)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11771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</si>
  <si>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</si>
  <si>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</si>
  <si>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</si>
  <si>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['jurkkaines | . ma tam m m ēdasimūlija eestis* arms,\n| t : :: iela 0, v 1046, rīga, latvija pilvetee tn\'6 talīnm 1261 es\nēd ao vē: ou "prima foods", ak\nurkaines tn. 6, lv-1046, rija, lāt, "mon\naa ) vw ) ) | . )\ngamintojas: uab "prima foods" "798 produkta satur: /100 g produkto,\njūrkalnes g. 6, lv-1046, ryga, latvija ausis 100 g tootes keskmiselt:\n+371 27186202, jj.enerģētiskā vērtība /\n| la ekspedicijaoprimafoods.lv | energinē vertē / / |1130\n| vē ls „m ae aries jj energeetiline vāārtus 266 |\n(lv) sastāvdaļas: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</si>
  <si>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['y\n44100000900 79494 "006 we a\n60gtāpe00002 07090000960 940594 "7000\nti. 27999090000 hd 4061\nx ma octoeo»00090 990 povoda\ngoaoxotbca8600 0000990091 079 6\ns &lt; bē 4 * 08600409 +: dtīti\n6 444\n0004 rs, sāls, rapšu guiīti, udens, l\nč gtw: ] (2,5%), o spinātu pulveris var saturēt selerijas daļiņas/gali pasitaikyti salieru)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</si>
  <si>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['yta\nee: mahe kkerherned, 389 koostsosad\n)roch -keedetudkikerhemed* 60%, vesi, s00l. "mahekoosti:\naurt kasvatatud elis. toitumisalane teave 100 g\nenergiasisaldus 530 kji 125 kcal, rasvad 2,29, millesi\nkūllastunud rasvhapped &lt;0,5g sūsivesikud 1/9\nmiliest suhkrud ū,7g, kiudained 35,8g, valgud » [g,\nannat gr) s00| 0.2a. sāilitada kuivas kohas toatemperatuuni\nbvatud pakendit hoida jahedas (max +87c). parīm\nenne: vaata pakendilt. enne kasulamisi loputage\nkikerhemeid voolava vee all. valmistatud itaalias.\nedasimūūja eestis: rimi eesti food as, pērguvālja\nla 380 g) tee 3. pildikūla, rae vald, 75308 harjumaa, eesti.\nlnfotelefon eestis: +372 6056333. lv:ekoloģis k]\nturku zirni,380. sastāvdaļas: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8 800\n29000.\n) ad euer annat gryn.\n\n']</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</si>
  <si>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</si>
  <si>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</si>
  <si>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</si>
  <si>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 saturēt sojas :\n|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29000 :\ndei vera adi „m [ m \' | : šā mmm ]\n\n']</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</si>
  <si>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</si>
  <si>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60410\n\n']</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</si>
  <si>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</si>
  <si>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</si>
  <si>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</si>
  <si>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</si>
  <si>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['m karamelizuotis š pm\nč neleje. prašome atidžiaj " as , :\npakuotēs ir nepalikti produktobe ,\np giimo metu. neturint patirties, spraginim, 4\n\'arūna baigtu anksčau. normalu, kad po spraginimo lieka 4 m\nek tiek neišpūstu kukurūzu. spraginimas turi būti = r\ntliekamas suaugusiuju priežiūroje. t - m”\nn v saldais peplams pagatavošanai mikrovijā lh\nma krāsnī. sastāvdaļas: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bez uzraudzības.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</si>
  <si>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saturēt riekstu daļiņas. lepakots aizsargatmosfērā. brīdinājums: mazi bēri [4\na —  varaizrīties ar riekstiem. ražots vācijā. zemesriekstu izcelsme nav es.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</si>
  <si>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['m t vb\na m mr ar bazamkoek a |\n| izč = aa ea\na n bms a eneicama vsdažādāko 1 ā\na dārzeņu salātu aga” ē a o  —\n-aliēiem ir iustralīva nozīme šanai un gaļas marinēšanai m :\nm mērcebalzamko a  ”*\nsastāvdaļas: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</si>
  <si>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['a ev t pr ao\nn iu aa paši garda mērce- 1 -)\naaa a a om vvd |] a ņ\na ra .\nna sm s salātiem. ieteicama ar -\n=: na "i\n=  kiēemirilustratīva nozīme gaļas unzivju ēdieniem.\n: s s lvi. s merce s alatu a " š „=\nsastāvdaļas: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</si>
  <si>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</si>
  <si>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 " kilēamirilustratīva nozīme —  arīkāmarināde. —-\n. salātu mērce ar citroniem un olīveļļu\nsastāvdaļas: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</si>
  <si>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18848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</si>
  <si>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['kz tume šokolaad, kakao sisaldus vāhemalt 50%, koostisosad: suhkur, kakaomass, kakaovē, vāhendat | —— id a maitseaine. vēib sisakdada\npilma, gluteeni sisaldavate a ina (nisu, ž ra mandllte, sarapuupāhklite ja kau ahklte āg toltunisalaņe jr 0 enemaskātijs t1000) ss kaļamaā, 20g miles kūlstaaa\nrasvnapped 170 on 09, milest suhkrud 4904, kludalned 85 g, valgud 6,1 g, 5001” 001 "parln enneloppu :/ lot: vaata pakendilt, moida kulvas ja jahedas kohas, toodetud poolas rimi eritelimuse!\name kakaovē gom el (kakaooad on pārit va astpoolt ela), asmlja eestis, rimi post food as, preuvija tee 3, pleikila rae vald, 75308 harjumaa, eesti, infotelefon eestis: +372 6056333.\ntumbā šokolāde, kakao saturs vismaz 50%, sastāvdaļas cukurs, kakao masa, kakao sviests, kakao ar samazinātu tauku saturu, emulgatori 6322 (no sojas) 647 aromatizētājs, var saturēt piena, lipekli saturošu\nte (kviešu,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mzmo\nunkakao sviests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natris.\n032024 lcyl\n14:38 b2\nn 4 "752050"002928\'&gt;\nc0044p ma\n\n']</t>
  </si>
  <si>
    <t>['i mmm\n[ ee: pūreestatud ma:\n, t (atud mahetom da dog j\nv  (nahata, seemnetela) s kā v atid,500g kooslisosad: pūreestatud tomatid*\n| ņa a tašā uo a ši - 300 nappes use regulaator e330 "krav seļ kfitseeritud\nbēri aile iotumisalane teave 100 g energiasisaidus 85 kj/ 20 kcal rasvad )\n&lt;4,99, miles! kūlastunud rasvhapped &lt;0 50 cieiracbi m a am a savu\n| velgud in — a areja tasy appec &lt;0,5g, sūsīvesikud 3,49, miles! suhkrud 2 9g\nadu gs abos ja ru jn "r pirm mlrs oo m1 ā\n, paka! di ki | : ši 29 avaluad pakencīt hoida jahedas (max +8?c) parimenne: vaata\noru u! gunslauu liaanas c 1d eeliju k eta mo ——,\n2 pidiki ā i ragnela ere ra o leolls ba dos fodu ai, koiņuvcdja ie» ryta,\na va, nae vad, /0306 hanumaa, eesti. infotdefon eestis: +372 6056333 lv:\n ekologiskstomāt enis 5i 5 pre nī\n| ed, matu biezenis, 500g. sastāvdaļas. tomātu biezenis* (bez mizām strimla en\nž so sals, skābuma reguētājs e330.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bezmaksas tālrunis atsauksmēm latvijā: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29000 «srora n.\nst. gratinera\nws ——— — . —_— « « ”\ndatum gāller ooppnad forpackning. |2259 ci 10-15 min. servera\nforpackning med ris eller\nsorteras som pappersforpackning.\ninformation a\n\n']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</si>
  <si>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29000\namasklientufaptarmavmoltcentro tel. 8000 29\nē „—\nmalldakmei: basrīore urgangen av.\nāller ooppnad m\n— mb i. mr\n\n']</t>
  </si>
  <si>
    <t>['kaa ā .\niz aaa stiliausbarbekiupa» a\n„dažas su sknīdinto cukraus sirupu. sudedamosios daļys- + p5\n. cum midoru tyrē 66%, cukrus, spirito actas, druska, skrudinto cukraussiripas\npm ier mare svogūnuy ekstraktas. 100 iu\n1 — pagamintais 185 g vabrim d. barbekjū mērce es vegee cukura sīrupu\n— amerikāņu gaumē: sastāvdaļas: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12401 14 ngoodtota ta a i”\n\n']</t>
  </si>
  <si>
    <t>['„ la meksikietiška stiljaus salsa padažas su\n&lt; aitriosiomis chipotle paprikomis. sudedamosios dalys: pomi-\nj arma 57%, cukrus, spirito actas, druska, paprikos, svogūnai, prieskoniai (su\n0,1% rūkytu aitrivju gi papriku), zoleles, zaliuju vates koncentratas. 100 )\nprodukto pagamintais 160 g pomidoru. cd salsa mērce ar m e pipariem meksikā-\n"nu gaumē. sastāvdaļas: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</si>
  <si>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11419 talina:\n71613037"0566531\'"&gt;\nakli ) v j\n«4 u mi \' c\n|\n\n']</t>
  </si>
  <si>
    <t>['- * es a m\nmmm segua &gt; deva |00ksu. toodetud aalas rm\n7 emtelimusei edasimulija eestis rimi eesti food as, pēr uvāljatee3\nm "dikua, rae vald 75308 harjumaa, eesti niotelefor lets\n&lt; f j |\nbk a picas mērce. sastāvdaļas: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</si>
  <si>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['energjasisaibus 131 m 3! kcal rasvad 00 g, milest kullastunud t\nrasvnapped ua g, susīvesikua 54 ģ, mliest suhkrud 36 g. kludained |\nje ot 15 g 500105 g. parim enne: vata pakendilt pārast\nm, avamisi kasutada 3 padeva jooksu. toodetud ltaalas rim\neritelimusel. edasimūiija čestis: rimi eesti food as, nu ,\npildikuja, ras vald, 75308 harjumaa, festi. infoteļefon este ,\n13726056333.\n: : ma\n07 tomātu passata. sastāvdaļas: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</si>
  <si>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</si>
  <si>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['aaa rt\n — &gt; ier ā\nā šim na ā——— =” eb du. 0 * ad \' |\nļ . - sīnei a r a aaa a kat va it aa j , +\n\' m "stiprās", sastāvdaļas: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</si>
  <si>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['"z a |”\n$ nama = a " a —_we—\ns š r\n— —r. _ = - ” va ———\n- ee ae . as\n- ” &lt; cl = —eaum - a i\n. et s\n* pi : a)\nez %\nur mesriekstu krēms 250g. sastāvs grauzdēti zenesrielsti\nkrentīna) cukurs, zemesriekstu eļļa, jūras sāls 076 aura ļ\nmmesieksti, var saturēt citu riekstu uzglabāšanas t* +511d | *\n181 pēc atvēršanas glabāt: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</si>
  <si>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 a17 a a nn tā *\ns mu ja 5 0starp piesātinātās a x\nn gs laukskābes 050\na n gr = ogļhidrāti... 590\npie s bi — -ostarp cukuri. 48 g |\nlaki mm = ubaltumvelas.. 181\nm a sāls. -\nieteicams izmantot kopā ar saldējumu,\n| pudiņiem, pankūkām un augļiem.\nsastāvdaļas: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</si>
  <si>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['katas a ee a mvu, giukozo-irukktozovy sirup, kypfici lātk | ]\n3% s eat amonne, uhličitany draselnē, uhličitany sodne), jedlā gi or /\n: (s0jovē i regulātor kyselosti i rem sodny), aroma. mūže , |\nka obsahovat mlēko. go zioženie: pšeničnā mika, cukor, palmovy tuk, |\nrepkovy olej, kakaovy prāšok so zniženjm množstvom tuku 4,3 %, pšeničny | |\n68g kts škrob, glukozo-fruktozovy sirup, kypriace lātky (uhličitany amēnne, uhličitany\ntt t "raselnē, uhličitany sodne), jedlā sol, emulgātor (sojovē iecitiny), regulātor |\n7 am sslosti (hydroxid sodny), arēma. može obšahovat mlieko. gd osszetevēk: &gt;. |\n- m ā būzaliszt cukor,  pālmaolaj, repceolaj, zsirszegēny kakačpor 4,3%, |\n59] 0,69 | 1% būzakemēnyitē, glūkoz-fruktoz szirup, tērfogatnēvelē szerek (ammēnium-karbonātok, "==\n39 | 0,08g | 1% kālium-karbonātok, nātrium-karbonātok), eētkezēsi, sē, emulgeāloszer (szojalecitinek),\ni dospēlē osoby savanyusagot szabālyozo anyag (nātrium-hidroxid), ]aroma. tartalmazhat tejet, = -\ntlāgos felnētt szāmāra 9 sudedamosios dalys: kvietiniai miltai, cukrus, alyvpalmiy aliejus, rapsy aliejus, liesi kakavos |\nvidusmēra pieaugušajam milteliai (4,3%), kviečiņ krakmolas, gliukozēs-fruktozēs sirupas, tešlos kildymo medžiagos |,\n| (amonio karbonatai, kalie*rērbbhaatai, natrio karbonatai), druska, emulsiklis (soju iecitinai),\na rūgštinguma reguliuojanti medžiaga (natrio hidroksidas), kvapioji medžiaga. gali būti pieno.\na bd sastāvdaļas: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saturēt pienu.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</si>
  <si>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(8400 1j/ 2000 kcal). / **leteicamā deva vidusmēra pieaugušajam (\n(6,6%), nisutārklis, glūkoosi-fruktoosisiirup, kergitusained (ammooniumkarbonaadid, &gt; tāiskasvanu vērdluskogus (8400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</si>
  <si>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['iki a————\nee] vegan toffee. ingredients: (philippi |\n: | ppines, usa) coconut milk 72%, unrefined sugarca īti .\nglucose syrup, cocoa butter, carmelised sugar, flavouring: caramel, vanillin, salt product "a īoevšārtas | marats lira\ncontain traces of nut, peanut, sesame. recommended storage temperature: +18*c + 3*c. do not a\nexpose to sunlight, freezing. energy value / enenģētiskā vērtība / 3eprem\na v ) a energeetiline vāārtus / eneraine verte\nā egan toffee. sastāvdaļas: (filipīnas, asv) kokosriekstu piens 72%, nerafinēts cukurniedru fat/ tauki / kane / ras te\ncukurs, glikozes sīrups, kakao sviests, dedzināts cukurs, aromatizētājs: karameļu, vanilīns, sāls a which saturate lustan piestā nātās tz\nprodukts var saturēt riekstu, zemesriekstu, sezama daļiņas.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</si>
  <si>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['psised. kūpsetussegu. )0stisosāc nav speltas cepumi. maisījums cepšanai. spelta sausainiai. miltini,\n1 24%, kooritud pāevaliliesēeīneda "3. lv sastāvdaļas: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kakao sviests, emulgators e322 (no lukštentos moliūgu seklos, šokolada\n450, e500. vēib sisaldada piima=” * -| sojas)), pilngraudu kviešu milti, irdinātāji: e450, kakavos masē, kakavos sviestas, emul,\nparim enne: vaata pakendilt." - -| e500. var saturēt piena un olu daļiņas.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aptarnavimo\nbe m3 cnenbtobom mykm. cmecb tel. 8 800 29000.\npineuku. [lpow3beneho b8 monbue\n10my 3aka3y rimi.\n\n']</t>
  </si>
  <si>
    <t>[') a\nādā\n| juurviljapuljongikuubikud. koostisosad: sool, suhkur, palmirasv, tārklis, kuivatatud koēgiviljad 5% (sibul, porgand, seller), vūrtsid (leeskputk, selleriseemned,\n&lt; kurkum, pipar, muskaat), pārmiekstrakt, petersell, nape e330, karamelliseeritud suhkrusiirup, maltodekstriin. vēib sisaldada gluteeni, piima, muna, soja ja sinepi jalgi.\ntoitumisalane teave 100 g: energiasisaldus 1141 kj/ 274 kcal, rasvad 16,8 g, millest kullastunud rasvhapped 8,6 g, sūsivesikud 27,6 g, millest suhkrud 19,7 g, kiudained\n1,9 g, valgud 1,7 g, s001 49,4 g. parim enne: vaata pakendilt. hoida kuivas kohas. valmistamise juhend: lahustada 1 kuubik 500 ml kuumas vees. toodetud saksamaal rimi\neritellimusel. soola pāritolu: el ja kase el. edasimūūja eestis: rimi eesti food as, pērguvālja tee 3, pildikūla, rae vald, 75308 harjumaa, eesti. infotelefon eestis:\n+372 6056333. *valmistamisel ei ole lisatud lēhna- ja maitsetugevdajat e621.\nbuljona kubiņi ar dārzeņiem. sastāvdaļas: sāls, cukurs, palmu tauki, ciete, kaltēti dārzeņi 5% (sīpoli, burkāni, selerijas), garšvielas (lupstāja sakne, seleriju sēklas,\nturmeriks, pipari, muskatrieksts), rauga ekstrakts, pētersīļi, skābe e330, karamelizēts cukura sīrups, maltodekstrīns. var saturēt lipekļa, piena, olu, sojas un sinepju\ndaļiņas.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 nav pievienots garšas pastiprinātājs e621.\nsultinio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29000. *gaminant produkta nenaudotas aromato ir skonio stipriklis e621.\nbynborkbie kyomkm c osouujamm. [īpomssenehoo 3 īepmahmm no za [ai |\ndmpamemup sira iv 12096 p7 es 4 175205016723745 |\n,\n« „\nļ )\n\n']</t>
  </si>
  <si>
    <t>['ik a bt ekslraklai)), kvapiosios medžiagos (su salie- | lt: infolinija 8\na rais), kukurūzu krakmolas, daržovēs 19% (svogūnai, ber nounija ( ī\nmorkos, česnakai, salierai, porai, pomidorai). saulegražu a t m a\nmazs m... aliejus, degintas cukrus, petražoles. sudētyje gali būti gi" -—aļ— ee ee a es\ntimo, pieno, kiaušiniu, soju ir žuvies. [ maistingumas! uzturvērtība t n\nparuošimas: viena sultinio kubelj (10 g) ištirpinkite 0,5 | verdančio vandens arba pa= |] aa ča aa š on\ngardinkite ruošdami kita patiekala. . energinē vertē enerģētiskā vērtība! energiasisaldus | 1001 251 kaa\n| riebalai/ tauki / rasvad m\nsastāvdaļas: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saturēt glutēnu, pienu, olas, soju un zivis.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9049\n| : jodeeri |, glūkoosisiirup, suhkur, palmirasv (palmirasv, antiok a ——\ngudant rosmaliniekstrakt) lēma: ja maitstainat (sisaldavad sellerit) maisītar 5: *r/ - referencinis vidutinio en aed\nbogiviljad 1,9% (sibul, porgand, kuuslauk, seller, porrulauk, tomatid), pāevalilleēti, 7000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</si>
  <si>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</si>
  <si>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e400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e450,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</si>
  <si>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e415,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</si>
  <si>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ā\ne16800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</si>
  <si>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e3634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</si>
  <si>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e8528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e2003, a0aguuga mope, uekai va kvmdm hs bē ucegep vo oma\ni {o0res. e2018.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</si>
  <si>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|e39519/\n{50ju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e2610}. knostijosar: suku part lt **referencinis vidutinio suaugusio asmens vartojimo kiekis {e2400 kj / 2000\nvēiseemnikuēli, rapsiēli, vāhendatud rasvasisaldusega kakaopulber kena prie mk ā ņ.\n4%}. jāssi a kcal}. lv **leteicamā deva vidusmēra pieaugušajam {e2400 kj vai 2000 kcal}\n{4,8%}, lēssipulber {piimast}, nisutārklis, laktoos” {piimast}, ee **keskmise tāiskasvanu vērdluskogus {e2400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e16323.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</si>
  <si>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</si>
  <si>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</si>
  <si>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{vācija} marcipāna masa -707, icukurs, mandeles - 38%, ūdens, mitrumuzturētājs - sorbīts j\ngukozes sīrups, mitrumuzturētājs - invertāze}, baltā šokolāde "908% {cukurs , pilnpiena pulveris, emulgators sojas ecitīns, dabīgs vaniļas aromatizētā\ngromatizēlājs, krāsviela - biešu sarkanais. produkts var.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</si>
  <si>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</si>
  <si>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</si>
  <si>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</si>
  <si>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</si>
  <si>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['"\nm bm\nm m po tri\n} m m „a a na\n4 4 . m ma n ņ m č at\ncim na o ms m vu a m du kn nn n\nmm na n "ai mm ga va\nrc | } i. b } mi wa nos ušu ņ ap\nnana au du vi } pa f : rk du uadibt nē. ž" "e6378\n} ma na v ā au ūtr tk li i da as\na n : t ņ a mo n ww n mw ks a ž: ji ku m or } a adi ļ va », | - dd\na āā n neka j a n n » wm ve ie a a  ēj ap! 4 eu m\nas a ns nw 6\n: d} ķ n n vnņ gs aa rf utt na va a }\nan } n n m n m au pa } p\nn s ā n m n n {n n nw : v , e35583}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e3301 tuve a\nee\n\n']</t>
  </si>
  <si>
    <t>[':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ar zemu 07 g\ntauku saturu. olbaltumvielu un kalcija avots. izplatītājs: valsoja spa vial. ota žā e34138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e34138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</si>
  <si>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energiasisaldus\ne5894/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</si>
  <si>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e16165}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e5771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</si>
  <si>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e23000 :\ndei vera adi „m { m \' | : šā mmm }\n\n']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</si>
  <si>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e12848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</si>
  <si>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e23000\namasklientufaptarmavmoltcentro tel. e2000 29\nē „—\nmalldakmei: basrīore urgangen av.\nāller ooppnad m\n— mb i. mr\n\n']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</si>
  <si>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</si>
  <si>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{e2400 1j/ 2000 kcal}. / **leteicamā deva vidusmēra pieaugušajam {\n{6,6%}, nisutārklis, glūkoosi-fruktoosisiirup, kergitusained {ammooniumkarbonaadid, &gt; tāiskasvanu vērdluskogus {e2400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</si>
  <si>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</si>
  <si>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</si>
  <si>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Recall, no-pr.</t>
  </si>
  <si>
    <t>Precision, no-pr.</t>
  </si>
  <si>
    <t>F1 score, no-pr.</t>
  </si>
  <si>
    <t>Classified correctly, no-pr.</t>
  </si>
  <si>
    <t>Recall, identical</t>
  </si>
  <si>
    <t>Precision, identical</t>
  </si>
  <si>
    <t>F1 score, identical</t>
  </si>
  <si>
    <t>Classified correctly, identical</t>
  </si>
  <si>
    <t>Recall, Lev1</t>
  </si>
  <si>
    <t>Precision, Lev1</t>
  </si>
  <si>
    <t>F1 score, Lev1</t>
  </si>
  <si>
    <t>Classified correctly, Lev1</t>
  </si>
  <si>
    <t>Precision, Lev25%</t>
  </si>
  <si>
    <t>F1 score, Lev25%</t>
  </si>
  <si>
    <t>Classified correctly, Lev25%</t>
  </si>
  <si>
    <t>Recall, Lev25%</t>
  </si>
  <si>
    <t>['sūkatu pulveris', 'sviesta', 'sviesta', 'e471', 'mani']</t>
  </si>
  <si>
    <t>['e471', 'mani']</t>
  </si>
  <si>
    <t>['sūkalu sausna', 'sviesta eļa', 'vājpiens', 'piens', 'vajpiena', 'e471', 'pienu', 'e442']</t>
  </si>
  <si>
    <t>['e471', 'e442']</t>
  </si>
  <si>
    <t>['pilnpiena pulveris', 'piena tauki', 'saldais krējums', 'vājpiena', 'sūkalu', 'piena', 'olu', 'e471']</t>
  </si>
  <si>
    <t>['olu', 'e471']</t>
  </si>
  <si>
    <t>['cāļa fileja', 'gaļa', 'olu baltuma', 'cāļu ādas', 'sviesta pulveris', 'e331', 'krējums', 'matu']</t>
  </si>
  <si>
    <t>['e331', 'matu']</t>
  </si>
  <si>
    <t>['o as', 'sers']</t>
  </si>
  <si>
    <t>['cāļu ādas', 'cāļa krūtiņas', 'gaanejes', 'sieru', 'e101', 'pienu', 'e451', 'e401', 'pieno']</t>
  </si>
  <si>
    <t>['gaanejes', 'e101', 'e451', 'e401', 'pieno']</t>
  </si>
  <si>
    <t>['siera ferments', 'sīpolu pulveris', 'olu dzeltenuma', 'vistas', 'vistas', 'siers', 'vistas', 'e471', 'gaļa', 'e401', 'piens', 'actas', 'pienas']</t>
  </si>
  <si>
    <t>['sīpolu pulveris', 'vistas', 'e471', 'gaļa', 'e401', 'actas', 'pienas']</t>
  </si>
  <si>
    <t>['ai u']</t>
  </si>
  <si>
    <t>['mīti', 'sausaspiens', 'pati', 'varnas', 'mūka']</t>
  </si>
  <si>
    <t>['mīti', 'pati', 'varnas', 'mūka']</t>
  </si>
  <si>
    <t>['piena', 'dega', 'pieno', 'pienas']</t>
  </si>
  <si>
    <t>['dega', 'pieno', 'pienas']</t>
  </si>
  <si>
    <t>['pilnpiena pulveris', 'e471', 'olas']</t>
  </si>
  <si>
    <t>['e471']</t>
  </si>
  <si>
    <t>['olas', 'piena', 'olu', 'deva', 'miera']</t>
  </si>
  <si>
    <t>['olas', 'olu', 'deva', 'miera']</t>
  </si>
  <si>
    <t>['sviesta', 'siers', 'piens', 'siera', 'karotīns', 'govs']</t>
  </si>
  <si>
    <t>['karotīns', 'govs']</t>
  </si>
  <si>
    <t>['liellopu gaļa', '„liellopu ga', 'e100']</t>
  </si>
  <si>
    <t>['e100']</t>
  </si>
  <si>
    <t>['liellopu g', 'gaļā', 'lieliopu']</t>
  </si>
  <si>
    <t>['gaļā']</t>
  </si>
  <si>
    <t>['liellopu gaļa', 'gaļas', 'cūka', 'cūkgaļa', 'cuku']</t>
  </si>
  <si>
    <t>['liellopu gaļa', 'cūkgaļa', 'gaļas', 'cuku']</t>
  </si>
  <si>
    <t>['žāvēta desa', 'cūkgaļa']</t>
  </si>
  <si>
    <t>['tuncis', 'e001']</t>
  </si>
  <si>
    <t>['e001']</t>
  </si>
  <si>
    <t>['jiena pulveris', 'ā da', 'sūkali']</t>
  </si>
  <si>
    <t>['ā da']</t>
  </si>
  <si>
    <t>['mazi']</t>
  </si>
  <si>
    <t>['sīpolu pulveris', 'piena', 'siera', 'olu', 'krējuma', 'siers', 'e621', 'sviests']</t>
  </si>
  <si>
    <t>['sīpolu pulveris', 'olu', 'krējuma', 'e621']</t>
  </si>
  <si>
    <t>['olu dzeltenums', 'sīpolu pulveris', 'dest']</t>
  </si>
  <si>
    <t>['sīpolu pulveris', 'dest']</t>
  </si>
  <si>
    <t>['olu dzeltenuma', 'e621']</t>
  </si>
  <si>
    <t>['e621']</t>
  </si>
  <si>
    <t>['cūkgaļa', 'cūkgaļa', 'ainas', 'ganu']</t>
  </si>
  <si>
    <t>['ainas', 'ganu']</t>
  </si>
  <si>
    <t>['olu dzeltenums', 'akanu', 'pele']</t>
  </si>
  <si>
    <t>['akanu', 'pele']</t>
  </si>
  <si>
    <t>['sūkalu pulveris', 'siera', 'olu', 'e331', 'dzeltenuma']</t>
  </si>
  <si>
    <t>['e331', 'dzeltenuma']</t>
  </si>
  <si>
    <t>['a tu', 'ga u', 'aiens', 'atas', 'vieta', 'mata']</t>
  </si>
  <si>
    <t>['a tu', 'ga u', 'aiens', 'atas', 'mata']</t>
  </si>
  <si>
    <t>['ma i', 'piens', 'deja']</t>
  </si>
  <si>
    <t>['ma i', 'deja']</t>
  </si>
  <si>
    <t>['uķu eļļa', 'skā pulveris', 'o lu']</t>
  </si>
  <si>
    <t>['lieltopa gala', 'e220', 'maitas']</t>
  </si>
  <si>
    <t>['vājpiena pulveris', 'sūkalu', 'alas']</t>
  </si>
  <si>
    <t>['alas']</t>
  </si>
  <si>
    <t>['sūkalu pulveris', 'siera', 'piena', 'mazi']</t>
  </si>
  <si>
    <t>['sīpolu pulveris', 'nātrija karbonāts', 'medū', 'medus', 'siera', 'mazi']</t>
  </si>
  <si>
    <t>['sīpolu pulveris', 'nātrija karbonāts', 'siera', 'mazi']</t>
  </si>
  <si>
    <t>['sūkalu pulveris', 'piena tauki', 'laktoze', 'nātrija karbonāti', 'vājpiena', 'deva']</t>
  </si>
  <si>
    <t>['nātrija karbonāti', 'deva']</t>
  </si>
  <si>
    <t>['vājpiena pulveris', 'nātrija karbonāti', 'aitas', 'laktoze', 'piena', 'pieno', 'laktozē', 'deva']</t>
  </si>
  <si>
    <t>['nātrija karbonāti', 'aitas', 'piena', 'pieno', 'laktozē', 'deva']</t>
  </si>
  <si>
    <t>['sviests', 'kefīrs', 'ogas', 'sviestas', 'kitu']</t>
  </si>
  <si>
    <t>['ogas', 'sviestas', 'kitu']</t>
  </si>
  <si>
    <t>['vājpiena pulveris', 'sviesta ela', 'olas', 'pilnpiena ulveri', 'sviests', 'sviestas', 'biti']</t>
  </si>
  <si>
    <t>['sviesta ela', 'sviests', 'sviestas', 'biti']</t>
  </si>
  <si>
    <t>['sausais vājpiens', 'olu pulveris', 'e491']</t>
  </si>
  <si>
    <t>['e491']</t>
  </si>
  <si>
    <t>['sūkalu', 'piena', 'piens', 'e471', 'e491']</t>
  </si>
  <si>
    <t>['e471', 'e491']</t>
  </si>
  <si>
    <t>['olu baltuma', 'albumīns', 'albuminas', 'oolas']</t>
  </si>
  <si>
    <t>['albuminas', 'oolas']</t>
  </si>
  <si>
    <t>['piena', 'e451', 'pieno']</t>
  </si>
  <si>
    <t>['e451', 'pieno']</t>
  </si>
  <si>
    <t>['piena', 'piena', 'diena', 'vājpien', 'deva']</t>
  </si>
  <si>
    <t>['vājpien', 'deva']</t>
  </si>
  <si>
    <t>['vietā pulveris', 'piens', 'piens', 'pienas', 'mūka', 'vieta', 'gara']</t>
  </si>
  <si>
    <t>['vietā pulveris', 'pienas', 'mūka', 'vieta', 'gara']</t>
  </si>
  <si>
    <t>['pilnpiena pulveris', 'biešu']</t>
  </si>
  <si>
    <t>['biešu']</t>
  </si>
  <si>
    <t>['vistas', 'vistas', 'gaļas', 'pieno', 'e621']</t>
  </si>
  <si>
    <t>['gaļas', 'pieno', 'e621']</t>
  </si>
  <si>
    <t>['uķu eļļa', 'vistas', 'vista', 'gaļa', 'citu', 'deva', 'kala']</t>
  </si>
  <si>
    <t>['uķu eļļa', 'gaļa', 'citu', 'deva', 'kala']</t>
  </si>
  <si>
    <t>['vistas', 'vista', 'medž', 'pieno', 'viena', 'gaļa', 'citu', 'kala', 'deva']</t>
  </si>
  <si>
    <t>['medž', 'pieno', 'viena', 'gaļa', 'citu', 'kala', 'deva']</t>
  </si>
  <si>
    <t>['2904', 'goes']</t>
  </si>
  <si>
    <t>['lati']</t>
  </si>
  <si>
    <t>['bi2 vitamīns', 'ķitu']</t>
  </si>
  <si>
    <t>['vīnskābe', '1120']</t>
  </si>
  <si>
    <t>['malti', 'pieno']</t>
  </si>
  <si>
    <t>['ai u', 'vieta']</t>
  </si>
  <si>
    <t>['te a', 'aitu', 'aitu']</t>
  </si>
  <si>
    <t>['b2 vitamīns', '1g vitamīnas', 'e440', 'caku', 'pieno', 'laktozes']</t>
  </si>
  <si>
    <t>['m ti', 'olu']</t>
  </si>
  <si>
    <t>['a nu', 'muti', 'bite', 'aitu', 'hati', 'kala', 'tati', 'elas', 'gana']</t>
  </si>
  <si>
    <t>['te a']</t>
  </si>
  <si>
    <t>['actas', 'akanu']</t>
  </si>
  <si>
    <t>['alas', 'vieta']</t>
  </si>
  <si>
    <t>['m ati']</t>
  </si>
  <si>
    <t>['mata']</t>
  </si>
  <si>
    <t>['arm pulveris', 'nātrija karbonāts', 'mazi']</t>
  </si>
  <si>
    <t>['karla', 'anas', 'mami', 'gati']</t>
  </si>
  <si>
    <t>['pieno', '2904', 'aigu']</t>
  </si>
  <si>
    <t>['otas']</t>
  </si>
  <si>
    <t>['vieta', 'oulu', 'biau']</t>
  </si>
  <si>
    <t>['kolas']</t>
  </si>
  <si>
    <t>['dess']</t>
  </si>
  <si>
    <t>['nātrija karbonāti', 'pieno', 'pienu', 'deva', 'kūkas', 'kaudu']</t>
  </si>
  <si>
    <t>['vanilīns', 'lūka', 'pieno']</t>
  </si>
  <si>
    <t>['pieno', 'e621', 'sira']</t>
  </si>
  <si>
    <t>['citu', 'kala', 'deva']</t>
  </si>
  <si>
    <t>[' saldējumam\n32%: piens, cukurs, sviests, ūdens, glikozes ēd sausās siera sūkalas, saldais krējums, emulgators\ntaukskābju mono- un diglicerīdi, stabilizētāji: baltās akācijas sveķi, tml sveķi, karagināns, sausais\nkari dabīgs aromatizētājs. sastāvdaļas piena šokolādei 22%: cukurs, , kakao masa,\npilnpiena pulveris, piena tauki, amugatori: sojas lecitīni, e476, dabīgs ie u sastāvdaļas\nli ajos mērcei 18%: ūdens, cukurs, aveņu sulas koncentrāts 5%, granātābolu sulas koncentrats\n5%, kukurūzas ciete, citronu sulas koncentrāts, dabīgi aromatizētāji, iiznaāt ksantāna sveķi, baltās\nakācijas sveķi, krāsviela antocianīni. sastāvdaļas glazūrai 8%: augu eļļas {kokosriekstu, rapšu sēklu},\ncukurs, kakao pulveris ar samazinātu tauku saturu, emulgators lecitīni. var']</t>
  </si>
  <si>
    <t>['siera sūkalas', 'saldais krējums', 'pilnpiena pulveris', 'piena tauki', 'piens', 'sviests']</t>
  </si>
  <si>
    <t>['saldais krējums', 'pilnpiena pulveris', 'piena tauki', 'piens', 'sviests', 'siera sūkalas']</t>
  </si>
  <si>
    <t>['sausais vājpiens', 'sastāvdaļas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</si>
  <si>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 ieteicams līdz: skatīt uz iepakojuma. uzglabāt\n\n']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</si>
  <si>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am emulgatori {sojas iecitīns, e471}, dabīgs aromatizētājs, stabilizētāji {e410, e412},\nnātrija kazeināts {no piena}. var: zemesriekstus, mandeles, lazdu riekstus.uzturvērtība 100 g: enerģētiskā vērtība 1124 kj/ 269 kcal,\nii n ra a a a aaa a a a a inn bi dt m det man mdn an imi ba tm ata 2 4 maa {192 znleakat temneratūra -1r\n\n']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</si>
  <si>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lecitīns,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</si>
  <si>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aromatizētāji {satur rauga ekstraktu}, skābuma regulētāji: e262, e331, sviesta pulveris,\nbiezinātājs e415, antioksidanti:askorbīns un citronskābe: dēlstroze, cukurs, garšvielu ekstrakti.\n\n']</t>
  </si>
  <si>
    <t>[": cāļa gaļa 47'1, dzeramais ūdens, vistas āda, kviešu milti {kalcija karbonāts, dzelzs,\nb3 un bi vitamīni}, raugs, garšvielas papira kurkuma}, ee a een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</si>
  <si>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['cāļa gaļa', 'vistas āda', 'piena', 'laktozi']</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</si>
  <si>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majonēze 16% {ūdens, mu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</si>
  <si>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['siera ferments', 'vistas', 'vistas', 'olu', 'siers']</t>
  </si>
  <si>
    <t>[':\npasterizēts govs piens, pārtikas ražošanas sāls,\nieraugs, mikrobioloģiskais ferments.\n\n']</t>
  </si>
  <si>
    <t>['govs piens']</t>
  </si>
  <si>
    <t>[': biezpiens,\nsviests, vīnogu lapas 8% {vīnogu lapas, antioksidanti:\n{e223, e224}, sāls, skābuma regulētājs: citronskābe\n{e330}}, ķiploki 6%, olīvas 1,5%, sāls, biezinātāji: {e407,\ne415}, pētersīļi, maurloki, dilles, konservants kālija\nsorhāts. uzturvērtība 1009/100m| produkta: enerģētiskā\n\n']</t>
  </si>
  <si>
    <t>['biezpiens']</t>
  </si>
  <si>
    <t>[': aunazirņi 4296 rapšu\n"ela, sezama pasta, burkāni, ūdens, mango bezens 6% mango 90%, cukurs},  pulverss 246 ,\n7 maltodekstrīns, piena olbaltumvielas} kokosrieksti 284, cukurs sāls, skābe e330 ķiploki, konservantee211, e202, garšvielas, 100 g produkta:\n\n']</t>
  </si>
  <si>
    <t>['ns iilngraudu kviešu milti {78g**}, rivētā mocarella\nau g"} rvēts ementāl siers {piens}, kaltētu tomātu gabaliņi\ndeal linsēklas {6g**}, extra virgin olīveļļa {4g**}, sezama sēklas\nakota sāls, raugs, mieža iesala ekstrakts, provansas garšaugi\n"2 100g produkta ražošanai. ——\n\n']</t>
  </si>
  <si>
    <t>[': kviešu milti, piena šokolāde 20% {cukurs, , pilnpiena\npulveris, kakao masa, emulgators e322 {sojas}}, nehidrogenētas augu eļļas {palmu,\nsaulespuķu}, cukurs, auzu milti, baltā šokolade 6% {cukurs, item „pulveris, kakao\nsviests, vējejena pulveris, emulgators e322 {sojas}, aromatittāja, tumšā šokolāde 6%\n{cukurs, kakao masa, glikozes sīrups, , emulgators e322 {sojas}\nglikozes-fruktozes sīrups, i ernis sals, irdinātāji: e450, e500, "et var. 100g produkta uzturvērtība: enerģētiskā vērtība 2134 1j/ 510 kcal, tauki\n\n']</t>
  </si>
  <si>
    <t>['pilnpiena pulveris', 'piena', 'sviests']</t>
  </si>
  <si>
    <t>['pilnpiena pulveris', 'piena']</t>
  </si>
  <si>
    <t>['pilnpiena pulveris', 'vājpiena pulveris', 'olu pulveris']</t>
  </si>
  <si>
    <t>[' {alergēni ir norādīti slīprakstā}: kviešu milti, ā\n/ cukurs, margarīns {palmu eļa, rapšu ea, ūdens, emulgatori\ne322 {sojas iecitīns} un e471, sāls, skābuma regulētājs e330,\npiedienas krāsviela e160a}, ūdens, olas, raugs, invertcukurs,\nzaļi nam e322 {sojas lecitīns} un e471, gamma pulveris, fermentēti\nkviešu milti, sāls, miežu iesala milti, kviešu iesala milti, aromatizētājs.\n\n']</t>
  </si>
  <si>
    <t>[':\nkviešu milti,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 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</si>
  <si>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regulētājs:\nkrāsviela: beta karotīns}, rapšu eļļa, siers {14%} {govs\npiens, pārtikas sāls, konservants: e252, siera ieraugs, —\nterments {enīns}, pārtikas iršsviea: be arotīns} olu\n— masa, sāls {2%}, kartupeļu ciete, cukurs. var. uzglabāt\n\n']</t>
  </si>
  <si>
    <t>['govs piens', 'siers', 'siera', 'olu']</t>
  </si>
  <si>
    <t>['sviesta', 'renīns']</t>
  </si>
  <si>
    <t>[': kūpinātas reņģes\n{68%} {clupea harengus\n-membras, baltijas jūra}, rapšu\neļļa {31%}, pārtikas sāls 1%}. 4\n\n']</t>
  </si>
  <si>
    <t>['reņģes']</t>
  </si>
  <si>
    <t>['Clupea harengus membras']</t>
  </si>
  <si>
    <t>[': tuncis**, olīveļļa, pārtikas sāls.\ni a a a mao d as sm aa c z\n\n']</t>
  </si>
  <si>
    <t>[': saldais krējums, stabilizētāji: karagināns,\npeliostt, nācija sit, viet kdzun razšaras iztur satītu\n\n']</t>
  </si>
  <si>
    <t>[': saldais krējums, stabilizētāji\nkaragināns, polifosfāti, nātrija fosfāti. izlietot līdz un\n\n']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</si>
  <si>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 ī\n{e385}.\n\n']</t>
  </si>
  <si>
    <t>['vājpiena pulveris', 'olu']</t>
  </si>
  <si>
    <t>['} vastāvdalas: rapšu ella, ūdens, tomātu\nmaisījums {maltodekstrīns, sāls, sīpol,\ncukurs, pavisam\nakota burkāni, pastinaks, aromatizētājs,\nsūkalu pulveris, skābuma regulētājs\nmocincēta ciete, sāls, sinepju pulveris,\nstahilizētāji {ksantāna, guāra sveķi},\n\n— konservants kālija sorbāts, krāsviela\n\n. paprikas ekstrakts, antioksidanis t3ba\n\n']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</si>
  <si>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siers,\nsviests, sāls}, skābuma regulētājs: e270, e330, palmu eļļa, }\naromatizētajs, garšvielas, irdinātājs: e351, skābuma regulētājs: e327,\nhidrolizētas augu olbaltumvielas, saulespuķu eļļa}, sals.\n\n']</t>
  </si>
  <si>
    <t>['krējuma', 'piena', 'siera', 'siers']</t>
  </si>
  <si>
    <t>[': rapšu eļļa, ūdens, —\nsinepes 5,5% {ūdens, sinepju\npulveris 28,5%, air ka\nsāls, skābuma regulētājs etiķskābe,\nkonservants kālija sorbāts}, etiķis,\nmedus, olu pulveris, modificēta\nciete, sāls, cukurs, stabilizētāji\n{ksantāna, guāra sveķi}, krāsviela —\nbeta-karotīns, ķiploku pulveris,\nkonservants kālija sorbāts, melnie\n\n']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</si>
  <si>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m | ē: lp t da at fm e lao\n\n']</t>
  </si>
  <si>
    <t>[': ūdens, rapšu eļļa, invertcukura\nsīrups, sarkanvīna etiķis, konservēts sarkana\npaprika {6%}, ananāsu sulas koncentrāts,\nsinepju sēklas, kornišoni, cukurs, garšvielas\n{ķimenes, paprika, kajēnas pipari, oreana,\nkurkuma, koriandrs, ingvers, krustnagliņas,\nmelnie piņon, baltie pafri piparmētra, rozā\npipari, zaļie pipari, čili}, olu dzeltenuma pul-\nveris, modificēta ciete, sāls, etiķis, biezinātāji\nss sveķi, ksantāna sveķi}, aim ķiploki,\nābolu etiķis, konservanti {e202, e211}, garšas\n\npastiprinātāji {e621}, aromatizētāji.\n\n']</t>
  </si>
  <si>
    <t>[': ūdens, rapšu eļļa, tomātu pasta, cukurs, modificēta\n\nciete, sāls, vājpiena avotā, skābuma regulētājs {etiķskābe},\nbiezinātāji {guāra sveķi, ksantāna sveķi}, garšvielas, aromatizētaji,\nkonservants {kālija sorbāts}.\n\n']</t>
  </si>
  <si>
    <t>['vājpiena']</t>
  </si>
  <si>
    <t>[': ūdens, i ie eļļa, cukurs, vājpiena pulveris, siers, siera\naromatizētājs o sūkalu pulveri, siera pulveri}, sinepju er olu\ndzeltenuma pulveris, ķiploki, sīpoli, vorcesteras mērce, sāls, biezinātāj\n{modificēta ciete, guāra sveķi, ksantāna sveki}, garšvielas, skābuma\nregulētāji {etiķskābē, pienskābe}, konservants {kālija sorbāts}. |\n\n']</t>
  </si>
  <si>
    <t>['vastāvdaļas: rapšu eļļa, ūdens, cukurs, sarkanvīna etiķis, sinepes {ūdens,\nsinepju sēklas, cukurs, etiķis, sāls}, tomātu pasta 3%, olu dzeltenums,\njodēts sāls, garšvielas {tai skaitā čili pipari 0,2%}, modificēta ciete, skābuma\n\na onou,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</si>
  <si>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</si>
  <si>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sita\npaprikas aromatizētējs, krāsviela {beta karotīns}. antioksidants {e385}.\n\n']</t>
  </si>
  <si>
    <t>[': ūdens, rapšueļļa sierapulens 3%\nsiers, emulģējošā sāls e331, sāls} {es}, biezinātājs {modificēta.\nkukurūzas ciete}, fruktoze, sāls, stabilizētāju maisjums {piena\nolbaltumvielas, biezinātājs £1422, paniņu pulveris, stabilzētāj =\ne15, e435 412, sūkalu pulveris, olu dzeltenuma pulveris 505,\n"ulkoressīrups}, sinepju ekstrakts, skābuma regulētājs {etiķskābe}\noaršsvielas, kīploku ela 003%. kioloku eļlas izcelsme. |\n\n']</t>
  </si>
  <si>
    <t>['sūkalu pulveris', 'siers', 'piena', 'paniņu', 'olu']</t>
  </si>
  <si>
    <t>[': rapšu eļļa, ūdens, olu\ndzeltenums, cukurs, spirta etiķis,\nsinepes, sāls, krāsviela {beta karotīns},\nantioksidants {e385}.\n\n']</t>
  </si>
  <si>
    <t>[': pilngraudu auzu pārslas 52%, oligofruktoze, cukurs, pilngraudu\n"-- kviešu pārslas 9%, saulespuķu eļļa, rīsu ekstrudāts 6% {rīsu milti}, sasaldējot kaltēti zemeņu gabaliņi 3%, medus,\nsāls, dabīgs aromatizētājs, antioksidants e306. var.\n\n']</t>
  </si>
  <si>
    <t>['— dastavdajas. ucens tomātu pasta e7070, lelopa gala 11,776 ckgaļa\n17, sasmalcināti tomāti 834 olveļa, tomātu sula, selerija,\n— burkāni sīpoli, kukurūzas ciete, sāls, cukurs, aromatizētajs skābuma\n\n']</t>
  </si>
  <si>
    <t>[':\npiens, krējums, siera pulveris 6 5% {no cietā siera, zilā siera, čedaras,\nmocarella}, modificēta kukurūzas ciete, sāls, ķiploku pulveris, melnie pipari,\nkurkuma. 1009 produkta uzturvērtība: enerģētiskā vērtība 600kj/ ja\n\n']</t>
  </si>
  <si>
    <t>[': kukurūzas graudi\n{77 %}, palmu eļļa, sāls, aromatizētāji, emulgators:\nsaulespuķu lecitīns, siera pulveris {0,14 %} {no\npiena}, krāsviela: jaukti karotīni. uzglabāt sausā, no\n\n']</t>
  </si>
  <si>
    <t>[': cukurs, kviešu\nmilti, palmu eļļa, šī eļļa, rapšu eļļa, kakao pulveris ar samazinātu tauku\nsaturu {4,8%}, vājpiena pulveris, kviešu ciete, laktoze {no piena},\nglikozes-fruktozes sīrups, emulgatori {sojas iecitīni, e492, e476},\nirdinātāji {amonija karbonāti, kālija karbonāti, nātrija karbonāti}, sāls,\nskābuma regulētājs {nātrija hidroksīds}, aromatizētāji.\n\n']</t>
  </si>
  <si>
    <t>['vājpiena pulveris', 'laktoze', 'piena']</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</si>
  <si>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t>
  </si>
  <si>
    <t>['bounty šokolādes krēms ar kokosriekstu\nskaidiņām 200gr. cukurs, rapšu eļļa,\nmaltodekstrīns, palmu eļļa, pilnpiena pulveris\n{9%}, kokosriekstu pārslas {6%}, emulgators:.\nliecitīni, sāls uzglabāt vēsā, sausā vietā.\n\n']</t>
  </si>
  <si>
    <t>[': auzu pārslas pilngraudu 38%, augu eļļa {kokosriekstu,\naa cukurs, kviešu milti, saulespuķu sēklas 12%, kefīrs, pārtikas sāls.\nprodukts ražots darba vidē, kur nevar izslēgt alergēnu {zemesriekstu,\ncitu riekstu, olu, sezama sēklu} ietekmi.\n\n']</t>
  </si>
  <si>
    <t>[': auzu pārslas pilngraudu 40 %, augu eļļa {kokosriekstu,\nsēja ļ cukurs, rozīnes 14%, kviešu milti, kefīrs, pārtikas sāls.\nprodukts ražots darba vidē, kur nevar izslēgt alergēnu {zemesriekstu,\ncitu riekstu, olu, sezama sēklu} ietekmi. s\n\n']</t>
  </si>
  <si>
    <t>[': kviešu milti, cukurs, margarīns au tauki {palmu}\nun eļla {rapšu}. ūdens, amati taukskābju mono- un diglicerīdi. lēts {rapšu}, sāls}, glikozes-fruktozes sīru\nkaltētas dzērveņu sēklas 2 %. kaltētas smalcinātas dzērvenes 15 % {dzērvenes 60%, cukurs, saulespuķu ela}\nsaldināts iebiezināts piens, sūkalu pulveris, olu pulveris, irdinātāji: jb a hidrokarbonāts, amonija hidrokarbonāts,\nsāls, aromatizētāj. emulņators: sojas lecitini produkts var. mandeles. zemesriekstus un to\n\n']</t>
  </si>
  <si>
    <t>[' / coctab / ingredients:\nkviešu milti, sausais vājpiens, cukurs, olu pulveris, šķīstošais raugs {raugs, emulgators £491}, sāls.\ntuwenmukas myka, cyx0e 06e3.xmppehhoe monmoko, caxap, amuhdim nopoluok, pactbopmmbile hjpoxk\n\n']</t>
  </si>
  <si>
    <t>['kviešu milti, maisījums rauga mīklai {salds sūkalu {piens} pulveris, piena cukurs, kviešu milti, kviešu lipeklis, sāls, cukurs, fruktoze,\nemulgatori: £472e, e471, fermenti {kviešu}, miltu apstrādes līdzeklis: askorbīnskābe}, cukurs, šķīstošais raugs {raugs, emulgators e491}.\n\n']</t>
  </si>
  <si>
    <t>['4 maisījums cepšanai. sastāvdalas:\n| šokolāde 40% {cukurs, kakao masa, kakao\n=} pulveris ar samazinātu tauku saturu, dabīgs\n| vaniļas aromatizētājs}, cukurs, kviešu milti,\n| kakao ar samazinātu tauku saturu, olu baltuma\npulveris {albumīns}, sāls, irdinātājs e500.\nvar. ieteicams\n\n']</t>
  </si>
  <si>
    <t>[': cukurs, kviešu milti, tauku\npulvera maisijums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</si>
  <si>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['m oastāvdaļas: zimu milti 64,2%, geužiņi 91% {kviešu milti, palmu eļļa, sāls, raugs, antioksidanti\niekstrakti no rozmarīna}}, sāls, kartupeļu ciete, rauga ekstrakts, kaltēti dārzeņi {sīpoli, ķiploki}, i cūku\ntauki, sausais glikozes sīrups, cukurs, aromatizētāji ī kviešiem}, majorāns, melnie pipan, skābe {citronskābe},\nkūpināšanas aromatizētāji. var']</t>
  </si>
  <si>
    <t>[': cukurs, kakao pasta, , piena tauki,\nemulgators {iecītīni {soja}, vanīļas ekstrakts. tumšā šokolāde — kopējā kakao sausā masa: vizmaz 50%. var.\nļ x : ļ\n\n']</t>
  </si>
  <si>
    <t>[': cukurs, augu tauki {palmu, šī}, lazdu rieksti, glikozes sīrups, vājpiena pulveris, mitrumuzturētājs:\nsorbīta sīrups, kakao masa, iebiezināts vājpiens, iebiezinātas sūkalas, laktoze, kakao ar pazeminātu\ntauku saturu, , sviests, niedru cukura sīrups, sūkalu produkts, emulgators: sojas lecitīns,\nsāls, aromatizētāji. produkts var.\n\n']</t>
  </si>
  <si>
    <t>[": jodēta sāls, maltodekstrīns, palmu tauki, garšas wie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</si>
  <si>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saldējumam\n532%: piens, cukurs, sviests, ūdens, glikozes sīrups, sausās siera sūkalas, saldais krējums, emulgators\ntaukskābju mono- un diglicerīdi, stabilizētāji: baltās akācijas sveķi, amēba sveķi, karagināns, sausais\nvājpiens, dabīgs aromatizētājs. sastāvdaļas piena šokolādei 22%: cukurs, , kakao masa,\npilnpiena pulveris, piena tauki, emuigaian, sojas lecitīni, e476, dabīgs aromatizētājs. sastāvdaļas\naveņu-granātābolu mērcei 18%: ūdens, cukurs, aveņu sulas koncentrāts 5%, granātābolu sulas koncentrāts\n5%, kukurūzas ciete, citronu sulas koncentrāts, dabīgi aromatizētāji, biezinātāji: ksantāna sveķi, baltās\nakācijas sveķi, krāsviela antocianīni. sastāvdaļas glazūrai 8%: augu eļļas {kokosriekstu, rapšu sēklu},\ncukurs, kakao pulveris ar samazinātu tauku saturu, emulgators iecitīni. var']</t>
  </si>
  <si>
    <t>['siera sūkalas', 'saldais krējums', 'sausais vājpiens', 'pilnpiena pulveris', 'piena tauki', 'piens', 'sviests']</t>
  </si>
  <si>
    <t>['saldais krējums', 'sausais vājpiens', 'pilnpiena pulveris', 'piena tauki', 'piens', 'sviests', 'siera sūkalas']</t>
  </si>
  <si>
    <t>['sastāvdaļas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</si>
  <si>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</si>
  <si>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 | iena}. var: zemesriekstus, mandeles, lazdu riekstus.uzturvērtība 100 g: enerģētiskā vērtība 1124 kj/ 269 kcal,\nnātrija kazeināts {no piena}. var babes 44 r mbit 97 r baro tarnms mini 27 m nbhalthimvialas 3714 cāla {19 m | znahāt tamneratūrā -18\n\n']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</si>
  <si>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</si>
  <si>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āromatizētāji {satur rauga ekstraktu}, skābuma regulētāji: e262, e331, sviesta pulveris,\nbiezinātājs £415, antioksidanti:askorbīns un citronskābe, dēlstroze, cukurs, garšvielu ekstrakti.\n\n']</t>
  </si>
  <si>
    <t>[": cāļa gaļa 47'1, dzeramais ūdens, vistas āda, kviešu milti {kalcija karbonāts, dzelzs,\nb3 un bi vitamīni}, raugs, garšvielas paura kurkuma}, kviešu glutēns,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enerģē-\n\nkaka at. nn i\n\n"]</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</si>
  <si>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naonēz 16% {ūdens, iepa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</si>
  <si>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 aunazirņi 42% rapšu\neļla, sezama pasta, burkāni, ūdens, mango biezens 8% {mango 90%, cukurs},  pulveris 20 ,\nmaltodekstrīns, piena olbaltumvielas}, kokosrieksti 2%, cukurs, sāls, skabe e330, ķiploki, konservanti: e211, e202, garšvielas. 100 gprodukta\n\n']</t>
  </si>
  <si>
    <t>['avia, ilngraudu kviešu milti {78g**}, rivētā mocarella\n\ni gs} rivēts ementāl siers {piens} kaltētu tomātu gabaliņi\ng**}, linsēklas {6g**}, extra virgin olīveļļa {4g**}, sezama sēklas\n3g**}, jūras sāls, raugs, mieža iesala ekstrakts, provansas garšaugi\n\n0}, ģ}\n**= 100 g produkta ražošanai.\n\n\n']</t>
  </si>
  <si>
    <t>[': kviešu milti, piena šokolāde 20% {cukurs, , pilnpiena\npulveris, kakao masa, emulgators e322 {sojas}, nehidrogenētas augu eļļas {palmu,\nsaulespuķu}, cukurs, auzu milti, baltā šokolade 6% {cukurs, zinam „pulveris, kakao\nsviests, vājpiena pulveris, emulgators e322 {sojas}, aromatizētājs}, tumšā šokolāde 6%\n{cukurs, kakao masa, glikozes sīrups, , emulgators e322 {sojas}},\n\nglikozes-fruktozes sīrups, lati sals, irdinātāji: e450, £500, ed var. 100g produkta uzturvērtība: enerģētiskā vērtība 2134 1j/ 510 kcal, tauki\n\n']</t>
  </si>
  <si>
    <t>['pilnpiena pulveris', 'vājpiena', 'piena', 'sviests']</t>
  </si>
  <si>
    <t>['pilnpiena pulveris', 'vājpiena', 'piena']</t>
  </si>
  <si>
    <t>['pilnpiena pulveris', 'olu pulveris']</t>
  </si>
  <si>
    <t>[' {alergēni ir norādīti slīprakstā}: kviešu milti, ā\ncukurs, margarīns {palmu a rapšu eļļa, ūdens, emulgatori\ne322 {sojas lecitīns} un e471, sāls, skābuma regulētājs e330,\naromatizētājs, krāsviela e160a}, ūdens, olas, raugs, invertcukurs,\nemulgatori e322 {sojas iecitīns} un e471, pilnpiena pulveris, fermentēti\nkviešu milti, sāls, miežu iesala milti, kviešu iesala milti, aromatizētājs.\n\n„\n\n\n']</t>
  </si>
  <si>
    <t>[':\nkviešu miiti,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</si>
  <si>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ieraugs,\n\n\n']</t>
  </si>
  <si>
    <t>['govs piens', 'sviesta', 'siers', 'siera']</t>
  </si>
  <si>
    <t>[': kūpinātas reņģes\n{68%} {clupea harengus\n\nleļļa 3190 baltijas jūra}, rapšu\n\neļļa {31%}, pārtikas sāls {1 4\n\n\n']</t>
  </si>
  <si>
    <t>[': tuncis**, olīveļla, pārtikas sāls.\n\npa aja ss „aj ad eu aa dam it em c m o\n\n']</t>
  </si>
  <si>
    <t>[': saldais krējums, stabilizētāji: karagināns,\npolitosfati, nātrija fosfāti. izlietot līdz un ražošanas datums: skatīt uz\n\n']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</si>
  <si>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antioksidants\n{e385}.\n\ns a\n\n']</t>
  </si>
  <si>
    <t>['} vastāvdalas: rapšu eļļa, ūdens, inā = -\npasta 15%, cukurs, etiķis, /_\nmaisījums imaltodekstīns, sāls s ipai\ncukurs, rauga ekstrakts, garšvielas,\npaprika, uurēn, pastinaks, aromat\nūūkalu pulveris, skābuma reg\netikskābe} olu dzeltenuma |\nmuitā ciete, sāls, sinepj\nstabilizētāji {ksantāna, gu\nkonservants kālija serb\n\nlžā\n\n']</t>
  </si>
  <si>
    <t>[': saldskābmaize {rudzu milti, kviešu milti, cukurs, raugs,\nķimenes, sāls, rudzu iesals, kviešu lipeklis}, rapšu eļļa, krējuma sīpolu\naromāts 2% {sāls, sīpolu pulveris, dekstroze, garšas pastiprinātāji:\ne621, e635,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t>
  </si>
  <si>
    <t>[': rapšu eļļa, ūdens,\nsinepes 5,5% {ūdens, sinepju\npulveris 28,5%, cukurs, rapšu eļļa,\nsāls, skābuma regulētājs etiķskābe,\nkonservants kālija sorbāts}, etiķis,\nmedus, olu pulveris, modificēta\nciete, sāls, cukurs, stabilizētāji\n{ksantāna, guāra sveķi}, krāsviela\nbeta-karotīns, ķiploku pulveris,\nkonservants kālija sorbāts, melnie —\n\npipari, antioksidants e385. rapšu\n\ni\n\n\n']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</si>
  <si>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sveķi,\n\nguāra sveki, aromatizētāji, krāsaviela: riboflavīns, diļļu |\nekstrakts. rr\n\nmam jj ja er ūreois\n\n']</t>
  </si>
  <si>
    <t>[': ūdens, rapšu eļļa, invertcukura\nsīrups, sarkanvīna etiķis, konservēts sarkana\npaprika {6%}, ananāsu sulas koncentrāts,\nsinepju sēklas, kornišoni, cukurs, garšvielas\n{ķimenes, paprika, kajēnas pipari, oregano,\n\nurkuma, koriandrs, ingvers, krustnagliņas,\nmelnie pipari, baltie pipari, piparmētra, rozā\npipari, zaļie pipari, čili}, olu dzeltenuma pul-\nveris, modificēta ciete, sāls, etiķis, biezinātāji\niguāra sveķi, ksantāna sveķi}, sīpoli, ķiploki,\nābolu etiķis, konservanti {e202, e211}, garšas\npastiprinātāji {e621}, aromatizētāji.\n\n']</t>
  </si>
  <si>
    <t>[': ūdens, rapšu eļļa, tomātu pasta, cukurs, modificēta\nciete, sāls, vājpiena avei, skābuma regulētājs {etiķskābe},\n\nbiezinātāji {guāra sveķi, ksantāna sveķi}, garšvielas, aromatizētāji,\nkonservants {kālija sorbāts}.\n\n']</t>
  </si>
  <si>
    <t>[': ūdens, rapšu eļļa, cukurs, vājpiena pulveris, siers, siera\naromatizētājs or sūkalu pulveri, siera pulveri}, sinepju pulveris, olu\ndzeltenuma pulveris, ķiploki, sīpoli, vorcesteras mērce, sāls, biezinātāj\n{modificēta ciete, guāra sveķi, ksantāna sveki}, garšvielas, skābum\nregulētāji {etiķskābē, pienskābe}, konservants {kālija sorbāts}. |\n\n']</t>
  </si>
  <si>
    <t>['vājpiena pulveris', 'olu', 'siers', 'siera', 'sūkalu', 'siera']</t>
  </si>
  <si>
    <t>['vājpiena pulveris', 'siers', 'olu', 'siera', 'sūkalu', 'siera']</t>
  </si>
  <si>
    <t>['oastāvdaļas: rapšu eļļa, ūdens, cukurs, sarkanvīna etiķis, sinepes {ūdens,\nsinepju sēklas, cukurs, etiķis, sāls}, tomātu pasta 3%, olu dzeltenums,\njodēts sāls, garšvielas {tai skaitā čili pipari 0,2%}, modificēta ciete, skābuma\nregulētājs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</si>
  <si>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</si>
  <si>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mango\nbiezenis 1,5%. sinepes, modificēta ciete, spirta etiķis , sāls, karija pulvēris\n0,9%. biezinātājs {ksantāna sveķi}, garšvielas, konservants {kālija sorbāts},\npaprikas aromatizētējs, krāsviela {beta karotīns}. antioksidants {e389}.\n\n']</t>
  </si>
  <si>
    <t>['kukurūzas ciete}, fruktoze,-sāls, stabilizētāju maisījums {piena\nolbaltumvielas, biezinātājs e1422, paniņu pulveris, stabilzētāji-\n1415, 64356412, sūkalu pulveris, olu dzeltenuma pulveris sāss, |\ngikoressīrups} sinepju ekstrakts, skābuma regulētājs {etiķskābe},\ngaršvielas, ķiploku ella:0:03%. kiploku eļlas izcelsme. |\n\n']</t>
  </si>
  <si>
    <t>['sūkalu pulveris', 'piena', 'paniņu', 'olu']</t>
  </si>
  <si>
    <t>['siera pulveris', 'siers']</t>
  </si>
  <si>
    <t>[': rapšu eļļa, ūdens, olu\ndzeltenums, cukurs, spirta etiķis,\nsinepes, sāls, krāsviela {beta karotīns},\nantioksidants {e385}.\n\ni 4\n\n']</t>
  </si>
  <si>
    <t>[': pilngraudu auzu pārslas 52%, oligofruktoze, cukurs, pilngraudu\nkviešu pārslas 9%, saulespuķu eļļa, rīsu ekstrudāts 6% {rīsu milti}, sasaldējot kaltēti zemeņu gabaliņi 3%, medus,\nsāls, dabīgs aromatizētājs, antioksidants e306. var.\n\n']</t>
  </si>
  <si>
    <t>['\n']</t>
  </si>
  <si>
    <t>[':\npiens, krējums, siera pulveris 6 5% {no cietā siera, zilā siera, čedaras,\nmocarella}, modificēta kukurūzas ciete, sāls, ķiploku pulveris, melnie pipari,\nkurkuma 1009 produkta uzturvērtība: enerģētiskā vērtība 600kj/ ez\n\n']</t>
  </si>
  <si>
    <t>[': cukurs, kviešu\nmilti, palmu eļļa, šī eļļa, rapšu eļļa, kakao pulveris ar samazinātu tauku\nsaturu {4,8%}, vājpiena pulveris, kviešu ciete, laktoze {no piena},\nglikozes-fruktozes sīrups, emulgatori {sojas lecitīni, e492, e476},\nirdinātāji {amonija karbonāti, kālija karbonāti, nātrija karbonāti}, sāls,\nskābuma regulētājs {nātrija hidroksīds}, aromatizētāji.\n\n']</t>
  </si>
  <si>
    <t>[': kviešu milti, pildījumu ar šokolādes garšu {cukurs, palmu tauki, attaukots kakao pulveris 18,8%, emulgators: e322,\naromatizētājs}, cukurs, palmu tauki, attaukots kakao pulveris 7,7%, putu dzēsējs: e500ii, e503ii, saldo sūkalu pulveris {no piena}, sāls, glikozes un\nfruktozes sīrups, aromatizētājs, emulgators: e322. var. ražots es. kakao no ārpus es. glabāt sausā un no sasilšanas\n\nmm tt lā nn vv r |1\n\n']</t>
  </si>
  <si>
    <t>['bounty šokolādes krēms ar kokosriekstu\nskaidiņām 200gr. cukurs, rapšu eļļa,\nmaltodekstrīns, palmu eļļa, pilnpiena pulveris\n{9%}, kokosriekstu pārslas {6%}, emulgators:\niecitīni, sāls uzglabāt vēsā, sausā vietā.\n\n']</t>
  </si>
  <si>
    <t>[': auzu pārslas pilngraudu 38%, augu eļļa {kokosriekstu,\nrapšu}, cukurs, kviešu milti, saulespuķu sēklas 12%, kefīrs, pārtikas sāls.\nprodukts ražots darba vidē, kur nevar izslēgt alergēnu {zemesriekstu,\ncitu riekstu, olu, sezama sēklu} ietekmi.\n\n']</t>
  </si>
  <si>
    <t>[': auzu pārslas pilngraudu 40 %, augu eļļa {kokosriekstu,\nrapšu}, cukurs, rozīnes 14%, kviešu milti, kefīrs, pārtikas sāls.\nprodukts ražots darba vidē, kur nevar izslēgt alergēnu {zemesriekstu,\ncitu riekstu, olu, sezama sēklu} ietekmi. et a —\n\n']</t>
  </si>
  <si>
    <t>[': kviešu milti, cukurs, margarīns {augu taūki {palmu\nun eļļa {rapšu}. ūdens, res taukskābju mono- un soioīb lecitīns {rapšu}, strada ulinzevīu\nkaltētas dzērveņu sēklas 2 %. kaltētas smalcinātas dzērvenes 15 % {dzērvenes 60 %. cukurs, saulespuķu ela}\nsaldināts iebiezināts piens, sūkalu pulveris, olu pulveris, irdinātāji: ale hidrokarbonāts, amonija hidrokarbonāts,\nsāls, aromatizētāji. emulgators: sojas lecitīni. produkts var']</t>
  </si>
  <si>
    <t>[' / coctab / ingredients:\n\nkviešu milti, sausais vājpiens, cukurs, olu pulveris, šķīstošais raugs {raugs, emulgators e491}, sāls.\ntuwen4muhas myka, cyx0e 06e3.xmpehhoe momoko, caxap, amuhdim nopoluok, pactbopmmbilē hjpoxk\n\n']</t>
  </si>
  <si>
    <t>[':\n| šokolāde 40% {cukurs, kakao masa, kakao\n\n„pulveris ar samazinātu tauku saturu, dabīgs\nvaniļas aromatizētājs}, cukurs, kviešu milti,\nkakao ar samazinātu tauku saturu, olu baltuma\npulveris {albumīns}, sāls, irdinātājs e500.\nvar. ieteicams\n\n']</t>
  </si>
  <si>
    <t>[': cukurs, kviešu milti, tauku\npulvera maisījums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</si>
  <si>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 s\n\n']</t>
  </si>
  <si>
    <t>[': cukurs, kakao pasta, , piena tauki,\nemulgators {lecītīni {soja}, vaniļas ekstrakts. tumšā šokolāde — kopējā kakao sausā masa: vizmaz 50%. var.\n\n\n']</t>
  </si>
  <si>
    <t>[": jodēta sāls, maltodekstrīns, palmu tauki, garšas m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</si>
  <si>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 sauce and milk chocolai\n52%: piens, cukurs, sviests, ūdens, glikozes a vēē sausās siera sūkalas, saldais krējums, emulgators cream 52%: milk, sugar, butter, 1\ntaukskābju mono- un diglicerīdi, stabilizētāji: baltās akācijas sveķi, al sveķi, karagināns, sausais mono and a ieas of fatty acid\ntipiem, dabīgs aromatizētājs. sastāvdaļas piena šokolādei 22%: cukurs, , kakao masa, skimmed milk powder, natural fi\npilnpiena pulveris, piena tauki, emuigātas: sojas lecitīni, e476, dabīgs amis sastāvdaļas butter, cocoa mass, whole milk po\nrā in maa mērcei 18%: ūdens, cukurs, aveņu sulas koncentrāts 5%, granātābolu sulas koncentrāts flavouring. raspberry-pomegranate\n5%, kukurūzas ciete, citronu sulas koncentrāts, dabīgi aromatizētāji, i zmt ksantāna sveķi, baltās pomegranate juice concentrate 5%,\nakācijas sveķi, krāsviela antocianīni. sastāvdaļas glazūrai 8%: augu eļļas {kokosriekstu, rapšu sēklu}, thickener: xanthan gum, locust be\ncukurs, kakao pulveris ar samazinātu tauku saturu, emulgators fecitīni. var{coconut, rapeseed}, sugar, fat redu\nzemesriekstu, riekstu, olu daļiņas. uzglabāšanas em ne mda kā-187c. ražošanas datums of sii peanut, nuts and egg\nun izlietot līdz, skatīt uz iepakojuma sāna. ražotājs: as „rīgas piena kombinats , bauskas iela 180, rīga, and best before date: see on he\nlv-1004, latvija. bezmaksas tālrunis atsauksmēm: +371 80001110. kombināts”, bauskas street 180, ri\n\nee ā -\nra pa :\nee\n| 67% a\n\n']</t>
  </si>
  <si>
    <t>['siera sūkalas', 'saldais krējums', 'pilnpiena pulveris', 'piena tauki', 'piens', 'sviests', 'olu', 'piena']</t>
  </si>
  <si>
    <t>['saldais krējums', 'pilnpiena pulveris', 'piena tauki', 'piens', 'sviests', 'siera sūkalas', 'piena']</t>
  </si>
  <si>
    <t>['sausais vājpiens']</t>
  </si>
  <si>
    <t>['},\nt\n\n']</t>
  </si>
  <si>
    <t>[": vājpiens 20%, cukurs, krējums {no piena}, glikozes sīrups, ūdens, kokosrieksts 5.5% {kaltēti '\nkokosrieksti,  pulveris}, , kokosriekstu tauki, kakao masa, vājpiena pulveris, palmu tauki, saldināts kondensētais\nvājpiens, cepumi ar kokosriekstiem 1.8% {cukurs, kokosriekstu skaidiņas 25%, kviešu ciete, kviešu milti, piena olbaltumvielas, irdinātājs nātrija w\nkarbonāti}, piena tauki, laktoze, sūkalu permeāts {no na, emulgatori {sojas iecitīns, e471}, dabīgs aromatizētājs, stabilizētāji {e410, e412},\nnātrija kazeināts {no piena}. var: zemesriekstus, mandeles, lazdu riekstus.uzturvērtība 100 g: enerģētiskā vērtība 1124 kj/ 269 kcal,\ntauki 16 g, tostarp piesātinātās taukskābes 11 g, ogļhidrāti 27 g, tostarp cukuri 23 g, olbaltumvielas 3,1 g, sāls 0,12 la uzglabāt temperatūrā -18 |\n6 pēc atlaidināšanas atkārtoti nesasaldēt. ieteicams līdz derīguma termiņa beigām: skatīt uz iepakojuma. mars latvia sia, sporta iela 11, lv- '\n1013 rīga =80002005, inftormoeffem.com. ee kookospāhkli-piimajāātis 63% kakaoglasuuriga 34%, millele on tipitud kookospāhkliga |\nkrēbedad kūpsised 1.8%. koostisosad: loss 20%, suhkur, koor eteiļ glūkoosisiirup, vesi, kookospāhkel 5.5% {kuivatatud kookospāhkel,\n kookospiimapulber}, kakaovēi, kookosrasv, kakas, esi b es pa aaa naadid} pilmerasv_ laktoos” vadekupermeaat\nv {tsunkur, koo kosnebved 25% nisutārklis, nisujahu, piimavalk, kei gitusaine naatriumkarbonaadi | 2} :\n4 e\n, j . a š —-\nī „n , vn . ' rs\n„ ji m j\n\n"]</t>
  </si>
  <si>
    <t>['.\n: ā sokolādes konfektes apvieno garšas, kas pilnas\n| i maiguma un reibinošas laimes sajūtas.\n} sokolāde ir dabisks laimes avots, dāvājiet to sev\nun saviem mīļajiem!\n\nsastāvdaļas: tumšā šokolāde 40% {kakao masa, cukurs, , emulgators: sojas lecitīns, dabīgs\n\nvaniļas aromatizētājs}, piena šokolāde {cukurs, , pilnpiena pulveris, kakao masa, emulgators: āā\n\nsojas lecitīns, dabīgs vaniļas aromatizētājs, augu eļļas {palmu, rapšu}, piena tauki}, saldais krējums {saldais\n\nkrējums, emulgators: e471, stabilizētājs: karagināns}, amber šokolāde {cukurs, , vājpiena\n\npulveris, sūkalu pulveris, piena tauki, emulgators: saulespuķu lecitīns, dabīgs vaniļas aromatizētājs}, balzams\n\n3% {alc. 40% tilp.}, rudzu rīvmaize, mokas aromātpasta, glikozes sīrups {glikozes sīrups, antioksidants: sēra\n\ndioksīds}, kaltētas dzērvenes.\n\nenerģētiskā vērtība: 2104 k}/ 504 kcal. 100 g produkta satur: taukus 33 g, tostarp piesātinātās taukskābes\n\n20 g, ogļhidrātus 44 g, tostarp cukuri 37 g, olbaltumvielas 4,8 g, sāli 0,21 g.\n\nieteicamā uzglabāšanas temperatūra: +15 ”c līdz +20 *c. pēc atvēršanas izlietot 10 dienu laikā. produkta }\n\ngatavošana notiek vidē, kur var atrasties zemesriekstu, lazdu riekstu, valriekstu, mandeļu, pistāciju, sezama\n\nsēklu, olu, piena, sojas, kviešu un rudzu miltu daļiņas.\n\nneto daudzums: n x produkts ražots: sia „lāči”, „benūžu - skauģi”, babītes\n\n1 08 wt {0} ce pagasts, mārupes novads, lv-2107, latvija.\ng tālr.: +37166047551, e-pasts: infoolaci.lv, www.laci.lv\n, ieteicams līdz:\nul 417522361001011\n\n']</t>
  </si>
  <si>
    <t>[': cāļa fileja 30%, mehāniski atdalīta cāļa gaļa, kviešu milti, ūdens, olu baltuma masa, cāļu ādas, rīvmaize {satur as fs\nkviešus, rudzus, miežus}, krējums, sāls, augu valstsšķiedrvieļas, āromatizētāji {satur rauga ekstraktu}, skābuma regulētāji: e262, e331, sviesta pulveris, a\nā biezinātājs e415, antioksidanti:askorbīns un citronskābe, dēlstroze, cukurs, garšvielu ekstrakti. | , g |\n100g produkta vidēji satur: enerģētiskā vērtība 940 kj / 225 kcal, tauki 13 g, tostarp piesātinātās taukskābes 3,3 g, ogļhidrāti 13 g, tostarpcukuri 174, 8 ,: : ::\ni ? olbaltumvielas 14g, sāls 1,5 g. uzglabāšanas temperatūra: +2...+6 c. bt\nvmviezts\nproduktā iespējama šādu alergēnu klātbūtne: soja, vir : s\ne} sinepes, selerijas un auzas. produkts cepts rapšu eļļā. } vv eu\n% lepakots aizsargatmosfērā. pēciepakojuma atvēršanas base\ns izlietot 48h laikā. ražots igaunijā. m s\ndan 4 "740003 " e4373 15\n- «n izlietot līdz: izplatītājs: as "hkscan latvia", atlasa iela 7, vas\n- s {204398 rīga, lv-1026. tālrunis atsauksmēm: 80005100. cs js\n %. | ls\n\n']</t>
  </si>
  <si>
    <t>['t  frodukis 0 cepts le\n. ia s 9 fadš s : 2: 4 m m ge u pi a 4 g ča\nmā gatavs lietosanai saulespuku ellā | p rotei jots\nv% lt, | a zin 0be | | |\n: š ju | ea dnka. | | {v | u\nte | atrija norocdēn ona e kviešu škie |\n: | pksiti kaduma ennulpeta mon 5100 a |\nč : inskaadpe: sas. va lute |} | pdp du u {0\na vvt m u k |} nkra | | ne na | skade | || |\nri 08 g, olbaltumvielas 12.0 g, sā bāt temperatūrā +2 t līd 4"751015\'685367 n\ngut uz eukeles. iedako | {0amoosi€ : epakojuma atvēršanas izlieto 1\n\n- 1420! ia valtas na 104 | e etvarde, ugres novads, lv atvija 9\n\nā a ā a v š j\n&lt; n , % š ā p jj\na " ē 2 — : āā "i . āū ā e\n\nor n č - es a ģ 4 -- a 4 m\n\n———— das io šā\n&lt; ass , lenss\n%\n"8\n\n']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</si>
  <si>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nomas 16% {ūdens, apa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«\nkea skandinaviškas sumuštinis su vištiena. sudedamosios dalys: duona 44% {kvietiniai —— «\ncukrus, ruginiai miltai, mielēs, rapsu aliejus, druska, inaktyvintas ruginis raugas, emulsikliai: ištiena 18%\nkviečiu glītimas, tešlos kildymo medžiaga e503, milty apdorojimo medžiaga e300}, kepta is svogūnu\n{vištiena 95%, prieskoniai ir ju ekstraktai, joduota druska, mam medžiagos, česnalo gam it kuotas a\nmilteliai, juodieji pipirai, saldžioji paprika}, majonezas 16% vanduo, rapsy aliejus, satautini min\nkrakmolas, garstyčios {vanduo, garstyčiy grūdeliai, spirito actas, druska, prieskoniai}, m marinuai j j\nmilteliai, tūnēts 260 druska, stabilizatoriai: e412, e415, e401, e410, gliukozēs stuņā kultūros\nti 11% {agurkai, spirito actas, druska, cukrus}, sūris 11% {pienas, druskā, u ta\nm mmm čemnako granules, svogūnu milteliai, aaraa tei acilās\nmy pēdsaku. ti i iki, žjūrēti t pakuotes. "tienos tā\nier pēdsaku. tinka vartoti iki: žiūrēti data ant pam  zsakvma. duonos, vištienos 3 pī\n\n']</t>
  </si>
  <si>
    <t>[': ie a aa\n} | pasterizēts govs piens, pārtikas ražošanas sāls, rizm sa a\nieraugs, mikrobioloģiskais ferments. be s\nuzturvērtība 100g produkta: enerģētiskā vērtība 1449 5\nkj / 349 kcal. tauki 27g, tostarp: piesātinātās 500 sia\ntaukskābes 18g, ogļhidrāti og, tostarp: cukuri 0g, a\n=. olbaltumvielas 25g, sāls 1,2g. uzglabāt temperatūrā gt i ā:\nno +29 c līdz +6? c. iepakots aizsargatmosfērā {e941, eizitas a m s\nā e290}. izlietot līdz: skatīt uz iepakojuma. pēc rsiab iep "če\n8 atvēršanas izlietot 5 dienu laikā, bet nepārsniedzot uz 6 asa aa s — ,\niepakojuma norādīto termiņu. izcelsmes valsts a er r tr s a ra\n- - f : as os s g\n| produktam: nīderlande. fasēts: a/s "cesvaines piens”, b8 m i :\n- - - 0 - . es s ir ģ\nrāmuļu iela 25, lv-1005, rīga, latvija, tālrunis +371 8d s j\n” 22003887, www.cesvainespiens.lv se s : m\naa s sie rs m € d\n? pa a\n0228 pr r re kr rer :\n: u =" rs a ”.\na, : \' 17" s as a }\npt ialiates līdz: k _-— a\nsn a t\nes a t }\nsr ši s r ma\nm t4 tt a\n\n']</t>
  </si>
  <si>
    <t>[': biezpiens 51 m asā 4 * s\ns aa. e sviests, vīnogu lapas 8% {vīnogu lapas, antioksidanti: jā to aa\n: —— id ma {e223, e224}, sāls, skābuma regulētājs: citronskābs = aa a a\na w p4 = {e330}}, ķiploki 6%, olivas 15%, sāls, biezinātāji: {e407, au pan m g a\nza = e615}. pitorsīļi. maurloki, dilles, konservants kūli mk }\nm 7 n sorbāts. uzturvērtība 1009/100m| produkta: enerģētikā es sā lt db - "būs —\nvērtība {kj}: 1481, enerģātiskā vērtība {kcal}: 354, s ai\nal piesātinātās taukskābes {g}: 21.0, diašs. i m 8 _—\n„3 i =\n. ķ ra _u „\n- a aa "&gt; m*\n$ di .\n4 " —\n\n']</t>
  </si>
  <si>
    <t>[': aunazirņi 42%, rapšu\neļla, sezama pasta, burkāni, ūdens, mango biezenis 8% {mango 9%, cukurs},  pulveris 24 {,\nmaltodeksrīns piena olbaltumvielas} kokosrekst 2, cukurs, sāls skābe e230} kplokļ konservanteezi e22, garšmelas 100 g produkta\n\nuzturvērtība: energētskā vērtība 1298 ku! 314 kcal tauki 266 g, tostarp piesātnātās taukskābes 48 g, ogu hdrāt 36 g, tostarp cukura 32 6,\n\ngaedrmelas60g, 0 baitumvelas6 1g sāls 11g.ieteicamslīdz: skatīt uzepakojuma uzglabāttevperatūrāno +1 "cdt cražots noela:\n\npēcīpašarmi pasūtījuma aunazrņu mangobezeņaunkokosrekstuizcelsvmenavnīderlandeizplatītslatvā starīmi latvia dega en\nā rīga, lv-1021. bezmaksas tālrunis atsauksmēm latvija: 80000 180, humusas su mangais ir kokosais, sudedamosios dalys, avnzirnai 42%,\n\nrapsu alejus, sezamu pasta morkos vanduo, mangu tare 8% {manga! 90%, cukrus}, kokosu pieno milteliai 24 {kokos} pienas, maltodekstrīnas,\n\n| pieno balta, kokosau 2, cukrus druska, rūgštis e330 česnakas konservantak ez e202, ppieskonial1dogprodukto maistingumas: nero d\nv vertē 1298 k1/ 314 kcal, riebalai 266g is kuri sočiļju riebalu rūgšč 486, angliavandenai 96 g ls kuri cukru 3,2, skaidulines medziago5 606, ,\n41 baltymaig0g, druska 10g. geriausias ik: zuretidataani paklotēs lakvtinuo +1 c147 c temperatūroje.pagaminta nderlanduose pagal \'\na special rmi užsakvma ainžrnai mangu tvrērkokosai nērakle s nderlandļ platntojaslietuvojeuabrimilietuva spa0005g61 u\nn {5132, vilnius lietuva nemokamas klientu aptarnavimo centro tel e2800 e23000. 1 8 { ce\ndn a 75205010182712 08 |\n} 0s 7\nm} pet / |\n|! = / \' 1” / {}\nņ 4\nda | , 4\n} a / 4\nšā . , v\n\n']</t>
  </si>
  <si>
    <t>['y ģe tomātu 8 mocarellas 4\na zonde eezeeedneeeeeeeeeneee dzene *\nļ b = pilngraudu sausmaizītes ar extra vircin olīveļļu {4%} e-\nē ee ilngraudu kviešu milti {78g**}, rivētā mocarella š\nk a ž { ga} rivēts ementāl siers {piens}, kaltētu tomātu gabaliņi j\n4 3} linsēklas {6g**}, extra virgin olīveļļa {4g**}, sezama sēklas\nna ikompuras sāls, raugs, mieža iesala ekstrakts, provansas garšaugi 4\n= "2 100g produkta ražošanai. 4 a\n|d , 4\nf vidēja uzturvērtība 100g mērv. |\nbo tmerģetiskā vērtība ———————————————171610/409 6: mm.\nmauka _\n| tostarp piesātinātāstaukskābes — 37g | v ad\nogļhidrāti a\nbb tostarn eiibiei 14\n\n']</t>
  </si>
  <si>
    <t>['m j ī\ni „—— pre ber } m a a ķ ž"\nkā m vruisjaj |10 a ma a ea\nuu dz as. 1 jy 128 =vande i 601 iš g\nst. toodetud ienakoluma atvēr zlietot 7 d snuu laikā užglabs: sausā, no saules a pasargāta uab „rimi lietuva”, g.6-1,lt 0}\nm! i teta raza derlandē pēc īpas ūtijuma. &gt;okolades izcelsme: e5. izplatītajs\neesti tood vieta. nazots „pec ipasa pasutit rīga, lv:\n: ee a» im latvia, a. deglava iela : « lv-1021. bezmaksas tālrunis\nkaeton tests: el rs aa tes 180. .\nna\n- —\n— m\n- ā -\n. a —_ ph —\nā ā\n\n']</t>
  </si>
  <si>
    <t>[' {alergēni ir norādīti slīprakstā}: kviešu milti, data\n" cukurs, margarīns {palmu eļa, rapšu cija ūdens, emulgatori a\n| e322 {sojas lecitīns} un e471, sāls, skābuma regulētājs e330, "4\n| vbiakbrumriri ss krāsviela e160a}, ūdens, olas, raugs, invertcukurs, %\nlugai e322 {sojas lecitīns} un e471, aimgena pulveris, fermentēti v\nā kviešu milti, sāls, miežu iesala milti, kviešu iesala milti, aromatizētājs. +.\n| paziņojums par uzturvērtību {100 g}: enerģētiskā vērtība\n| 1841 kj /440 kcal, tauki 21 g, -tostarp varme taukskābes 9,63 g, |\n| ogļhidrāti 50 ž -tostarp cukuri 20,7 g, šķiedrvielas 2,3 g,\nolbaltumvielas 6,4 g, sāls 0,90 g. |\nneto daudzums: 85 g c\npie temperatūras ne augstākas par 25 c izlietot līdz:\n\n']</t>
  </si>
  <si>
    <t>[': 5\nkviešu milti, margarīns {palmu tauki un eļļa, ūdens, emulgators taukskābju monoglicerīdi un +a e\ndiglicerīdi, sāls, konservants kālija sorbāts, skābuma regulētājs citronskābe, aromatizētājs, a }\nkrāsviela karotīni}, augu tauku putukrējums {ūdens, pilnīgi hidrogenēti augu tauki un eļļas mm mm ao\n{palmu, rapšu, saulespuķu, kukurūzas, sojas}, cukurs, stabilizētāji {sorbīta sīrups, ciete}, piena a\nolbaltumvielas, emulgatori {taukskābju monoglicerīdu un diglicerīdu monoacetilvīnskābes un a\ndiacetilvinskābes esteri, sojas iecitīni, taukskābju monoglicerīdu un diglicerīdu pienskābes esteri}, ta 1\nsāls, aromatizētājs, krāsviela beta-karotīns}, ūdens, kukurūzas ciete, garšviela {cukurs, sāls, sīpolu | mj\npulveris, aromatizētāji {satur krāsvielu paprikas ekstraktu}, ķiploku pulveris, garšas pastiprinātāji 1-4\n{mononātrija glutamāts, dinātrija 5 ribonukleotīdi}, skābuma regulētājs citronskābe, maltodekstrīns, 4\n\n: tomātu pulveris, pilnīgi hidrogenēta rapšu eļļa, krāsviela paprikas ekstrakts, antioksidants = \'\nrozmarīna ekstrakts}, sāls, cukurs, kaltēti tomāti 0,28%, kaltēts baziliks 0,14%, aromatizētājs |\nbazilika. var.c. riekstu daļiņas. uzglabāt: 18+/-5"c temperatūrā. ,\n100 g produkta uzturvērtība: enerģētiskā vērtība — 2148 kj/ 515 kcal, tauki - 32 g {tostarp a |\npiesātinātās taukskābes — 199}, ogļhidrāti  50g {tostarp cukuri 3,49}, olbaltumvielas —6,7 g, %\nsāls — 2,3 g. * ieteicamā deva vidusmēra pieaugušajam {e2400 k} vai 2000 kcal },**1 porcija satur m8\naptuveni 5 g. šis iepakojums satur = 35 porcijas. ražotājs: sia „orkla latvija", miera iela 22, a.\nrīga, lv-1001, latvija. tālrunis atsauksmēm +37167080700. www.staburadze.lv |\nmw para āā\n\n']</t>
  </si>
  <si>
    <t>['a ” j s } €\njr }\n: lv nmamut ā ā k m t\n" . av ā\n: s ? , $1! sj 2\n« j 0 \' n ieit 41t din 6 17 pelēki m 2 bc\nžt n 29} } ūm {4 š ž mo n ž &lt; g š z\nv y | vai a 3 1 ss\nš : =\n| ē | siers e5970} 100.\ni "\nā : iera 16 \'\nša : :\na - ā ģ\n„ m $ :\n5 ž a | p a , , :\n"ad a «| :\nā 8 ļ\n= te sas "az 4\nse a ——— |\nm 4.\nga d |\n= * as . 1 :\nv tu :\nšā a 4 /\na ļ ce\n8}\n| , ā\n4\n|\n|\ni\nļ :\n4 ”\n.\n\n']</t>
  </si>
  <si>
    <t>['siers']</t>
  </si>
  <si>
    <t>['sviesta', 'govs piens', 'siera ieraugs', 'renīns', 'olu masa']</t>
  </si>
  <si>
    <t>['} m 0 ot | | a\nbalke mmā . r d” — | \'\n, oi mr ā ps a |\nēru bi s f o a . — 8\ntāss ž 4 |\nsie bi s s bo /\nnts wv\n4 "4 ee * dd 4\n| | ī v | m 4 ,\n11750616"000258"\'\' dj” a pma aa\nau\nnas uzga ko ”\n— r gu - wi...\n\n']</t>
  </si>
  <si>
    <t>[': tuncis**, olīveļļa, pārtikas sāls. izplatītājs: sia "e—_—a— ,\nw* ooliwa z oliwek, s6l. dystrybutor: bolton polska sp. z 0.0., ul. domaniewska = —\n"oyrop: eoc-iji imctpmbiolu dh e00{, rp. coģna 1839, y1. yenonemko m\ntibuitor: orbico srl - str. nicolae lorga, nr. 28-30, clādirea c2, sector 1, —\n{22022120. cd tunak v olivovēm pv složeni: karma pro —ņuņrmv\neublika. go tuniak v olivovom olēji. zloženie: tuniak prunovany”, + = : "x\n56 bratislava, slovenskā republika. €9 tyhellb b zig ———\n„"poonopomy mic. brt genoa md a i a\nkd 042, m. kmi8, npob. oboneuepcb dabai pe na &lt; res\nrzez .8onmten / produs de / ražotājs / tootja / vyrobce / vfrobca / bnpo6hnk: ee i\ntel. +39031779111. a —————_\n/ en * | am | ā 90 —\nks ļ x — :€ lt i | y open here ā =\na n kaa | —\n\n']</t>
  </si>
  <si>
    <t>[': saldais krējums, stabilizētāji: karagināns,\npolirosfati, nātrija fosfāti. izlietot līdz un rainkanas datums satītuz ” |\nčto roēskk putošanas atdzesēt +2 c... c |}\net rēēsk koor 35%. korgpastoriseeritud. koostisosad: 48 |\nroūsk koor, stabilisaatorid: kamrageen, polufosfaat, dil a\nnaatriumfosfaadid. kēlblik kuni ja tootmise kuupdev: vt -—\npakendilt. toode jahutada ennevahustamist +270. ..+6 c "a\nctd gietināk inele 35%. apdorota itin aukštoje temperatūroje. ma\nmosios mg stabilizatori: karageninas,\npolifosfatai, natno lai inka vartotikii pagamimito dala\nz1, ant pakuotēs. prieš plakant atvēsinkīte + hc\n{rūd umbkm 35%. j6tpanactepm30bahhoc. {0ctab:\njimbkm, cta0ww3atopbl: kapparmhak, nonmģocpatbi dā\nbocparbi harpua. jnotpemte a0 m a poa ei —\n\n']</t>
  </si>
  <si>
    <t>[': saldais krējums, stabilzētāj: im = |\nkaragināns, polifosfāti, r- fosfāti. izlietot līdz un o\nražošanas datums: skatīt uz iepakojuma, a -\n{ed rēāskkoor 10%. ce koostisosad: m\nrūēsk koor, stabilisaatorid: karmageen, polifosfaat,  u\nnaatriumfosfaadid. kēlblik kuni ja tootmise kuupāev. vt\nkendilt. i at ēļa m a\nī grietinēlē 10%. apdorota itin aukstoje temperatūroje. —\ngakelamosis dalys:  grietinēlē, — stabilizatoriai: -\nkarageninas, polifosfatai, natno fosfatai. tinka vartoti iki ir 88\npagaminimo data: žr ant pakuots. -\nfd {mbk 10%. yrībrparnactep/30bahhoe. {octab: -\njimbkm, cta6wnw3atopbl: kappatvnak, non44ocpatbi, ž\nģocibaro! harpva. jnorpečīb a0 m āata nporsbajicrea:\np-n a ni r nie derīguma termina/ a r\n\n']</t>
  </si>
  <si>
    <t>[': ūdens. rapšu eļļa ā t\na ——— marinēti dārzeni {gurķi, burkāni « «\nenerģetiskā = 1345kj sīpoli, paprika, ziedkāposti etikis ī\nvertība............ 325kcal aromatizētāji}, cukurs.\ntauki... 30 modieicēta ciete, vājpiena\n-tostarp pulveris, sinepes. olu\n\npiesātinātās —- dzeltenuma masa, jodēts sāls,\n\ntaukskābes... 229 skābuma regulētājs {etikskābe}\n\nuglhidrāti..... 180 biezinātājs {ksantāna sveki,\n\n" tostarp konservants {kālija sorbāts}.\n\nkuri... 100 krāsviela {beta -karotīns} %\nolbaltumvielas g aromatizētājs, antioksidants\n\nie a m {e385}\n\nm1 {888\n\nieteicams līdz: skatīt atzīmi uz iepakojuma .\n. uzglabāt temperatūrā no +2 līdz +20 "c |\n” pēc atvēršanas uzglabāt ledusskapi +2..+8 "0\no nl trkla podds latvija.\noi razotajs: sia m opiive babītes pac\n\n']</t>
  </si>
  <si>
    <t>['l_} ss aas a\nspilla\na ā āā a ā\nā mr u e bad i upei še | a\na lidējā uzturvērtība 1000 ss eee t pan —\n—enerdētieki — trdikre pasta 5% rus a lamā = m\n* — tandētiskā 1826} pasta /5%. cukurs etiķis garšviela\nr wvejs " mio dm bada zeds 4\n/ ati s s s j,8g etiķskābe}, olu dzelte numa pulveris,\nsis esi ms s ls bs uu phobju 1818 bei =:\neeevaa....d15g — kanservanits kālija sorbāts krāsviela j\nņtt t ņša a rr kas alai as ann o tan t ma ss\nm — n s aitvu\n} . 4 n pt 189.89 | č- ž\n\n']</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</si>
  <si>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eļļa,\naromatizētājs, garšvielas, irdinātājs: e551, skābuma regulētājs: e327,\nhidrolizētas augu olbaltumvielas, saulespuķu eļļa}, sāls.\nenerģētiskā vērtība: 1518 kj/ 363 kcal.\n. 100 g produkta satur: taukus 16 g, tostarp piesātinātās taukskābes\n| 12 g, ogļhidrātus 45 g, tostarp cukurus 7,1 g, olbaltumvielas 6,0 g, sāli\n2,2 g. produkta gatavošana notiek vidē, kur var atrasties zemesriekstu,\nmandeļu, lazdu riekstu, valriekstu, pistāciju, sezama sēklu, olu, piena,\nsojas, kviešu un rudzu miltu daļiņas.\nleteicamā 1701ahāčdanas temneratūra»+ +2720_+795300 temneaeratūrā pēr\n\n']</t>
  </si>
  <si>
    <t>['spilva |\nba ex\n} =gķbķh»xh5h»500\n% a\n\n']</t>
  </si>
  <si>
    <t>[': saulespuku eļļa, ūdens, tomātu biezenis 15%\netiķis, cukurs, glikozes - fruktozes sīrups, olu dzeltenums,\nsāls, modificēta kukurūzas ciete, dilles 1.1 %, vorčesteras\nmērce {miežu iesala etikis, melase, invertcukura sirups, |\nūdens, sīpoli, sāls, tamarinda ekstrakts, ķiploki, garšvielas, |\ndik citronu eļļa}, sinepju pulveris, biezinātāji: ksantana vēri -\nau guāra sveķi, aromatizētāji, krāsaviela: riboflavīns, diļu "a\n|n ekstrakts. op. o fj a š }\nj uzturvērtība 100 g: enerģētikā vērtība 1540 4 /5/- {ca ņ | a a |\n, tauki 36 g, tostarp piesātinātās taukskābes 3.1 8. b .\nogļhidrāti 12 g, tostarp cukuri 9,3 g, k \'\nškiedrvielas 0,33 g, olbaltumvielas 1,0 8 maa kā šā :\n. atvērtu uzglabāt ledusskapī un izlietot a on. d\nieteicams līdz: skatīt uz iepakojuma. ražots ma iela 1198}\nmaletitāis: sia eula beta un partei”\na. «m na \' \' r āā | |\nneiz eu go pod krersand poem pas deprodctmm, roge 1\n| krz—— ee —ļ—ļo}zeozozc—ūm v ņ\n| . a is\n\n']</t>
  </si>
  <si>
    <t>[': ūdens, rapšu eļļa, invertcukura a\n| sīrups, sarkanvīna etiķis, konservēts sarkana\npaprika {6%}, ananāsu sulas koncentrāts,\nsinepju sēklas, kornišoni, cukurs, garšvielas\niķimenes, paprika, kajēnas pipari, erēgano,\nkurkuma, koriandrs, ingvers, krustnagliņas,\nmelnie pipari, baltie ps piparmētra, rozā\npipari, zaļie pipari, čili}, olu dzeltenuma pul-\na veris, modificēta ciete, sāls, etiķis, biezinātāji\niguāra sveķi, ksantāna sveķi}, m ķiploki,\nābolu etiķis, konservanti {e202, e211}, garšas /\npastiprinātāji {e621}, aromatizētāji.\nloksutada! pakrata! ā\nģilitamine avatuna: kūlmkapis.\npēc atvēršanas: aukstā uzglabāšana.\navamine: keera kork lahti ja eemalda tihend m\nenne kasutamist. āe\natvēršana: noskrūvēt plastmasas vāciņu,\nnoņemat nost aizsargplēvi.\ntoitevaārtus/100 g + uzturvielas/100 g:\nrašanas arīo 1327/320 kj/kcal\nnerģētiskā vērtība\nramrad 7 tauki oans a rr\n\n']</t>
  </si>
  <si>
    <t>[': ūdens, rapšu eļļa, tomātu pasta, cukurs, modificēta\ns ciete, sāls, vājpiena pulveris, skābuma regulētājs {etiķskābe},\ns biezinātāji {guāra sveķi, ksantāna sveķi}, garšvielas, aromatizētāji,\nkonservants {kālija sorbāts}.\nprodukta vidējā uzturvērtība 100 g: | leteicams līdz:\nx enerģētiskā vē skatīt atzīmi uz iepakojuma. |\n"mājam m ketni pdku 220 a : es iemperatūrā }\nš tostar asaras takš h of.\nagre 0g | pēcavēšanas 5\nlemam cukuram 610 uzglabāt ledusskapi.\ndallasas 07\nalu jā 908 neto: 0 ģ\nmm o\n, ko s emēf: sia „orkla foods latvija, arm iela 1,\nea rklai spīve, babītes pag., babītes nov. lv-2101, latvija. pe -\n\n']</t>
  </si>
  <si>
    <t>['ma otu piedevacību\n} um a kombināciju ari a šā\n— aiēamr lustratīva nozīme = citiem dārzeņu salātiem.\nai mērcē cēzara a\n: oastāvdaļas: ūdens, i žm eļļa, cukurs, vājpiena pulveris, siers, siera\n| aromatizētājs or sūkalu pulveri, siera pulveri}, sinepju a: olu\ndzeltenuma pulveris, ķiploki, sīpoli, vorčesteras mērce, sāls, biezinātāji\n{modificēta ciete, guāra sveķi, ksantāna sveki}, garšvielas, skābuma\nregulētāji {etiķskābe, pienskābe}, konservants {kālija sorbāts}. ā\nt .\nprodukta vidējā uzturvērtība 100 g: eed iepakniumā\ni 0 20 |. urgabētiempectīš\nīodēli piesātinātās taukskābes ....... 29 0m u |\nopaa i aa 6g | pēc atvēršanas\n108iato cuku t  ems 49 uzglabāt ledusskapi.\nolbaltumvielas a 18 |\n1 a aaa 23 neto: 3/99 : .\nī a ira em a\na "ražotājs: sia „orkla foods latvija", zvaigžņu iela 1,\n\'orkla opilve, babītes pag., babītes nov., nzd, o\n} bezmaksas tālrunis atsauksmēm {+371} 80004490.\nwww.spilva.lv\nm aa\na 750{ 010 miil\n\n']</t>
  </si>
  <si>
    <t>['bee a = eiecama pe -.\nž i = ad kaa m a : salatiem. makaronu, a\nea - attēlam ir ilustratīva nozīme edieniem un uzkodam:\nes ae tomaiu = čilmērce\ntes oastāvdaļas: rapšu eļļa, ūdens, cukurs, sarkanvīna etiķis, sinepes {ūdens,\nes sinepju sēklas, cukurs, etiķis, sāls}, tomātu pasta 3%, olu dzeltenums,\nts jodēts sāls, garšvielas {tai skaitā čili pipari 0,2%}, modificēta ciete, skābuma\nrs roš {atronskābe}. biezinātājs. {ksantāna au konservants {kālija\nzm, sorbāts}, krāsviela {paprikas ekstrakts}, antioksidants { 389}. 2, i\nse amata tika arts rona kaat 1 skatīt atzīmi uz iepakojuma.\ner le f: dop piesātinātās taukskābes ....::269 |. 0.1200. t\n2 2 \'oghidāi „foo avarana vi\ns la -dostarp cukufi esiet &lt;} uzglabāt ledusskapi\nsa „olbaltumvielas i 00g. a} t\nre ražotājs: sia „orkla foods latvija”, zvaigžņu iela 1.\ni ijas" ainā: ja „orkla foocs „alva rārā latvija\ntie br \' spilve, babītes pag., babītes nov., lv-21v\',\norkla i zmiais fālranis atsauksmēm {+371} bopūmēs\nmw enilva |v\n\n']</t>
  </si>
  <si>
    <t>[': ūdens. rapšu eļļa. piena pulveris, cukurs, modificēta\nciete. sāls, ķiploki {0.7%}, olu dzeltenuma pulveris pētersīļi, skābuma\nsome iakābe, i g: e. askorbīnskābe}, ķiploku\non i. diezinātāji {guāra sveķi. ksantāna sveki}. kons\nkālija sorbāts}. j 9 eķi}. konservants :\na t n n\nprodukta vidējā uzturvērtība 100 g: | letelcamsīdz:\nenerģētiskā vērtība .........1170 kj/285 kcal | setīt atzīmi uz iepakojuma\nm r nn 4 uzglabāt temperatūrā\n"ri piesātinātās taukskābes ..... 3,29 } „t2 u,\noglnidrāti vu 140 | pēc atvēršanas\ntas iem ok aasaasenenes 020 uzglabāt ledusskapī.\noldaltum vielas a 160\na as 13. neto: 3/99\nls\no} ražotājs: š latvija”, zvaigžņu iela 1,\nau gazotājs: sia „orkla {0008 | a1v} | a mīta |atvija,\n\n']</t>
  </si>
  <si>
    <t>[': ūdens, rapšu eļļa, cukurs, ananāsu sulas koncentrāts, } }\nļ baltvīna etiķis, olu dzeltenuma masa, mango pārslas 2%, mango |1|\nbiezenis 1,5%. sinepes, modificēta ciete, spirta etiķis , sāls, karija pulvēris | -\n0,9%. biezinātājs {ksantāna sveķi}, garšvielas, konservants {kālija sija | -\npaprikas aromatizētējs, krāsviela {beta karotīns}. antioksidants {e389}. |\n——lčlļļļņlļņļņļļļļl_-_--——\n| produkta vidējā uzturvērtība 100 g: | setsamuzipaoua m8\nc6 aged vērtība .......... 1230 kj/ ur uzglabāt iemporatbā } ,\nmieeatt a ease mne zs arēestznenā rennenēnes 0. +250. »\ns orāf piesātinātās taukskābes .....299 | pēcatvēršanas\nogļhidrāti ......... eee 1820 | uzglabāt ledusskapi\n08m oka en 0 265 ,\ni n neto: re\n apz, tvija”, zvaigžņu iela 1.\n»  , ražotājs: sia „orkla foods latvija p917 latvija\n\n']</t>
  </si>
  <si>
    <t>['nn n n ka ”\nnss ssl s dn m a\ns s ņu ga ba ae 20a\nk a a 5 iv m m 1%\ns sr rs x v tm nes, bit ata\nls lo a ls wr 2 „w} ne\nrk s i "pp tu\nnm ka ā ri | n d a |8 ef a\ny n " ki ņ/ ma ā\nens, rapšu eļļa, siera pulveris 3%\ns iela ap j, 1143\n| s, emui ģls} {es}, biezinātājs {modificēta\n«| bai 4 ie, 1\nurūzas ciete}, fruktoze, sāls, stabilizētāju maisījums {piena\naitumvielas, biezinātājs £1422, paniņu pulveris, stabilizētāji -\n11}, 0} {417 julveris, olu dzeltenuma pulveris, sāls\na tac īm ā cirst na īss atzi ikskāb }\nles sīrups}, sinepju ekstrakts, skābuma regulētājs {etiķska0e},\nar pijac him a! |} {| 91} v: „ āā\njalsvielas, ķiploku eļļa 0,03%. ķiploku eļļas izcelsmenav 20\nnerģētiskā vērtība: 1367 kj / 327 kcal. 100 9 es :\n} 3 ortihas 2 "+ 15% gi 1 stinata ks 65}\nurvertība: 33,4 g tauki {tostarp 3,2 g piesātinātās 1d | :j 9g mm a\n"909 narāti {tostarp 2,3 g cukuri}, 1,79 olbaltumvie : „bē\n18 oto  ņ \'. : ž j ko .\n045. eteicams līdz un partijas numuru: skatīt uziepanoj:\n. jivēršanas ietei : ī\nvinas ieteicams uzglabāt ledusskapi.\n—\ni aa ae i\ns — ma\nee aaa\nv\n\n']</t>
  </si>
  <si>
    <t>['siera', 'piena', 'paniņu', 'olu']</t>
  </si>
  <si>
    <t>['siers', 'sūkalu pulveris']</t>
  </si>
  <si>
    <t>[': rapšu eļļa, ūdens, olu\ndzeltenums, cukurs, spirta etiķis,\nsinepes, sāls, krāsviela {beta karotīns},\nantioksidants {e385}. ā\nuzturvērtība 100g 1 porēja do* - d a” ņ %\naerģētiska 2940/ f =\nvērtība, kj/kcal | 715 | 110 a ļ a” -\nlauki, g 7 |\n"tostarp | e\npiesātinātās 5,8 a\ntaukskābes, g m\nogļhidrāti, g a ēda\n"tostarp cukuri,g | 3,4 j\n{4|| v am „d r"\n\n']</t>
  </si>
  <si>
    <t>[': pilngraudu auzu pārslas 52%, oligofruktoze, cukurs, pilngraudu\n\nt" kviešu pārslas 9%, saulespuķu eļļa, rīsu ekstrudāts 6% {rīsu milti}, sasaldējot kaltēti zemeņu gabaliņi 3%, medus,\n\n| | sāls, dabīgs aromatizētājs, antioksidants e306. var.\n\n| ieteicams līdz: skatīt uz iepakojuma. uzglabāt vēsā un sausā vietā. baudiet kopā ar pienu, jogurtu vai kefīru. ražots\n\n| polijā pēc īpaša rimi pasūtījuma. pilgraudu auzu pārslu un kaltēto zemeņu izcelsme: es un ārpus e5. izplatītājs latvijā: \'\n|1 slarimilatvia, a. deglava iela 161, rīga, lv-1021. bezmaksas tālrunis atsauksmēm latvijā: 80000 180. os ba\na am a si bb | tas z a\nas vista lab s rr se tā\nom īraškūs dribsniai su braškēmis. sudedamosios dalys: visu grūdo daliy avižu era am 4\n\n| na cukrus, visu grūdo daliu kviečiu dribsniai 9%, saulēgražu aliejus, akatamias e306. galrbāti st erems "4\n\n211 raškiy gabalēliai 3%, medus, druska, natūrali kvapioji medžiaga, antioksidāntas e306. gal d1 | ausoie vietoje: &gt; 2-3\n\n| riešutu, pieno, soju ir sezamo sēklu pēdsaku. gerlausias | kia setu rm užskyma ž i verūdoda iu mm a\n\n| | mēgaukites su pienu, jogurtu ar kefyru. pagaminta viras pat par ata 1 lt-05132, a.\n\n| | dribsniu irliofilizuotu braškiu kilmē: es ir ne es. platintojas lietuvoje: ua8 iemēriij a jāi 8\n\nvilnius, lietuva. nemokamas klientu aptarnavimo centro tel. e2800 e23009. pi\n\nmēn i d  ū tā da\n\n| bāēj "— c m a pp 0 ., ps\n\naa atm = a pie ejā + 1 }\n\n']</t>
  </si>
  <si>
    <t>['medus', 'vista', 'medus']</t>
  </si>
  <si>
    <t>['vista', 'medus']</t>
  </si>
  <si>
    <t>[': ūdens, tomātu pasta 13,0%, liellopa gala 11,7%, cau | —\nuž sasmalcināti tomāti 83%, olveļa, tomātu sula, selerija, { š\nburkāni, nr kukurūzas ciete, sāls, cukurs, aromatizētājs skābuma |\nregulētājs e220. 100 ļ produkta uzturvērtība: rs vērtība |}\n413 44/100 kcal, tauki 56 g, tostarp piesātinātās taukskābes 13 g. | k\npgnaā go g tostarp cukum 33 g, skiedrvielas {6 g olbaltumvieks |}\n| 329 sals 1,5 g. teteicams līdz: skatīt uz iepakojuma. pēc iepakojuma {|\nj atvēršanas iet 3 dienu laikā. ražots mr pēc īpaša ram |\nasutīijuma. izplatītājs aa sia rimi latvia im 101, 1\nrīga, 1v-1021.bezmalsas talrunis atsauksmēm latvijā: - |\nma bolognese makaronu padažas. padažas su 25% maltas -\n: mēsos. sudedamosios dalys: vanduo, pomidory pasta 130%, |\njautiena 11.7% klauliena 1177 pjaustyti pomidorai 857 avuogu} f\naliejus, pomidoru sulīgs, salierai, morkos svogunai, kukunizy f\nkrelmalas, druska, cukrus, a medžiaga, rugsinguma f\nregulai medžaga e270, 100 g produkto mangās\niergine vertē 418 47 100 kcal, riebalai 36 9 55 kuru 0 jo -\nriet 134 angllavandeniai 66 415 kuru cukru 35 9, skaldu\nmēdžagos {6 g ielgma 556 duska 15 genius a lala\niaa rt v emer emt net a anas kaaamma nanjojs a ,\n\n']</t>
  </si>
  <si>
    <t>['liellopa']</t>
  </si>
  <si>
    <t>[': ,\nmā piens, krējums, siera pulveris 6,5% {no cietā siera, zilā siera čedaras a\nram ā i mocarella}, modificēta kukurūzas ciete, sāls, ķiploku pulveris, melnie pipari, 5\na kurkuma 100g produkta uzturvērtība: enerģētiskā vērtība 600kj/ -8\ns 140kcal, tauki 11g, tostarp piesātinātās taukskābes 8,2g, ogļhidrāti 5g, sr 3\nla tostarp cukuri 4,1g, olbaltumvielas 5,2g, sāls 1,3g. uzglabāt istabas :\nes temperatūrā. atvērtu uzglabāt temperatūrā līdz +8 c ieteicams līdz: skatīt 3 0\n: | uziepakojuma ražots itālijā. izplatītājs latvijā: sia rimi latvia, a. deglava ee * 44t\nsrs iela 161, rīga, lv-1021. bezmaksas tālrunis atsauksmēm latvijā: 80000 8: a 0% -\n8 180 lt: ica baltuju makaronu padažas 4 sūriai 400g sudedamosios es  —\nss dalys: pienas grietinele surio milteliai 6,5% {iš kietojo sūno ps at" ca\n&lt; melvnojo sūrio, čedeno, mozzarella}, modifikuotas kukurūzu krakmolas, s ss - pr i\nbs druska, česnako milteliai, juodieji pipirai, ciberžolē. 100g produkto ieeja\nm maistingumas: energinē vertē 600kj/ 140kcal, niebalai 11g, iš kuru pa\nsr sočuju riebalu rūgščiu 8,24, anglilavandeniai 5g, iš kuriu cukru 4,1g, baltymai a\n4 5 2g druska 1.3g. laikyti nomalioje kambario temperatūroje po atidarymo\ns laikyti ne aukštesnēje nei +8 "c temperatūroje. geriausias iki. žr ant vs\n= pakuotēs. pagaminta italijoje. platintojas lietuvoje: uab „rimi lietuva”,\ni spaudosg 6-1, lt-05132, vilnius, lietuva nemokamas klientu aptarnavimo -\ncentrotel e2800 e23000 — t\n\n']</t>
  </si>
  <si>
    <t>['4 lu saules spindulnu {4111: } /ģ\nperaturoje. vaugiau informa 105 | ti n\n4 1 11 r ā , , as\npasīteiravimu!. nwww.estrelila.lt m .\najpesiu daniosim »stnuk : ņ ņa\ngesiuy paruiima mstrukaja dd an ndines d\nrac } a y. +b 4. ā y | } c če vw\nes, piavvme a” atidzia derskanvu drieš 4 .-\n} «  a2praginimas tun būti atliekamas » -\nsual a na\nuz | uaugu: eziuroje\n| aukuruzas bopkoms a siera garšu pagatavoša «&lt; -\nu f tai mikrovilnu cr ar a | | : ”\n4 4 ā ma. | {. . ūdids kukuuzas graudi\n8 0}, paimnu gļa, sais, aromatizeētaāji, emulgators .\npi \' jule } kl {411} | 4! 0} | jn | f va m —”\n. ar me , «il? auk katotini jzglaba sausa 0\nnic daulgs anem pasargata vieta iemperatun "\nkas needarsniedzz z 31 iegutu vairak informacijas ur\n| cntaktinfomacdiju, iudzu apmekiejiet musu mala\nā apu www.estrella.lv :\nm okoma pagatavošanas inst ukaja ir uz iekšēji\nnakojuma. pirms pagatavošanas ludzu uzmank a\n1218 0: auvu ae |0 juuuud 9 {141”\n. aatavosanas div ”\na 1 gi ā\npv\n\n']</t>
  </si>
  <si>
    <t>[': cukurs, kviešu millest kūllastunud rasvhapped j |\nmilti, palmu eļļa, šī eļļa, rapšu eļļa, kakao pulveris ar samazinātu tauku | 14gl 5% |\nsaturu {4,8%}, vajpiena pulveris, kviešu ciete, laktoze {no piena},\n. glikozes-fruktozes sīrups, emulgatori {sojas lecitīni, e492, e476}, "skaidulinēs medžiaaos/ škiedrvielas/kiudained| 260 | 05 4\nrdinātāji {amonija karbonāti, kālija karbonāti, nātrija karbonāti}, sāls, amas meaagas, pumas augam za} tei a\nskābuma regulētājs {nātrija hidroksīds}, aromatizētāji. 221-110 2%\nee kakaoglasuuri {43%} ja vaniljemaitselise tāidisega {19%}\nkakaokupsised {38%}. koostisosad: suhkur, nisujahu, palmīši, lt **referencinis vidutinio suaugusio asmens vartojimo kiekis {e2400 kj / 2000\nvēiseemnikuēli, rapsiāli, vāhendatud rasvasisaldusega kakaopulber kcal}. lv **leteicamā deva vidusmēra pieaugušajam {e2400 4} vai 2000 kcal}.\n{48%}, lēssipulber {piimast}, nisutārklis, laktoos” {pimast}, ee **keskmise tāiskasvanu vērdluskogus {e2400 kj/ 2000 kcal}.\nglūkoosi-fruktoosisiirup, emulgaatorid {sojaletsitiinid, e492, e476}, lt 20,5 g = 1 sausainis. pakuotēje 12 sausainiy. lv 20,5 9 = 1 cepums\nkergitusained {ammooniumkarbonaadid, kaaliumkarbonaadid, naatriumkar- iepakojumā 12 cepumi. ee20,5 g = 1 kiipsis. pakis 12 kūpsist.\nbonaadid}, sool, happesuse regulaator {naatriumhūdroksiid}, atna lt atstovas / lv pārstāvis / ee esindaja uab „mondelez baltic", taikos pi. ”\na maitseained. n 11-51182 kaunas, lietuva {leedu}. lt nem. inf. tel. 8 800 e16323. lv bezm. int.\npec a ālr. 80002232. ee tel. 667 1770. oo iga\nsa , 219 jā ikakaviniu glai * pārklāti ar kakao glazūru / ee * kakaoglasuurg\nua wwww.cocoalife.org c ļī a mzuudīt ž — šono. lv ieteicams līdz: skatīt datumu\nsu pap uz pakas malas. ee parim enne: va\nm z a pi a jā ti a ibuticancnievietoi\n\n']</t>
  </si>
  <si>
    <t>['laktoze', 'piena']</t>
  </si>
  <si>
    <t>[': kviešu milti, pildījumu ar šokolādes garšu {cukurs, palmu tauki, attaukots kakao pulveris 18,8%, emulgators: e322, | tyydyttynyttā / w tym kwasy tluszczowe\n|y aromatizētājs}, cukurs, palmu tauki, attaukots kakao pulveris 7,7%, putu dzēsējs: e500ii, e503ii, saldo sūkalu pulveris {no piena}, sāls, glikozes un | sočiuju riebaly rūgščiu / tostarp piesātin.\njā fruktozes sīrups, aromatizētājs, emulgators: e322. var. ražots es. kakao no ārpus es. glabāt sausā un no sasilšanas | {rasvhapped:\n\n4 pasargātā vietā. leteicams līdz: skatīt uzdruku uz sāniem. {ee} kakaosisaldusega kūpsised šokolaadimaitselise taidisega {25%}. koostisosad: } kohlenhydrate / glucides / carboidrati ,\na nisujahu, aromatiseeritud šokolaadikreem {suhkur, palmi rasv, vāherasvane kakaopulber 18,8%, emulgaator: e322, lēhna- ja maitseained}, suhkur, | kolhydrat / glucide / sacharidy / hiilihy\nma palmi rasv, vāherasvane kakaopulber 7,7%, kergitusained: e500ii, £503ii, magus vadakupulber {piimast}, sool, angliavandeniai / ogļhidrāti / sūsivesikud:\nglūkoosi-fruktoosisiirup, lēhna- ja maitseained, emulgaator: e322. toode vēib raccolta diff azt davon zucker / dont sucres / di cui zucch\nsisaldada pāhkleid, sojat ja sulfitid. toodetud o 1 7 6 toho cukry / varav sockerarter / din care za\nel. kakao muu kui el. hoida kuivas ja jahedas. fr 9 cīū lista cukry / €k tuv omoiwv xākyapa fiš kuriu dl\nma parim enne: vaadake pakendi kūljelt. 4 arī eiweib / protēines / proteine / eiwitten /\nzollweg 1,6841 māder r ž ļēl {4x44 g } verifica le disposizioni | bielkoviny/ proteīni} bialko} iea nee ž\n\ngunz kustia-wwwgun.c š deltuocomune — lsalz/sel/sale/zout/salt/sūl/ salt /sare\n\n']</t>
  </si>
  <si>
    <t>['| š : a a8sgiīesm\n=z īž o00 93t\nn9d s 97590931\ng} es ss at au as —\n4 = 2 6\n&lt; bounty šokolādes krēms ar kokosriekstu 3\n-* skaidiņām 200gr. cukurs, rapšu eļļa, &gt; 3\n=. mmaltodekstrīns, palmu eļļa, pilnpiena pulveris jā\ns: {9%}, kokosriekstu pārslas {6%}, emulgators 3\n} be! lecitīni, sāls uzglabāt vēsā, sausā vietā zadu\n| —  neatdzesētun nesasaidēt pēc atvēršanas }= š\nj 8: izlietot 8 nedēļu laikā. piemērots veģetāriešiem 32 ī ā\nm ! ieteicams līdz: skat uz vāka uzturvērtība 00 — +\na. 100g produkta: enerģetiskā vērtība {kj/kcal} 218\n8 | 2448kj/588cal, tauki 40g tai skaitā piesātinātās 1.2\n$ taukskābes 13g, ogļhidrāti 55g, tai skaitā 4\n* cukurs 42g, proteīns 2.8g. sāls 0,13g ražots &gt;&gt;\n* eu izplatītājs latvijā sia"ccf baltija”, r\n” piedrujas iela 22 rīga, latvija, lv-1073\na\n"r\n\n']</t>
  </si>
  <si>
    <t>[': auzu pārslas pilngraudu 38%, augu eļļa {kokosriekstu,\n\n- er cukurs, kviešu milti, saulespuķu sēklas 12%, kefīrs, pārtikas sāls. šaaa\nrs produkts ražots darba vidē, kur nevar izslēgt alergēnu {zemesriekstu, _—\n= cituriekstu, olu, sezama sēklu} ietekmi. a\n\ninformācija 100 g produkta viena porcija  *vienā\npar uzturvērtību satur = 139" — —porijā%\nenerģētiskā 2160 2814 3%\nvērtība 517 kcal = 67 kcal\ntauki 28 g 37 g 9%\niesātinātās\naukskābes 8, 0 g ļļ | j 57 i : -\nrāti 54 g 10g ja m\n\n']</t>
  </si>
  <si>
    <t>['\' | — 3\n"sa a ja\nv kalvēni 6 ā "a ā }\n| . 300g\n= auzu pārslu cepumi ar rozīnēm\n5 — sastūvdaļas: auzu pārslas pilngraudu 40 %, augu eļļa {kokosriekstu, m\na vie rozīnes 14%, kviešu milti, kefīrs, pārtikas sāls. oo\ns produkts ražots darba vidē, kur nevar izslēgt alergēnu {zemesriekstu, bs\n"3  cituriekstu, olu, sezama sēklu} ietekmi. a\n—— informācija —- 100g produkta viena porcija vienā s\n fnerģētiskā = 202 2021j 34\nms ss vērtība ? 481 kcal = 63kal\nā sm a\ni ž oo tauki m 2g 2,8 g 9% |\ngo  — — tostarp piesātinātās = } |\nmo,\nma onlhidrāti je .\n\n']</t>
  </si>
  <si>
    <t>['. uzglabāšanas nosaci zv |\n11 "uehbe «petergailis dzervene}» 99 mvks, caxdd, ma } atefbhble mvdt\nž { | muh | v vn m!\n} ļ v m a\na2n 2hhas kba 1,970 {kjioke 10/1c0nhenhoc mad iehhoc c caxapom, clibopot ka ladr nā ”\nc bāka asa , . uat h \' | 4at smmohms bapeknhaa conb ”\npati s un nn pk dazdedumtēm: mmadokapoohat hatpv noohat ammohma, no\n| j hbim nopolu izpldji ibdkati» vr rvk menas annu v ndr bbd ei .\n-\n-\n\n']</t>
  </si>
  <si>
    <t>[' / coctab / ingredients:\nkviešu milti, sausais vājpiens, cukurs, olu pulveris, šķīstošais raugs {raugs, emulgators e491}, sāls.\ntuekmuhas myka, c/x0e 06e3xmpehhoe mojmoko, caxap, amuhbiā nopoluiok, pactbopmmbie hipokakm {hpokaku,\n3my/nbrarop e491}, conb.\nwheat flour, dry skimmed milk, sugar, egg powder, soluble yeast {yeast, emulsifier e491}, salt.\nattēlā redzams produkta pagatavošanas un pasniegšanas veids.\nha pucyhke npegcrabnek npmmephbiji cn0co6 npmrotobjiehma m cepbmpobkm npoaņkta.\nthe image displays the preparation and serving option of the product.\nm\n|\nražotājs / {lpom3bonmtenb / producer: ieteicams līdz:\nas „dobeles dzirnavnieks” loneh go:\nspodrības iela 4, dobele, best before:\ndobeles nov., lv-3701, latvija\ntālr.: +371 63723289,\nwww.dzirnavnieks.lv\n\n']</t>
  </si>
  <si>
    <t>[' / coctab / ingredients: ļ\nkviešu milti marsījums rauga mīklai {salds sūkalu {piens} pulveris, piena cukurs, kviešu milti, kviešu lipeklis, sāls, cukurs, fruktoze, |\nemulgatori: £472e, £471, fermenti {kviešu}, miltu apstrādes līdzeklis: askorbīnskābe}, cukurs, šķīstošais raugs {raugs, emulgators e491}.\nnwennunkas myka, cmece ana apormkeboro tecta {cnankaa cyxaa cblbopotka {monouuhaa}, mono4yhbim caxap, nwehmuhaa myka,\nnuekmmumhar knenkobmha, conb, caxap, ģpykto3a, 3mynbratopboi: e472e, e471, ģepmehtbi {mwennupbl}, cpejictbo ļļ1a 06pabotkm mykm:\nackopomhobaa kmcnota}, caxap, pactbopmmbie nporkm {nporkm, 3mynbratop £491}.\nwheat flour, yeast dough mix {sweet whey {milk} powder, milk sugar, wheat flour, wheat gluten, salt, sugar, fructose, emulsifiers: e472e,\ne471, enzymes {wheat}, flour treatment agent: ascorbic acid}, sugar, instant yeast {yeast, emulsifier e491}.\nattēlā redzams produkta pagatavošanas un pasniegšanas veids.\nha pucymke npencrabnen npmmmephbii cnoco06 npmrotobniehma m ceepbmpobkm npo/iņykta.\nthe image displays the preparation and serving option of the product.\n0 u—— a „——y., a a\nvar.\nbo3moxkho conepmkahne 4actmu amuhoro nopoluka.\nmay contain traces of egg powder.\n"avomamtraceso eg"\nražotājs /npow3soawrenb/ producer: ieteicams līdz ga\nas „dobeles dzirnavnieks”\nspodrības iela 4, dobele,\ndobeles nov... i 1-3 ja\n\n']</t>
  </si>
  <si>
    <t>['bat m m a i : | ā " vs .\n"tapa = ca a | i\n- 80 šūndant. lavas kūka - šokolādes fondants. lava pyragas - šokoladinis\n, noos id maisījums cepšanai. sastāvdalas: m miltinis mišinys. sudedamo\nakaorm + | šokolāde 40% {cukurs, kakao masa, kakao šokoladas 40% {cukrus, kakavos\naopulber, 3 k mw} pulveris ar samazinātu tauku saturu, dabīgs kakavos milteliai, natūrali vanil\nline}, suhku ant | vaniļas aromatizētājs}, cukurs, kviešu milti, mēeai cukrus, kvietiniai m\nivasisaldusega = —- kakao, -- | kakao ar samazinātu tauku saturu, olu baltuma  kakava, albuminas {iš kiaušiniu}, dn\nībumiin}, sool, kergitusaine pulveris {albumīns}, sāls, irdinātājs e500. kildymo arms būti soj\nja ja pilma jālgi. parim var. leteicams pēdsaku. geriausias iki: žr. ant pa\nit. pāra a att līdz: skatīt uz iepakojuma. pēc iepakojuma atidarymo suvartoti per 15 dienu. laik\nkt. rast avamist . sakiet riga attā labāt vēsā ir sausoje vietoje. pagaminta lenkij\nsāilitada kuivas ja jahedas atvēršanas izlietot 15 dienu laikā. uzglabāt vēsā us0j jai čokalad\nrim entellimusel. un sausā vietā. ražots polijā pēc īpaša rimi specialy rim eat ra ua\nolas edasimūūja eestis: pasūtījuma. šokolādes izcelsme: beļģija belgija. p m % 5061 3:\nmāk pildīkū ītājs latvijā: sia rimi latvia, a. deglava | lietuva”, spaudos g. 6-1,\ntee 3, pildikūla, jepieulāis lanuā lietuva. nemokamas klienty aptē\narjumas, eesti. infotelefon iela 161, rīga, lv-1021. a, tālrunis et 860 2000\nēm latvijā: 80000 180.\n4 atsauksmēm\na donam. {web gan\nīpowsegeno 8 lombume no\nkay rm iiponcwoanesme\n\n']</t>
  </si>
  <si>
    <t>['olu baltuma', 'albumīns', 'olas']</t>
  </si>
  <si>
    <t>[': cukurs, kviešu milti, tauku = sudedamosios dalys: cukrus, kviet\nvokosēli, glukoosisiirup, pulvera maisījums {kokosriekstu eļļa, glikozes miltai, riebaly milteliy ruošinys {kokosuy ali\ne10451, paakumisvastane sīrups,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kakai\ne322 {sojast}}, looduslik kakao masa, , emulgators e322 {no | mase, kakavos sviestas, emulsiklis e322 {iš s0j\n„5001. kakao sisaldus sojas}}, dabīgais aromatizētājs, sāls. kakao saturs natūrali kvapioji medžiaga, druska. kakav\nsisaldada munade jālgi. vismaz 40,1%. var. ieteicams zr medžiagy - ne mažiau kaip 40,1%. g,\nakendilt. pārast avamist līdz: skatīt uz iepakojuma. pēc iepakojuma } būti kiaušiniu pēdsaku. geriausias iki: žr. a\n}ksul. hoida kuivas kohas. atvēršanas izlietot 15 dienās. uzglabāt sausā vietā. pakuotes. po atidarymo suvartoti per 15 dieni\n| eritellimusel. edasimūuja ražots polijā pēc īpašā rimi pasūtījuma. izplatītājs laikyti sausoje vietoje. poga minta lenkijoji\nod as, pērguvālja tee 3, latvijā: sia rimi latvia, a. deglava iela 161, rīga, pagal speciālu rimi užsakym2. platintojas\n73308 harjumaa, eesti. lv-1021. bezmaksas tālrunis atsauksmēm latvijā: lietuvoje: uab „rimi lietuva”, spaudos g. 6-1,\n26050333. | 80000 180. lt-05132 vilnius, lietuva. nemokamas klientu\n: aptarnavimo centro tel. 8 800 e23000.\nrownie. cmecb ana bbineuku. ma.\nbtlonbwenocneumanbkomy ā\nā m " = v sa v pa ele.\n\n']</t>
  </si>
  <si>
    <t>['m „verdancip = vandens. era | apiet ar 200m varoša ūdens, | 200 m keevat "veft senane\nismaišvti. snuba galma valgyti po b | samalsīt. vins leti r ne vam aa če\na a rkmnšu ai pēc ua} minūtēm. mnt pārs 1 nē ēka\ncd sudedamosios dalys: žimiy miltai 64,2%, skrebučiai 9,1% {kvietiniai miltai, palmiu aliei\nmieles, antioksidantas {rozmarinu ekstraktai}}, druska, bulviu krakmolas, mieli ekstrakts dnis dīva\npata česnakai}, rūkytos kiaulienos riebalai, sausas gliukozes sirupas talkas kvapiosios medžiagos {su\niečiais}, mairūnai, juodieji pipirai, rūgštis {citrnu rūgštis}, kvapiosios rūkymo medžiagos. sudētyje gali būti\nsalieru kiaušiniu, pieno, garstčiu, soju.\nm astāvdaļas: zimu milti 64,2%, sn 91% {kviešu milti, palmu eļļa, sāls, raugs, antioksidanti\n{ekstrakti no rozmarīna}}, sāls, kartupeļu ciete, rauga ekstrakts, kaltēti dārzeņi {sīpoli, ķiploki}, īm cūku\ntauki, sausais glikozes sīrups, cukurs, aromatizētāji ī kviešiem}, majorāns, melnie pipari, skābe {citronskābe},\nje aromatizētāji. var. ij md k\nkoostisosad: ala 642%, krutoonid 9, misuem palmiāli, sool, pārm, antioksūdant\n{rosmarniniekstrakt}}, sool, kartulitārklis, ēd kulvatatud koēgiviljad lsībulad, kuūslauk},\nsuitsusealiharasv, kulvatatud glūkoosisiirup, sunkur, lēhna= ja maitseained {nisuga}, majoraan, must pipar, hape\nsidrunhape} suitsutuspreparaadid. vēib sisaldada sellerit_muna, piima sinepit, soja. 1 a ā\nporcijoje: / porcijā: / portsjonis: a rēļa 8\nisti uzturvērtība / 1 reijoje / porcijā / | % rl* ts m\nitunblams rii m | karsķais fr in as ” 5\nnerane vērte / energētiskā ka ao 199 "900 nas\n4 ērtībai lnernesssalttus i a usa "n a\n| taa auki / rasvad tip lp g -\n. tu sočiuju nebalu rūgsčiu wi 837 i\nm a | 26, mt\n\n']</t>
  </si>
  <si>
    <t>['ā , « a\n4\n\nnm eee mk _ = ie -\ngb juodasis šokoladas. sudedamosios dalys: cukrus, kakavos pasta, kakavos sviestas, sviesto riebalai {iš pieno}, emulsiklis {lecitinai {soju}}, vanilēs ekstraktas. juodajame šokolade kakavos\nsausuju medžiaguy — ne mažiau kaip 50%. gali būti žemēs riešutu, riešutu, glitimo ir kiaušiniy pēdsaku. cd tumšā šokolāde. sastāvdalas: cukurs, kakao pasta, , piena tauki,\nemulgators {lecitīni {soja}}, vaniļas ekstrakts. tumšā šokolāde — kopējā kakao sausā masa: vizmaz 50%. var.\n\nmaš 4}\n. , ēč ģ\na\n-\n. - g\n+”\nma\ns\n\na\n\n']</t>
  </si>
  <si>
    <t>[': cukurs, augu tauki {palmu, šī}, lazdu rieksti, glikozes sīrups, vājpiena pulveris, mitrumuzturētājs:\noch choklad {12%}. ingredienser: sorbīta sīrups, kakao masa, iebiezināts vājpiens, iebiezinātas sūkalas, laktoze, kakao ar pazeminātu\nap, skummjolkspulver, fuktighets- tauku saturu, , sviests, niedru cukura sīrups, sūkalu produkts, emulgators: sojas lecitīns,\nmmjoēlk, kondenserad vassle {frān sāls, aromatizētāji. produkts var.\nnorfett, rorsockersirap, vasslepulver izplatītājs: sia daisena latvia, biksēres iela 6, lv-1073 rīga, latvija\nidra notter. storck sverige ab naeringsindhold/gjennomsnittlig neeringsinnhold/nāringsvārde/ravintosisālto/ | per 100g/100g\n"| toitumisalane teave/maistingumas/uzturvērtība kohta/100g\nklaapāallysteisessā {12%} toffee- | energi/energiaa/energiasisaldus/energinē vertē/enerģētiskā vērtība 2183 kj/522 kcal |\nselpāhkinā, glukoosisiirappi, rasvaton } }\nsvaton maitotiiviste, heratiiviste {mai- |fedt/fett/rasvaa/rasvad/riebalai/tauki 28,8 g\ndi, voirasva, ruokosokerisiirappi, hera- heraf mattede fedtsyrer/hvorav mettede fettsyrer/varav māttat j\nfett/josta tyydyttyneitā rasvahappoja/millest kullastunud rasvhapped/ u\nkināā ja muuta pāhkināā. storck | iškuriuy sočiuju riebaluy rūgščiu/tostarp piesātinātās taukskābes "tūri b |\ntāidise {37%} ja šokolaadiga {12%} pdrate kar ma vara hnrdraatieja ie o s}\npāhkel, glūkoosisiirup, lūssipulber, is f/h kai arter/varav sockerarter/josta sokereita/ dā\nooritud piim, kondenseeritud vadak, žļ suku d/iš ku : k as ņ m eu most sokereta āā 198 9a|\nmarasv, roosuhkrusiirup, vadakutoode, milest suhkrucijs kuru cu {rip {0 alata cie dati x c s ti\ndroteimdrotalinia/valgud/baltvmai/olbaltumvielas aa ad\n\n']</t>
  </si>
  <si>
    <t>[': jodēta sāls, maltodekstrīns palmu tauki, garšas pastiprinātāji {mono- 1 kuri snēšuju rehalu rūmēšjm! tnetam niecāfinātās\nnātrija glutamāts, dinātnja 5_ribonukleotīdi, cukurs, saulespuķu ela, diles 07% | isāevmies suni |\npētersīļi 0,7%, garšvielas {kurkuma, baltie pipari}, aromatizētāji, skābuma regulētājs ld ukskadees/ mesi kulaastunu{ rasvhapped\n{citronskābe}, vistas gaļa 0,1% {vista, jodēta sāls, antioksidants {ekstrakti no rozmarī-\nna}}. var. | iškuriy cukruy/ tostarp cukuri milest suhkrud |2\n| pagatavošana: vienu buljona kubiņu {10 g} izšķīdiniet 0,5 | vāroša ūdens vai pievieno- —\njiet garšas uzlabošanai, gatavojot citu ēdienu. | baltvmai/ olbaltumvielas/ valgud | ļ3\nkoostisosad: jodeeritud sool, maltodekstriin, vietaas lohna- ja kam ī\n{mnt umvesnkguenadi, dinaatrium-5-ribonukleotiidid}, suhkur, pāevalilleāli, till 0,7%, e————————\netersell 0,7%, vūrtsid {kurkum, valge pipar}, lēhna- ja maitseained, happesuse regu- 2000 kcal}. pakuoteje yra 24 porcijos. porcijos\n— {sidrunhape}, kana 0,1% {kana, jodeeritud sool, antioksūdant {rosmariiniekstrakt}}. aa tata nami dusmēre piesis\nvēlb sisaldada gluteeni, piima, muna, soja, sellerit ja kala. s iepakojums satur 24 porcijas arcjas ielumu }\nt keimejm mdl {- pujonaka d {10 g} lahustada 0,5 | keevas vees vēl kasutada ati neīj pla ž ortejamsuarus tu leks vali\neiste toitude ā\n\n']</t>
  </si>
  <si>
    <t>[' saldējumam\n32%: piens, cukurs, sviests, ūdens, glikozes sīrups, sausās siera sūkalas, saldais krējums, emulgators\ntaukskābju mono- un diglicerīdi, stabilizētāji: baltās akācijas sveķi, tml sveķi, karagināns, sausais\nvājpiens, dabīgs aromatizētājs. sastāvdaļas piena šokolādei 22%: cukurs, , kakao masa,\npilnpiena pulveris, piena tauki, emulgatori: sojas iecitīni, e476, dabīgs aromatizētājs. sastāvdaļas\naveņu-granatābolu mērcei 18%: ūdens, cukurs, aveņu sulas koncentrāts 5%, granātābolu sulas koncentrats\n5%, kukurūzas ciete, citronu sulas koncentrāts, dabīgi aromatizētāji, biezinātāji: ksantāna sveķi, baltās\nakācijas sveķi, krāsviela antocianīni. sastāvdaļas glāzūrai 8%: augu eļļas {kokosriekstu, rapšu sēklu},\ncukurs, kakao pulveris ar samazinātu tauku saturu, emulgators lecitīni. var']</t>
  </si>
  <si>
    <t>[": cāļa gaļa 47'1, dzeramais ūdens, vistas āda, kviešu milti {kalcija karbonāts, dzelzs,\nb3 un bi vitamīni}, raugs, garšvielas papira kurkuma}, kviešu glutēns, saulespuķu eļļa, ciete, rīsu milti,\nirdinātāji: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enerģē-\n\nak r 11\n\n"]</t>
  </si>
  <si>
    <t>[': aunazirņi 4294 rapšu\n"ela, sezama pasta, burkāni, ūdens, mango bezens 6% mango 90%, cukurs},  pulverss 246 ,\n7 maltodekstrīns, piena olbaltumvielas} kokosrieksti 284, cukurs sāls, skābe e330 ķiploki, konservantee211, e202, garšvielas, 100 g produkta:\n\n']</t>
  </si>
  <si>
    <t>['an ūt" nets tr kviešu milti {78g**}, rivētā mocarella\n\niens} { nvēts ementāl siers {piens} }, kaltētu tomātu gabaliņi\n\naa linsēklas { {6g**}, extra virgin olīveļļa { {4g**}, sezama sēklas\njūras sāls, raugs, mieža iesala ekstrakts, provansas garšaugi\n\nm g produkta ražošanai.\n\n']</t>
  </si>
  <si>
    <t>[': kviešu milti, piena šokolāde 20% {cukurs, , pilnpiena\npulveris, kakao masa, emulgators e322 {sojas}}, nehidrogenētas augu eļļas {palmu,\nsaulespuķu}, cukurs, auzu milti, baltā šokolade 6% {cukurs, item „pulveris, kakao\nsviests, vējejena pulveris, emulgators e322 {sojas}, aromatizētājs}, tumšā šokolāde 6%\n{cukurs, kakao masa, glikozes sīrups, , emulgators e322 {sojas}},\n\nglikozes-fruktozes sīrups, olu pulveris, sāls, irdinātāji: e450, e500, aromatizētāji. var. 100g produkta uzturvērtība: enerģētiskā vērtība 2134 1j/ 510 kcal, tauki\n\n']</t>
  </si>
  <si>
    <t>['pilnpiena pulveris', 'olu', 'piena', 'sviests']</t>
  </si>
  <si>
    <t>['pilnpiena pulveris', 'olu', 'piena']</t>
  </si>
  <si>
    <t>['pilnpiena pulveris', 'vājpiena pulveris']</t>
  </si>
  <si>
    <t>[' {alergēni ir norādīti slīprakstā}: kviešu milti, ā\ncukurs, margarīns {palmu ja rapšu eļļa, ūdens, emulgatori\ne322 {sojas iecitīns} un e471, sāls, skābuma regulētājs e330,\naromatizētājs, krāsviela e160a}, ūdens, olas, raugs, invertcukurs,\nemulgatori e322 {sojas iecitīns} un e471, pilnpiena pulveris, fermentēti\nkviešu milti, sāls, miežu iesala milti, kviešu iesala milti, aromatizētājs.\n\na\n\n\n']</t>
  </si>
  <si>
    <t>[': kviešu milti, margarīns {augu eļļas 80%\n\n{palmu, rapšu}, ūdens, pārtikas sāls, emulgātori: {sojas\n\nlecitīns, taukskābju monoglicerīdi un diglicerīdi}, —\nkonservants: kālija sorbāts {&lt;1%}, skābuma regulētāj\ncitronskābe, dabīgs} aromatiz lētājs:\nkrāsviela: beta karotīns}, ē\n\n\n']</t>
  </si>
  <si>
    <t>[': kūpinātas reņģes\n{68%} {clupea harengus\nmembras, baltijas jūra}, rapšu\neļļa {31%}, pārtikas sāls 1% 4\n\n\n']</t>
  </si>
  <si>
    <t>['wa m ulla lumi ana ,viivguuja u u.\n\nsa stāvdaļas: tuncis**, olīveļļa, pārtikas sāls.\n\npa mo ēra s via as pa dm: no €1 a c ne m a\n\n']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</si>
  <si>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antioksidants\n{e385}.\n\na kai ———\n\n']</t>
  </si>
  <si>
    <t>[': rapšu eļļa, ūdens, to\npasta 15%, cukurs, stiķis, garšu\nmeiejums {maltodekstrīns, sal\ncukurs, rauga ekstrakts,\npaprika, burkāni, pa\nūūkalu pulveris, skābuma\n\n- atiksļēte} olu dze }\n\nstahilizētāji {ksar\n konservants kāli\n\n\n']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</si>
  <si>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siers,\n\nsviests, sāls}, skābuma regulētājs: e270, e330, palmu eļļa,\n\naromatizētajs, garšvielas, irdinātājs: e351, skābuma regulētājs: e327,\nhidrolizētas augu olbaltumvielas, saulespuķu eļļa}, sals.\n\n']</t>
  </si>
  <si>
    <t>[': rapšu eļļa, ūdens,\nsinepes 5,5% {ūdens, sinepju _\npulveris 28,5%, cukurs, rapšu e "\nsāls, skābuma regulētājs etikskāb\nkonservants kālija sorbāts}, el\nmedus, olu pulveris, modificēt\nciete, sāls, cukurs, stabilizēt\n{ksantāna, guēra sveķi}, krā\nbeta-karotīns, ķiploku pulveri  }\n\nkonservants kālija \'sorbāts, melnie\n: nkeidants e385.\n\n\n']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</si>
  <si>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nr\n\na aa ps\n\n']</t>
  </si>
  <si>
    <t>[': ūdens, rapšu eļļa, tomātu pasta, cukurs, modificēta\nciete, sāls, vājpiena s maveti, skābuma regulētājs {etiķskābe},\n\nbiezinātāji {guāra sveķi, ksantāna sveķi}, garšvielas, aromatizētāji,\nkonservants {kālija sorbāts}.\n\n']</t>
  </si>
  <si>
    <t>[': ūdens, rapšu eļļa, cukurs, vājpiena pulveris, siers, siera\naromatizētājs o sūkalu pulveri, siera pulveri}, sinepju pulveris, olu\ndzeltenuma pulveris, ķiploki, sīpoli, vorcesteras mērce, sāls, biezinātāj\n{modificēta ciete, guāra sveķi, ksantāna sveķi}, garšvielas, skābum\n\nregulētāji {etiķskābe, pienskābe}, konservants {kālija sorbāts}. t\n\n']</t>
  </si>
  <si>
    <t>['vastāvdaļas: rapšu eļļa, ūdens, cukurs, sarkanvīna etiķis, sinepes {ūdens,\nsinepju sēklas, cukurs, etiķis, sāls}, tomātu pasta 3%, olu dzeltenums,\njodēts sāls, garšvielas {tai skaitā čili pipari 0,2%}, modificēta ciete, skābuma\nregulētājs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</si>
  <si>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</si>
  <si>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mango\nzenis 1,5%, sinepes, modificēta ciete, spirta etiķis , sāls, karija pulvēris\n0,9%. biezinātājs {ksantāna sveķi}, garšvielas, konservants {kālija sorbāts},\npaprikas aromatizētējs, krāsviela {beta karotīns}. antioksidants {e385}.\n\n']</t>
  </si>
  <si>
    <t>[': ūdens, rapšueļla, siera pulveris 3%\n\ngaršvielas, ķiploku ela 003%. kiņloku ellas izcelsme']</t>
  </si>
  <si>
    <t>['siers', 'piena olbaltumvielas', 'paniņu pulveris', 'sūkalu pulveris', 'olu dzeltenuma pulveris']</t>
  </si>
  <si>
    <t>[': rapšu eļļa, ūdens, olu\ndzeltenums, cukurs, spirta etiķis,\nsinepes, sāls, krāsviela {beta karotīns},\nantioksidants {e385}.\n\ni ie i\n\n']</t>
  </si>
  <si>
    <t>[': pilngraudu auzu pārslas 52%, oligofruktoze, cukurs, pilngraudu\nkviešu pārslas 9%, saulespuķu eļļa, rīsu ekstrudāts 6% {rīsu milti}, sasaldējot kaltēti zemeņu gabaliņi 3%, medus,\nsāls, "dabīgs aromatizētājs, antioksidants e306. var.\n\n']</t>
  </si>
  <si>
    <t>[': kukurūzas graudi\n{77 %}, palmu eļļa, sāls, aromatizētāji, emulgators:\nsaulespuķu lecitīns, siera pulveris {0,14 %} {no.\npiena}, krāsviela: jaukti karotīni. uzglabāt sausā, | no\n\n']</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</si>
  <si>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sasilšanas\n\nmm it 8 r n v r |1\n\n']</t>
  </si>
  <si>
    <t>['sastūvdaļas: auzu pārslas pilngraudu 40 %, augu eļļa {kokosriekstu,\nrapšu}, cukurs, rozīnes 14%, kviešu milti, kefīrs, pārtikas sāls.\n\nprodukts ražots darba vidē, kur nevar izslēgt alergēnu izemesriekstu,\ncitu riekstu, olu, sezama sēklu} ietekmi.\n\n- ”\nat\n\n']</t>
  </si>
  <si>
    <t>[': kviešu milti, cukurs, margarīns {augu taūki {palmu}\nun eļla {rapšu}. ūdens, amati taukskābju mono- un diglicerīdi, lēts {rapšu}, sāls}, glikozes-fruktozes sīru\nkaltētas dzērveņu sēklas 2 4. kaltētas smalcinātas dzērvenes 15 % {dzērvenes 60 %, cukurs, saulespuķu ella}.\nsaldināts iebiezināts piens, sūkalu pulveris, olu pulveris, irdinātāji: nātrija hidrokarbonāts, amonija hidrokarbonāts,\nsāls, aromatizētāj. emulgators: sojas lecitini. produkts var. mandeles. zemesriekstus un to\n\na pie mm mmmm m meet nana\n\n']</t>
  </si>
  <si>
    <t>[' / coctab / ingredients:\n\nkviešu milti, sausais vājpiens, cukurs, olu pulveris, šķīstošais raugs {raugs, emulgators £491}, sāls.\ntuwenmukas myka, cyx0e 06e3.xmppehhoe monmoko, caxap, amuhdim nopoluok, pactbopmmbile hjpoxk\n\n']</t>
  </si>
  <si>
    <t>['. maisījums cepšanai. sastāvdalas:\n| šokolāde 40% {cukurs, kakao masa, kakao\n=} pulveris ar samazinātu tauku saturu, dabīgs\nvaniļas aromatizētājs}, cukurs, kviešu milti,\n\n1 kakao ar samazinātu tauku saturu, olu baltuma\n\npulveris {albumīns}, sāls, irdinātājs e500.\nvar. ieteicams\n\n']</t>
  </si>
  <si>
    <t>[': cukurs, kviešu milti, tauku\npulvera maisījums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</si>
  <si>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 zimu milti 64,2%, geužiņi ,\ne\n\nstrakti no rozmarīna}}, sāls, kartupeļu ciete, rauga ekstrakts, kaltēti dārzeņi {sīpoli, ķiploki}, kūpināti cūku\n\nu , u *\n\n']</t>
  </si>
  <si>
    <t>[': cukurs, kakao pasta, , piena tauki,\nemulgators {iecītīni {soja}, vanīļas ekstrakts. tumšā šokolāde — kopējā kakao sausā masa: vizmaz 50%. var.\n\n}\n\n\n']</t>
  </si>
  <si>
    <t>[": jodēta sāls, maltodekstrīns, palmu tauki, garšas i {mono-\nnātrija glutamāts, dinātrija s'-ribonukleotīdi}, cukurs, saulespuķu eļļa, dilles 0,7%,\npētersīļi 0,7%, garšvielas {kurkuma, baltie pipari}, aromatizētāji, skābuma regulētājs\n\n{citronskābe}, vistas gaļa 0,1% {vista, jodēta sāls, antioksidants {ekstrakti no rozmarī-\nna}}. var.\n\n"]</t>
  </si>
  <si>
    <t>[' saldējumam\n52%: piens, cukurs, sviests, ūdens, glikozes am sausās siera sūkalas, saldais krējums, emulgators\ntaukskābju mono- un diglicerīdi, stabilizētāji: baltās akācijas sveķi, amēba sveķi, karagināns, sausais\na lipeš dabīgs aromatizētājs. sastāvdaļas piena šokolādei 22%: cukurs, , kakao masa,\npilnpiena pulveris, piena tauki, emuigaian, sojas lecitīni, e476, dabīgs pa sastāvdaļas\nie kia mērcei 18%: ūdens, cukurs, aveņu sulas koncentrāts 5%, granātābolu sulas koncentrats\n5%, kukurūzas ciete, citronu sulas koncentrāts, dabīgi aromatizētāji, iz ksantāna sveķi, baltās\nakācijas sveķi, krāsviela antocianīni. sastāvdaļas glazūrai 8%: augu eļļas {kokosriekstu, rapšu sēklu},\ncukurs, kakao pulveris ar samazinātu tauku saturu, emulgators iecitīni.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</si>
  <si>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e412},\nnātrija kazeināts {no piena}. var: zemesriekstus, mandeles, lazdu riekstus .uzturvērtība 100 g: enerģētiskā vērtība 1124 kj/ 269 kcal,\ntns m im ab eks a4 r mm bide d7 r barota ati 727 m nlhalhimviealas 314 cāla {19 nn |znlahāt tamneratūrā -18\n\n']</t>
  </si>
  <si>
    <t>[": cāļa gaļa 47'1, dzeramais ūdens, vistas āda, kviešu milti {kalcija karbonāts, dzelzs,\nb3 un bi vitamīni}, raugs, garšvielas paura kurkuma}, ee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</si>
  <si>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['avia, ilngraudu kviešu milti {78g**}, rivētā mocarella\ni ga} rivēts ementāl siers {piens}, kaltētu tomātu gabaliņi\nant linsēklas {6g**}, extra virgin olīveļļa {4g**}, sezama sēklas\nnama sāls, raugs, mieža iesala ekstrakts, provansas garšaugi\n"2 100g produkta ražošanai.\n\n']</t>
  </si>
  <si>
    <t>[': kviešu milti, piena šokolāde 20% {cukurs, , pilnpiena\npulveris, kakao masa, emulgators e322 {sojas}, nehidrogenētas augu eļļas {palmu,\nsaulespuķu}, cukurs, auzu milti, baltā šokolade 6% {cukurs, zinam „pulveris, kakao\nsviests, malpiena pulveris, emulgators e322 {sojas}, pamatā: tumšā šokolāde 6%\n{cukurs, kakao masa, glikozes sīrups, , emulgators e322 {sojas},\nglikozes-fruktozes sīrups, lati sals, irdinātāji: e450, £500, ed var. 100g produkta uzturvērtība: enerģētiskā vērtība 2134 kj/ 510 kcal, tauki\n\n']</t>
  </si>
  <si>
    <t>[' {alergēni ir norādīti slīprakstā}: kviešu milti, ā\n/ cukurs, margarīns {palmu eļa, rapšu ea, ūdens, emulgatori\ne322 {sojas lecitīns} un e471, sāls, skābuma regulētājs e330,\nvibrants krāsviela e160a}, ūdens, olas, raugs, invertcukurs,\ns muga oi e322 {sojas lecitīns} un e471, ts pulveris, fermentēti\nkviešu milti, sāls, miežu iesala milti, kviešu iesala milti, aromatizētājs.\n\n']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</si>
  <si>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 ferments {renīns}, pārtikas krāsviela: beta karotīns}, olu\nmasa, sāls {2%}, kartupeļu ciete, cukurs. var. uzglabāt\n\n']</t>
  </si>
  <si>
    <t>['govs piens', 'sviesta', 'siers', 'siera', 'renīns', 'olu']</t>
  </si>
  <si>
    <t>['govs piens', 'sviesta', 'siers', 'renīns', 'siera', 'olu']</t>
  </si>
  <si>
    <t>[': kūpinātas reņģes\n{68%} {clupea harengus\n"membras, baltijas jūra}, rapšu\nceļa {31%}, pārtikas sāls {1 4\n\n']</t>
  </si>
  <si>
    <t>[': tuncis**, olīveļļa, pārtikas sāls.\na aaa a a a a a t n aa ae na,\n\n']</t>
  </si>
  <si>
    <t>[': saldais krējums, stabilizētāji: karagināns,\npalieli, nācija est, viet kz un rašaras iztur satītu\n\n']</t>
  </si>
  <si>
    <t>[': ūdens, rapšu eļļa\nmarinēti dārzeņi {gurķi, burkāni\nsīpoli, paprika, ziedkāposti. etikis,\naromatizētāji}, cukurs,\nmodificēta ciete, vājpiena\npulveris, sinepes. olu\ndzeltenuma masa, jodēts sāls.\nskābuma regulētājs {etikskābe}\nbiezinātājs {ksantāna sveki}\nkonservants {kālija sorbāts,\nkrāsviela {beta -karotīns}\naromatizētājs, antioksidants\n{e385}. sms s\n\n']</t>
  </si>
  <si>
    <t>[': rapšu eļļa, ūdens, tomātu\npasta 15%, cukurs, etiķis, garšvielu\ncukurs, rauga ekstrakts, varis a\nakota burkāni, pastinaks, aromatizētājs,\nsūkalu pulveris, skābuma regulētājs\nmodificēta ciete, sāls, sinepju pulveris,\nstabilizētāji {ksantāna, guāra sveķi}\nkonservants kālija sarbāts, krāsviela\n\n']</t>
  </si>
  <si>
    <t>[': rapšu eļļa, ūdens,\nsinepes 5,5% {ūdens, sinepju\npulveris 28,5%, cukurs, keita\nsāls, skābuma regulētājs etiķskābe,\nkonservants kālija sorbāts}, etiķis,\nmedus, olu pulveris, modificēta\nciete, sāls, cukurs, stabilizētāji\n{ksantāna, guāra sveķi}, krāsviela —\nbeta-karotīns, ķiploku pulveris,\nkonservants kālija sorbāts, melnie —\npipari, antioksidants e385. rapšu\n\n']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</si>
  <si>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sveki, aromatizētāji, krāsaviela: riboflavīns, diļļu p\nekstrakts. ā | a ta 0 a aa n je t as\n\n']</t>
  </si>
  <si>
    <t>[': ūdens, rapšu eļļa, invertcukura\nsīrups, sarkanvīna etiķis, konservēts sarkana\npaprika {6%}, ananāsu sulas koncentrāts,\nsinepju sēklas, kornišoni, cukurs, garšvielas\n{ķimenes, paprika, kajēnas pipari, regana.\nkurkuma, koriandrs, ingvers, krustnagliņas,\nmelnie pipari, baltie polu piparmētra, rozā\npipari, zaļie pipari, čili}, olu dzeltenuma pul-\nveris, modificēta ciete, sāls, etiķis, biezinātāji\niguāra sveķi, ksantāna sveķi}, ri ķiploki,\nalolu etiķis, konservanti {e202, e211}, garsas\n\npastiprinātāji {e621}, aromatizētāji.\n\n']</t>
  </si>
  <si>
    <t>[': ūdens, rapšu eļļa, tomātu pasta, cukurs, modificēta\n\nciete, sāls, vājpiena s plveik, skābuma regulētājs {etiķskābe},\nbiezinātāji {guāra sveķi, ksantāna sveķi}, garšvielas, aromatizētaji,\nkonservants {kālija sorbāts}.\n\n']</t>
  </si>
  <si>
    <t>[': ūdens, apšu eļļa, cukurs, vājpiena pulveris, siers, siera\naromatizētājs or sūkalu pulveri, siera pulveri}, sinepju im olu\ndzeltenuma pulveris, ķiploki, sīpoli, vorcesteras mērce, sāls, biezinātāj\n{modificēta ciete, guāra sveķi, ksantāna sveki}, garšvielas, skābuma\nregulētāji {etiķskābē, pienskābe}, konservants {kālija sorbāts}. |\n\n']</t>
  </si>
  <si>
    <t>['oastāvdaļas: rapšu eļļa, ūdens, cukurs, sarkanvīna etiķis, sinepes {ūdens,\nsinepju sēklas, cukurs, etiķis, sāls}, tomātu pasta 3%, olu dzeltenums,\njodēts sāls, garšvielas {tai skaitā čili pipari 0,2%}, modificēta ciete, skābuma\no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</si>
  <si>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</si>
  <si>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ira\npaprikas aromatizētējs, krāsviela {beta karotīns}. antioksidants {e389}.\n\n']</t>
  </si>
  <si>
    <t>[': ūdens, rapšu.eļļa, siera pulveris 3%\nsiers, emulģējošā sāls e331, sāls} {es}, biezinātājs {modificēta\nkukurūzas ciete}, fruktoze, sāls, stabilizētāju maisījums {piena\nolbaltumvielas, biezinātājs e1422, paniņu pulveris, stabilizētāji-\ne415, e435 e412, sūkalu pulveris, olu dzeltenuma pulveris, sāk,\nģikoressīruņs}, sinepju ekstrakts, skābuma regulētājs {etiķskābe},\ngaršvielas, ķiploku ella:0:03%. kiploku eļlas izcelsme. |\n\n']</t>
  </si>
  <si>
    <t>['sūkalu pulveris', 'siera', 'siers', 'piena', 'paniņu', 'olu']</t>
  </si>
  <si>
    <t>['sūkalu pulveris', 'siers', 'siera', 'piena', 'paniņu', 'olu']</t>
  </si>
  <si>
    <t>[": pilngraudu auzu pārslas 52%, oligofruktoze, cukurs, pilngraudu\n| kviešu pārslas 9%, saulespuķu eļļa, rīsu ekstrudāts 6% {rīsu milti}, sasaldējot kaltēti zemeņu gabaliņi 3%, medus,\n'sāls, dabīgs aromatizētājs, antioksidants e306. var.\n\n"]</t>
  </si>
  <si>
    <t>['— dastavdajas: udens tomātu pasta e7470 lenopa gala 11,774 cūkgaļa\n117m sasmalcināt tomāti 83% olveļa, tomātu sule, selerija,\nburkāni spa! kukurūzas cete sils cukurs aromatzētāj bura.\n\n']</t>
  </si>
  <si>
    <t>['liellopa gaļa']</t>
  </si>
  <si>
    <t>[': kviešu milti, pildījumu ar šokolādes garšu {cukurs, palmu tauki, attaukots kakao pulveris 18,8%, emulgators: 5322,\naromatizētājs}, cukurs, palmu tauki, attaukots kakao pulveris 7,7%, putu dzēsējs: e500ii, e503ii, saldo sūkalu pulveris {no piena}, sāls, glikozes un\nfruktozes sīrups, aromatizētājs, emulgators: e322. var. ražots es. kakao no ārpus es. glabāt sausā un no sasilšanas\n\n']</t>
  </si>
  <si>
    <t>[': auzu pārslas pilngraudu 38%, augu eļļa {kokosriekstu,\nid cukurs, kviešu milti, saulespuķu sēklas 12%, kefīrs, pārtikas sāls.\nprodukts ražots darba vidē, kur nevar izslēgt alergēnu {zemesriekstu,\ncitu riekstu, olu, sezama sēklu} ietekmi.\n\n']</t>
  </si>
  <si>
    <t>['ē— - o\nlv cepumi "pētergailis dzērvene”. aastāviajas. kviešu milti, cukurs, margarīns {auņu tauki {palmu}\nun eļļa {rapšu}. ūdens, res taukskābju mono- un diglicerīdi. lecitīns {rapšu}, sāls}, glikozes-truktozes sīru\nkaltētas dzērveņu sēklas 2 %. kaltētas smalcinātas dzērvenes 15 % {dzērvenes 60 %. cukurs, saulespuķu ela}\nsaldināts iebiezināts piens, sūkalu pulveris, olu pulveris, irdinātāji: ale hidrokarbonāts, amonija hidrokarbonāts,\nsāls, aromatizētāj. emulgators: sojas lecitini produkts var']</t>
  </si>
  <si>
    <t>[' / coctab / ingredients:\nkviešu milti, sausais vājpiens, cukurs, olu pulveris, šķīstošais raugs {raugs, emulgators e491}, sāls.\ntuwen4muhas myka, cyx0e 06e3.xmpehhoe momoko, caxap, amuhdim nopoluok, pactbopmmbilē hjpoxk\n\n']</t>
  </si>
  <si>
    <t>[':\n| šokolāde 40% {cukurs, kakao masa, kakao\n=} pulveris ar samazinātu tauku saturu, dabīgs\nvaniļas aromatizētājs}, cukurs, kviešu milti,\nkakao ar samazinātu tauku saturu, olu baltuma\npulveris {albumīns}, sāls, irdinātājs e500.\nvar. ieteicams\n\n']</t>
  </si>
  <si>
    <t>[': cukurs, kviešu milti, tauku\npulvera maisijums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</si>
  <si>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['s 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t>
  </si>
  <si>
    <t>[': cukurs, kakao pasta, , piena tauki,\nemulgators {lecītīni {soja}, vaniļas ekstrakts. tumšā šokolāde — kopējā kakao sausā masa: vizmaz 50%. var.\n| : : = m a\n\n']</t>
  </si>
  <si>
    <t>[": jodēta sāls, maltodekstrīns, palmu tauki, garšas name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</si>
  <si>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Recall,noiseGS</t>
  </si>
  <si>
    <t>Recall, noiseGSpsm1</t>
  </si>
  <si>
    <t>Recall, GSpsm1</t>
  </si>
  <si>
    <t>Recall, GS</t>
  </si>
  <si>
    <t>Recall, Noise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</si>
</sst>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0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xf numFmtId="0" fontId="0" fillId="2" borderId="0" xfId="0" applyFill="1"/>
    <xf numFmtId="164" fontId="2" fillId="0" borderId="0" xfId="1" applyNumberFormat="1" applyFont="1"/>
    <xf numFmtId="0" fontId="2" fillId="0" borderId="0" xfId="0" applyFont="1"/>
    <xf numFmtId="164" fontId="2" fillId="0" borderId="0" xfId="0" applyNumberFormat="1" applyFont="1"/>
    <xf numFmtId="0" fontId="2" fillId="0" borderId="0" xfId="0" applyFont="1" applyAlignment="1"/>
    <xf numFmtId="164" fontId="0" fillId="2" borderId="0" xfId="0" applyNumberFormat="1" applyFill="1"/>
    <xf numFmtId="9" fontId="0" fillId="2" borderId="0" xfId="0" applyNumberFormat="1" applyFill="1"/>
    <xf numFmtId="0" fontId="0" fillId="3" borderId="0" xfId="0" applyFill="1"/>
    <xf numFmtId="167" fontId="0" fillId="0" borderId="0" xfId="0" applyNumberFormat="1"/>
    <xf numFmtId="167" fontId="0" fillId="2" borderId="0" xfId="0" applyNumberFormat="1" applyFill="1"/>
    <xf numFmtId="164" fontId="0" fillId="4" borderId="0" xfId="0" applyNumberFormat="1" applyFill="1"/>
    <xf numFmtId="167" fontId="0" fillId="4" borderId="0" xfId="0" applyNumberFormat="1" applyFill="1"/>
    <xf numFmtId="0" fontId="0" fillId="4" borderId="0" xfId="0" applyFill="1"/>
    <xf numFmtId="9" fontId="0" fillId="4"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12F9-53EF-4C34-B53B-D0FEB8F0E6C2}">
  <dimension ref="A1:AH201"/>
  <sheetViews>
    <sheetView zoomScale="70" zoomScaleNormal="70" workbookViewId="0">
      <selection activeCell="W10" sqref="W10"/>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ht="43.5">
      <c r="A1" s="1" t="s">
        <v>0</v>
      </c>
      <c r="B1" t="s">
        <v>1</v>
      </c>
      <c r="C1" t="s">
        <v>2</v>
      </c>
      <c r="D1" t="s">
        <v>3</v>
      </c>
      <c r="E1" t="s">
        <v>4</v>
      </c>
      <c r="F1" t="s">
        <v>5</v>
      </c>
      <c r="G1" t="s">
        <v>6</v>
      </c>
      <c r="H1" t="s">
        <v>7</v>
      </c>
      <c r="I1" t="s">
        <v>8</v>
      </c>
      <c r="J1" t="s">
        <v>9</v>
      </c>
      <c r="K1" t="s">
        <v>10</v>
      </c>
      <c r="L1" t="s">
        <v>11</v>
      </c>
      <c r="M1" t="s">
        <v>12</v>
      </c>
      <c r="N1" t="s">
        <v>13</v>
      </c>
      <c r="O1" t="s">
        <v>14</v>
      </c>
      <c r="P1" t="s">
        <v>15</v>
      </c>
      <c r="Q1" s="3" t="s">
        <v>322</v>
      </c>
      <c r="R1" s="3" t="s">
        <v>323</v>
      </c>
      <c r="S1" s="3" t="s">
        <v>324</v>
      </c>
      <c r="T1" s="3" t="s">
        <v>325</v>
      </c>
      <c r="V1" s="11" t="s">
        <v>1030</v>
      </c>
      <c r="W1" s="11" t="s">
        <v>1031</v>
      </c>
      <c r="X1" s="11" t="s">
        <v>324</v>
      </c>
    </row>
    <row r="2" spans="1:34">
      <c r="A2" s="1" t="s">
        <v>16</v>
      </c>
      <c r="B2">
        <v>46</v>
      </c>
      <c r="C2">
        <v>46</v>
      </c>
      <c r="D2">
        <v>14</v>
      </c>
      <c r="E2" t="s">
        <v>17</v>
      </c>
      <c r="F2" t="s">
        <v>1032</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0.64983164983164987</v>
      </c>
      <c r="W2" s="8">
        <f>IF(AC2,AF2/AC2,0)</f>
        <v>0.77200000000000002</v>
      </c>
      <c r="X2" s="8">
        <f>IF((V2+W2),2*(V2*W2)/(V2+W2),0)</f>
        <v>0.70566727605118829</v>
      </c>
      <c r="Y2" s="2">
        <f>SUM(T2:T201)/200</f>
        <v>0.78</v>
      </c>
      <c r="AB2">
        <f>SUM(G2:G101)</f>
        <v>297</v>
      </c>
      <c r="AC2">
        <f>SUM(H2:H101)</f>
        <v>250</v>
      </c>
      <c r="AE2" t="s">
        <v>326</v>
      </c>
      <c r="AF2">
        <f>SUM(K2:K101)</f>
        <v>193</v>
      </c>
      <c r="AG2">
        <f>SUM(L2:L101)</f>
        <v>104</v>
      </c>
      <c r="AH2">
        <f>SUM(M2:M101)</f>
        <v>57</v>
      </c>
    </row>
    <row r="3" spans="1:34">
      <c r="A3" s="1" t="s">
        <v>20</v>
      </c>
      <c r="B3">
        <v>45</v>
      </c>
      <c r="C3">
        <v>45</v>
      </c>
      <c r="D3">
        <v>101</v>
      </c>
      <c r="E3" t="s">
        <v>21</v>
      </c>
      <c r="F3" t="s">
        <v>1140</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256</v>
      </c>
      <c r="E5" t="s">
        <v>27</v>
      </c>
      <c r="F5" t="s">
        <v>1141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0.68721428571428556</v>
      </c>
      <c r="W5" s="10">
        <f>AVERAGE(R2:R101)</f>
        <v>0.66589646464646468</v>
      </c>
      <c r="X5" s="10">
        <f>AVERAGE(S2:S101)</f>
        <v>0.64137237740946118</v>
      </c>
    </row>
    <row r="6" spans="1:34">
      <c r="A6" s="1" t="s">
        <v>29</v>
      </c>
      <c r="B6">
        <v>35</v>
      </c>
      <c r="C6">
        <v>35</v>
      </c>
      <c r="D6">
        <v>327</v>
      </c>
      <c r="E6" t="s">
        <v>30</v>
      </c>
      <c r="F6" t="s">
        <v>1142</v>
      </c>
      <c r="G6">
        <v>12</v>
      </c>
      <c r="H6">
        <v>11</v>
      </c>
      <c r="I6" t="s">
        <v>31</v>
      </c>
      <c r="J6" t="s">
        <v>1033</v>
      </c>
      <c r="K6">
        <v>10</v>
      </c>
      <c r="L6">
        <v>2</v>
      </c>
      <c r="M6">
        <v>1</v>
      </c>
      <c r="N6" t="s">
        <v>1034</v>
      </c>
      <c r="O6" t="s">
        <v>1035</v>
      </c>
      <c r="P6" t="s">
        <v>507</v>
      </c>
      <c r="Q6" s="4">
        <f t="shared" si="1"/>
        <v>0.83333333333333337</v>
      </c>
      <c r="R6" s="4">
        <f t="shared" si="2"/>
        <v>0.90909090909090906</v>
      </c>
      <c r="S6" s="4">
        <f t="shared" si="3"/>
        <v>0.86956521739130432</v>
      </c>
      <c r="T6">
        <f t="shared" si="0"/>
        <v>1</v>
      </c>
      <c r="V6" s="9"/>
      <c r="W6" s="9"/>
      <c r="X6" s="9"/>
    </row>
    <row r="7" spans="1:34">
      <c r="A7" s="1" t="s">
        <v>32</v>
      </c>
      <c r="B7">
        <v>44</v>
      </c>
      <c r="C7">
        <v>44</v>
      </c>
      <c r="D7">
        <v>208</v>
      </c>
      <c r="E7" t="s">
        <v>33</v>
      </c>
      <c r="F7" t="s">
        <v>1036</v>
      </c>
      <c r="G7">
        <v>8</v>
      </c>
      <c r="H7">
        <v>9</v>
      </c>
      <c r="I7" t="s">
        <v>34</v>
      </c>
      <c r="J7" t="s">
        <v>1037</v>
      </c>
      <c r="K7">
        <v>5</v>
      </c>
      <c r="L7">
        <v>3</v>
      </c>
      <c r="M7">
        <v>4</v>
      </c>
      <c r="N7" t="s">
        <v>1038</v>
      </c>
      <c r="O7" t="s">
        <v>1039</v>
      </c>
      <c r="P7" t="s">
        <v>1040</v>
      </c>
      <c r="Q7" s="4">
        <f t="shared" si="1"/>
        <v>0.625</v>
      </c>
      <c r="R7" s="4">
        <f t="shared" si="2"/>
        <v>0.55555555555555558</v>
      </c>
      <c r="S7" s="4">
        <f t="shared" si="3"/>
        <v>0.58823529411764708</v>
      </c>
      <c r="T7">
        <f t="shared" si="0"/>
        <v>1</v>
      </c>
    </row>
    <row r="8" spans="1:34">
      <c r="A8" s="1" t="s">
        <v>35</v>
      </c>
      <c r="B8">
        <v>25</v>
      </c>
      <c r="C8">
        <v>25</v>
      </c>
      <c r="D8">
        <v>167</v>
      </c>
      <c r="E8" t="s">
        <v>36</v>
      </c>
      <c r="F8" t="s">
        <v>1143</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171</v>
      </c>
      <c r="E9" t="s">
        <v>39</v>
      </c>
      <c r="F9" t="s">
        <v>1144</v>
      </c>
      <c r="G9">
        <v>1</v>
      </c>
      <c r="H9">
        <v>1</v>
      </c>
      <c r="I9" t="s">
        <v>40</v>
      </c>
      <c r="J9" t="s">
        <v>316</v>
      </c>
      <c r="K9">
        <v>0</v>
      </c>
      <c r="L9">
        <v>1</v>
      </c>
      <c r="M9">
        <v>1</v>
      </c>
      <c r="N9" t="s">
        <v>19</v>
      </c>
      <c r="O9" t="s">
        <v>40</v>
      </c>
      <c r="P9" t="s">
        <v>316</v>
      </c>
      <c r="Q9" s="4">
        <f t="shared" si="1"/>
        <v>0</v>
      </c>
      <c r="R9" s="4">
        <f t="shared" si="2"/>
        <v>0</v>
      </c>
      <c r="S9" s="4">
        <f t="shared" si="3"/>
        <v>0</v>
      </c>
      <c r="T9">
        <f t="shared" si="0"/>
        <v>1</v>
      </c>
    </row>
    <row r="10" spans="1:34">
      <c r="A10" s="1" t="s">
        <v>41</v>
      </c>
      <c r="B10">
        <v>22</v>
      </c>
      <c r="C10">
        <v>22</v>
      </c>
      <c r="D10">
        <v>473</v>
      </c>
      <c r="E10" t="s">
        <v>42</v>
      </c>
      <c r="F10" t="s">
        <v>1145</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c r="W10">
        <f>COUNTIF(S3:S102,0)</f>
        <v>17</v>
      </c>
    </row>
    <row r="11" spans="1:34">
      <c r="A11" s="1" t="s">
        <v>44</v>
      </c>
      <c r="B11">
        <v>15</v>
      </c>
      <c r="C11">
        <v>15</v>
      </c>
      <c r="D11">
        <v>437</v>
      </c>
      <c r="E11" t="s">
        <v>45</v>
      </c>
      <c r="F11" t="s">
        <v>1146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167</v>
      </c>
      <c r="E12" t="s">
        <v>48</v>
      </c>
      <c r="F12" t="s">
        <v>1147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1148</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362</v>
      </c>
      <c r="E14" t="s">
        <v>54</v>
      </c>
      <c r="F14" t="s">
        <v>1149</v>
      </c>
      <c r="G14">
        <v>6</v>
      </c>
      <c r="H14">
        <v>8</v>
      </c>
      <c r="I14" t="s">
        <v>55</v>
      </c>
      <c r="J14" t="s">
        <v>1041</v>
      </c>
      <c r="K14">
        <v>5</v>
      </c>
      <c r="L14">
        <v>1</v>
      </c>
      <c r="M14">
        <v>3</v>
      </c>
      <c r="N14" t="s">
        <v>835</v>
      </c>
      <c r="O14" t="s">
        <v>46</v>
      </c>
      <c r="P14" t="s">
        <v>1042</v>
      </c>
      <c r="Q14" s="4">
        <f t="shared" si="1"/>
        <v>0.83333333333333337</v>
      </c>
      <c r="R14" s="4">
        <f t="shared" si="2"/>
        <v>0.625</v>
      </c>
      <c r="S14" s="4">
        <f t="shared" si="3"/>
        <v>0.7142857142857143</v>
      </c>
      <c r="T14">
        <f t="shared" si="0"/>
        <v>1</v>
      </c>
    </row>
    <row r="15" spans="1:34">
      <c r="A15" s="1" t="s">
        <v>56</v>
      </c>
      <c r="B15">
        <v>4</v>
      </c>
      <c r="C15">
        <v>4</v>
      </c>
      <c r="D15">
        <v>774</v>
      </c>
      <c r="E15" t="s">
        <v>57</v>
      </c>
      <c r="F15" t="s">
        <v>1150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144</v>
      </c>
      <c r="E16" t="s">
        <v>60</v>
      </c>
      <c r="F16" t="s">
        <v>1151</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647</v>
      </c>
      <c r="E17" t="s">
        <v>63</v>
      </c>
      <c r="F17" t="s">
        <v>1152</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1043</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1044</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1153</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318</v>
      </c>
      <c r="E21" t="s">
        <v>73</v>
      </c>
      <c r="F21" t="s">
        <v>1154</v>
      </c>
      <c r="G21">
        <v>1</v>
      </c>
      <c r="H21">
        <v>3</v>
      </c>
      <c r="I21" t="s">
        <v>74</v>
      </c>
      <c r="J21" t="s">
        <v>1045</v>
      </c>
      <c r="K21">
        <v>1</v>
      </c>
      <c r="L21">
        <v>0</v>
      </c>
      <c r="M21">
        <v>2</v>
      </c>
      <c r="N21" t="s">
        <v>299</v>
      </c>
      <c r="O21" t="s">
        <v>19</v>
      </c>
      <c r="P21" t="s">
        <v>374</v>
      </c>
      <c r="Q21" s="4">
        <f t="shared" si="1"/>
        <v>1</v>
      </c>
      <c r="R21" s="4">
        <f t="shared" si="2"/>
        <v>0.33333333333333331</v>
      </c>
      <c r="S21" s="4">
        <f t="shared" si="3"/>
        <v>0.5</v>
      </c>
      <c r="T21">
        <f t="shared" si="0"/>
        <v>1</v>
      </c>
    </row>
    <row r="22" spans="1:20">
      <c r="A22" s="1" t="s">
        <v>75</v>
      </c>
      <c r="B22">
        <v>16</v>
      </c>
      <c r="C22">
        <v>16</v>
      </c>
      <c r="D22">
        <v>233</v>
      </c>
      <c r="E22" t="s">
        <v>76</v>
      </c>
      <c r="F22" t="s">
        <v>1155</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1046</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1047</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1156</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65</v>
      </c>
      <c r="E26" t="s">
        <v>88</v>
      </c>
      <c r="F26" t="s">
        <v>1048</v>
      </c>
      <c r="G26">
        <v>4</v>
      </c>
      <c r="H26">
        <v>2</v>
      </c>
      <c r="I26" t="s">
        <v>89</v>
      </c>
      <c r="J26" t="s">
        <v>1049</v>
      </c>
      <c r="K26">
        <v>1</v>
      </c>
      <c r="L26">
        <v>3</v>
      </c>
      <c r="M26">
        <v>1</v>
      </c>
      <c r="N26" t="s">
        <v>347</v>
      </c>
      <c r="O26" t="s">
        <v>348</v>
      </c>
      <c r="P26" t="s">
        <v>369</v>
      </c>
      <c r="Q26" s="4">
        <f t="shared" si="1"/>
        <v>0.25</v>
      </c>
      <c r="R26" s="4">
        <f t="shared" si="2"/>
        <v>0.5</v>
      </c>
      <c r="S26" s="4">
        <f t="shared" si="3"/>
        <v>0.33333333333333331</v>
      </c>
      <c r="T26">
        <f t="shared" si="0"/>
        <v>1</v>
      </c>
    </row>
    <row r="27" spans="1:20">
      <c r="A27" s="1" t="s">
        <v>90</v>
      </c>
      <c r="B27">
        <v>26</v>
      </c>
      <c r="C27">
        <v>26</v>
      </c>
      <c r="D27">
        <v>113</v>
      </c>
      <c r="E27" t="s">
        <v>91</v>
      </c>
      <c r="F27" t="s">
        <v>1157</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248</v>
      </c>
      <c r="E28" t="s">
        <v>94</v>
      </c>
      <c r="F28" t="s">
        <v>1158</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113</v>
      </c>
      <c r="E29" t="s">
        <v>96</v>
      </c>
      <c r="F29" t="s">
        <v>1050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125</v>
      </c>
      <c r="E30" t="s">
        <v>99</v>
      </c>
      <c r="F30" t="s">
        <v>1159</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137</v>
      </c>
      <c r="E31" t="s">
        <v>99</v>
      </c>
      <c r="F31" t="s">
        <v>1160</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109</v>
      </c>
      <c r="E32" t="s">
        <v>103</v>
      </c>
      <c r="F32" t="s">
        <v>1161</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1162</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150</v>
      </c>
      <c r="E34" t="s">
        <v>109</v>
      </c>
      <c r="F34" t="s">
        <v>1163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281</v>
      </c>
      <c r="E35" t="s">
        <v>112</v>
      </c>
      <c r="F35" t="s">
        <v>1164</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1051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110</v>
      </c>
      <c r="E38" t="s">
        <v>121</v>
      </c>
      <c r="F38" t="s">
        <v>1052</v>
      </c>
      <c r="G38">
        <v>1</v>
      </c>
      <c r="H38">
        <v>2</v>
      </c>
      <c r="I38" t="s">
        <v>122</v>
      </c>
      <c r="J38" t="s">
        <v>300</v>
      </c>
      <c r="K38">
        <v>1</v>
      </c>
      <c r="L38">
        <v>0</v>
      </c>
      <c r="M38">
        <v>1</v>
      </c>
      <c r="N38" t="s">
        <v>122</v>
      </c>
      <c r="O38" t="s">
        <v>19</v>
      </c>
      <c r="P38" t="s">
        <v>301</v>
      </c>
      <c r="Q38" s="4">
        <f t="shared" si="1"/>
        <v>1</v>
      </c>
      <c r="R38" s="4">
        <f t="shared" si="2"/>
        <v>0.5</v>
      </c>
      <c r="S38" s="4">
        <f t="shared" si="3"/>
        <v>0.66666666666666663</v>
      </c>
      <c r="T38">
        <f t="shared" si="0"/>
        <v>1</v>
      </c>
    </row>
    <row r="39" spans="1:20">
      <c r="A39" s="1" t="s">
        <v>123</v>
      </c>
      <c r="B39">
        <v>5</v>
      </c>
      <c r="C39">
        <v>5</v>
      </c>
      <c r="D39">
        <v>105</v>
      </c>
      <c r="E39" t="s">
        <v>121</v>
      </c>
      <c r="F39" t="s">
        <v>1053</v>
      </c>
      <c r="G39">
        <v>1</v>
      </c>
      <c r="H39">
        <v>2</v>
      </c>
      <c r="I39" t="s">
        <v>122</v>
      </c>
      <c r="J39" t="s">
        <v>300</v>
      </c>
      <c r="K39">
        <v>1</v>
      </c>
      <c r="L39">
        <v>0</v>
      </c>
      <c r="M39">
        <v>1</v>
      </c>
      <c r="N39" t="s">
        <v>122</v>
      </c>
      <c r="O39" t="s">
        <v>19</v>
      </c>
      <c r="P39" t="s">
        <v>301</v>
      </c>
      <c r="Q39" s="4">
        <f t="shared" si="1"/>
        <v>1</v>
      </c>
      <c r="R39" s="4">
        <f t="shared" si="2"/>
        <v>0.5</v>
      </c>
      <c r="S39" s="4">
        <f t="shared" si="3"/>
        <v>0.66666666666666663</v>
      </c>
      <c r="T39">
        <f t="shared" si="0"/>
        <v>1</v>
      </c>
    </row>
    <row r="40" spans="1:20">
      <c r="A40" s="1" t="s">
        <v>124</v>
      </c>
      <c r="B40">
        <v>10</v>
      </c>
      <c r="C40">
        <v>10</v>
      </c>
      <c r="D40">
        <v>191</v>
      </c>
      <c r="E40" t="s">
        <v>125</v>
      </c>
      <c r="F40" t="s">
        <v>1054</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109</v>
      </c>
      <c r="E41" t="s">
        <v>128</v>
      </c>
      <c r="F41" t="s">
        <v>1055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99</v>
      </c>
      <c r="E42" t="s">
        <v>131</v>
      </c>
      <c r="F42" t="s">
        <v>1056</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123</v>
      </c>
      <c r="E43" t="s">
        <v>134</v>
      </c>
      <c r="F43" t="s">
        <v>1057</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92</v>
      </c>
      <c r="E44" t="s">
        <v>137</v>
      </c>
      <c r="F44" t="s">
        <v>1058</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161</v>
      </c>
      <c r="E45" t="s">
        <v>140</v>
      </c>
      <c r="F45" t="s">
        <v>1165</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151</v>
      </c>
      <c r="E46" t="s">
        <v>143</v>
      </c>
      <c r="F46" t="s">
        <v>1166</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1167</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113</v>
      </c>
      <c r="E48" t="s">
        <v>148</v>
      </c>
      <c r="F48" t="s">
        <v>1168</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151</v>
      </c>
      <c r="E49" t="s">
        <v>150</v>
      </c>
      <c r="F49" t="s">
        <v>1059</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142</v>
      </c>
      <c r="E50" t="s">
        <v>153</v>
      </c>
      <c r="F50" t="s">
        <v>1060</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100</v>
      </c>
      <c r="E51" t="s">
        <v>153</v>
      </c>
      <c r="F51" t="s">
        <v>1061</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1062</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149</v>
      </c>
      <c r="E53" t="s">
        <v>158</v>
      </c>
      <c r="F53" t="s">
        <v>1063</v>
      </c>
      <c r="G53">
        <v>1</v>
      </c>
      <c r="H53">
        <v>2</v>
      </c>
      <c r="I53" t="s">
        <v>159</v>
      </c>
      <c r="J53" t="s">
        <v>1064</v>
      </c>
      <c r="K53">
        <v>1</v>
      </c>
      <c r="L53">
        <v>0</v>
      </c>
      <c r="M53">
        <v>1</v>
      </c>
      <c r="N53" t="s">
        <v>159</v>
      </c>
      <c r="O53" t="s">
        <v>19</v>
      </c>
      <c r="P53" t="s">
        <v>1065</v>
      </c>
      <c r="Q53" s="4">
        <f t="shared" si="1"/>
        <v>1</v>
      </c>
      <c r="R53" s="4">
        <f t="shared" si="2"/>
        <v>0.5</v>
      </c>
      <c r="S53" s="4">
        <f t="shared" si="3"/>
        <v>0.66666666666666663</v>
      </c>
      <c r="T53">
        <f t="shared" si="0"/>
        <v>1</v>
      </c>
    </row>
    <row r="54" spans="1:20">
      <c r="A54" s="1" t="s">
        <v>160</v>
      </c>
      <c r="B54">
        <v>25</v>
      </c>
      <c r="C54">
        <v>25</v>
      </c>
      <c r="D54">
        <v>129</v>
      </c>
      <c r="E54" t="s">
        <v>161</v>
      </c>
      <c r="F54" t="s">
        <v>1169</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1170</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1066</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139</v>
      </c>
      <c r="E57" t="s">
        <v>169</v>
      </c>
      <c r="F57" t="s">
        <v>1067</v>
      </c>
      <c r="G57">
        <v>3</v>
      </c>
      <c r="H57">
        <v>4</v>
      </c>
      <c r="I57" t="s">
        <v>170</v>
      </c>
      <c r="J57" t="s">
        <v>1068</v>
      </c>
      <c r="K57">
        <v>3</v>
      </c>
      <c r="L57">
        <v>0</v>
      </c>
      <c r="M57">
        <v>1</v>
      </c>
      <c r="N57" t="s">
        <v>340</v>
      </c>
      <c r="O57" t="s">
        <v>19</v>
      </c>
      <c r="P57" t="s">
        <v>360</v>
      </c>
      <c r="Q57" s="4">
        <f t="shared" si="1"/>
        <v>1</v>
      </c>
      <c r="R57" s="4">
        <f t="shared" si="2"/>
        <v>0.75</v>
      </c>
      <c r="S57" s="4">
        <f t="shared" si="3"/>
        <v>0.8571428571428571</v>
      </c>
      <c r="T57">
        <f t="shared" si="0"/>
        <v>1</v>
      </c>
    </row>
    <row r="58" spans="1:20">
      <c r="A58" s="1" t="s">
        <v>171</v>
      </c>
      <c r="B58">
        <v>23</v>
      </c>
      <c r="C58">
        <v>23</v>
      </c>
      <c r="D58">
        <v>137</v>
      </c>
      <c r="E58" t="s">
        <v>172</v>
      </c>
      <c r="F58" t="s">
        <v>1069</v>
      </c>
      <c r="G58">
        <v>1</v>
      </c>
      <c r="H58">
        <v>2</v>
      </c>
      <c r="I58" t="s">
        <v>173</v>
      </c>
      <c r="J58" t="s">
        <v>1070</v>
      </c>
      <c r="K58">
        <v>1</v>
      </c>
      <c r="L58">
        <v>0</v>
      </c>
      <c r="M58">
        <v>1</v>
      </c>
      <c r="N58" t="s">
        <v>304</v>
      </c>
      <c r="O58" t="s">
        <v>19</v>
      </c>
      <c r="P58" t="s">
        <v>360</v>
      </c>
      <c r="Q58" s="4">
        <f t="shared" si="1"/>
        <v>1</v>
      </c>
      <c r="R58" s="4">
        <f t="shared" si="2"/>
        <v>0.5</v>
      </c>
      <c r="S58" s="4">
        <f t="shared" si="3"/>
        <v>0.66666666666666663</v>
      </c>
      <c r="T58">
        <f t="shared" si="0"/>
        <v>1</v>
      </c>
    </row>
    <row r="59" spans="1:20">
      <c r="A59" s="1" t="s">
        <v>174</v>
      </c>
      <c r="B59">
        <v>27</v>
      </c>
      <c r="C59">
        <v>27</v>
      </c>
      <c r="D59">
        <v>274</v>
      </c>
      <c r="E59" t="s">
        <v>175</v>
      </c>
      <c r="F59" t="s">
        <v>1171</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1172</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64</v>
      </c>
      <c r="E61" t="s">
        <v>181</v>
      </c>
      <c r="F61" t="s">
        <v>1071</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289</v>
      </c>
      <c r="E62" t="s">
        <v>183</v>
      </c>
      <c r="F62" t="s">
        <v>1173</v>
      </c>
      <c r="G62">
        <v>1</v>
      </c>
      <c r="H62">
        <v>3</v>
      </c>
      <c r="I62" t="s">
        <v>126</v>
      </c>
      <c r="J62" t="s">
        <v>1072</v>
      </c>
      <c r="K62">
        <v>1</v>
      </c>
      <c r="L62">
        <v>0</v>
      </c>
      <c r="M62">
        <v>2</v>
      </c>
      <c r="N62" t="s">
        <v>126</v>
      </c>
      <c r="O62" t="s">
        <v>19</v>
      </c>
      <c r="P62" t="s">
        <v>1073</v>
      </c>
      <c r="Q62" s="4">
        <f t="shared" si="1"/>
        <v>1</v>
      </c>
      <c r="R62" s="4">
        <f t="shared" si="2"/>
        <v>0.33333333333333331</v>
      </c>
      <c r="S62" s="4">
        <f t="shared" si="3"/>
        <v>0.5</v>
      </c>
      <c r="T62">
        <f t="shared" si="0"/>
        <v>1</v>
      </c>
    </row>
    <row r="63" spans="1:20">
      <c r="A63" s="1" t="s">
        <v>184</v>
      </c>
      <c r="B63">
        <v>42</v>
      </c>
      <c r="C63">
        <v>42</v>
      </c>
      <c r="D63">
        <v>256</v>
      </c>
      <c r="E63" t="s">
        <v>185</v>
      </c>
      <c r="F63" t="s">
        <v>1174</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517</v>
      </c>
      <c r="E64" t="s">
        <v>188</v>
      </c>
      <c r="F64" t="s">
        <v>1175</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241</v>
      </c>
      <c r="E65" t="s">
        <v>191</v>
      </c>
      <c r="F65" t="s">
        <v>1176</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303</v>
      </c>
      <c r="E66" t="s">
        <v>194</v>
      </c>
      <c r="F66" t="s">
        <v>1177</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1178</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149</v>
      </c>
      <c r="E68" t="s">
        <v>200</v>
      </c>
      <c r="F68" t="s">
        <v>1179</v>
      </c>
      <c r="G68">
        <v>2</v>
      </c>
      <c r="H68">
        <v>3</v>
      </c>
      <c r="I68" t="s">
        <v>201</v>
      </c>
      <c r="J68" t="s">
        <v>1074</v>
      </c>
      <c r="K68">
        <v>2</v>
      </c>
      <c r="L68">
        <v>0</v>
      </c>
      <c r="M68">
        <v>1</v>
      </c>
      <c r="N68" t="s">
        <v>342</v>
      </c>
      <c r="O68" t="s">
        <v>19</v>
      </c>
      <c r="P68" t="s">
        <v>369</v>
      </c>
      <c r="Q68" s="4">
        <f t="shared" ref="Q68:Q131" si="5">IF(G68,K68/G68,0)</f>
        <v>1</v>
      </c>
      <c r="R68" s="4">
        <f t="shared" ref="R68:R131" si="6">IF(H68,K68/H68,0)</f>
        <v>0.66666666666666663</v>
      </c>
      <c r="S68" s="4">
        <f t="shared" ref="S68:S131" si="7">IF((Q68+R68),2*(Q68*R68)/(Q68+R68),0)</f>
        <v>0.8</v>
      </c>
      <c r="T68">
        <f t="shared" si="4"/>
        <v>1</v>
      </c>
    </row>
    <row r="69" spans="1:20">
      <c r="A69" s="1" t="s">
        <v>202</v>
      </c>
      <c r="B69">
        <v>11</v>
      </c>
      <c r="C69">
        <v>11</v>
      </c>
      <c r="D69">
        <v>221</v>
      </c>
      <c r="E69" t="s">
        <v>203</v>
      </c>
      <c r="F69" t="s">
        <v>1075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161</v>
      </c>
      <c r="E70" t="s">
        <v>205</v>
      </c>
      <c r="F70" t="s">
        <v>1180</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283</v>
      </c>
      <c r="E71" t="s">
        <v>208</v>
      </c>
      <c r="F71" t="s">
        <v>1076</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347</v>
      </c>
      <c r="E72" t="s">
        <v>211</v>
      </c>
      <c r="F72" t="s">
        <v>1181</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1182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546</v>
      </c>
      <c r="E74" t="s">
        <v>217</v>
      </c>
      <c r="F74" t="s">
        <v>1183</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1077</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75</v>
      </c>
      <c r="E76" t="s">
        <v>223</v>
      </c>
      <c r="F76" t="s">
        <v>1078</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1079</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143</v>
      </c>
      <c r="E78" t="s">
        <v>228</v>
      </c>
      <c r="F78" t="s">
        <v>1080</v>
      </c>
      <c r="G78">
        <v>2</v>
      </c>
      <c r="H78">
        <v>3</v>
      </c>
      <c r="I78" t="s">
        <v>229</v>
      </c>
      <c r="J78" t="s">
        <v>1081</v>
      </c>
      <c r="K78">
        <v>2</v>
      </c>
      <c r="L78">
        <v>0</v>
      </c>
      <c r="M78">
        <v>1</v>
      </c>
      <c r="N78" t="s">
        <v>314</v>
      </c>
      <c r="O78" t="s">
        <v>19</v>
      </c>
      <c r="P78" t="s">
        <v>304</v>
      </c>
      <c r="Q78" s="4">
        <f t="shared" si="5"/>
        <v>1</v>
      </c>
      <c r="R78" s="4">
        <f t="shared" si="6"/>
        <v>0.66666666666666663</v>
      </c>
      <c r="S78" s="4">
        <f t="shared" si="7"/>
        <v>0.8</v>
      </c>
      <c r="T78">
        <f t="shared" si="4"/>
        <v>1</v>
      </c>
    </row>
    <row r="79" spans="1:20">
      <c r="A79" s="1" t="s">
        <v>230</v>
      </c>
      <c r="B79">
        <v>16</v>
      </c>
      <c r="C79">
        <v>16</v>
      </c>
      <c r="D79">
        <v>178</v>
      </c>
      <c r="E79" t="s">
        <v>231</v>
      </c>
      <c r="F79" t="s">
        <v>1082</v>
      </c>
      <c r="G79">
        <v>2</v>
      </c>
      <c r="H79">
        <v>3</v>
      </c>
      <c r="I79" t="s">
        <v>229</v>
      </c>
      <c r="J79" t="s">
        <v>1081</v>
      </c>
      <c r="K79">
        <v>2</v>
      </c>
      <c r="L79">
        <v>0</v>
      </c>
      <c r="M79">
        <v>1</v>
      </c>
      <c r="N79" t="s">
        <v>314</v>
      </c>
      <c r="O79" t="s">
        <v>19</v>
      </c>
      <c r="P79" t="s">
        <v>304</v>
      </c>
      <c r="Q79" s="4">
        <f t="shared" si="5"/>
        <v>1</v>
      </c>
      <c r="R79" s="4">
        <f t="shared" si="6"/>
        <v>0.66666666666666663</v>
      </c>
      <c r="S79" s="4">
        <f t="shared" si="7"/>
        <v>0.8</v>
      </c>
      <c r="T79">
        <f t="shared" si="4"/>
        <v>1</v>
      </c>
    </row>
    <row r="80" spans="1:20">
      <c r="A80" s="1" t="s">
        <v>232</v>
      </c>
      <c r="B80">
        <v>31</v>
      </c>
      <c r="C80">
        <v>31</v>
      </c>
      <c r="D80">
        <v>218</v>
      </c>
      <c r="E80" t="s">
        <v>233</v>
      </c>
      <c r="F80" t="s">
        <v>1184</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1185</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191</v>
      </c>
      <c r="E82" t="s">
        <v>239</v>
      </c>
      <c r="F82" t="s">
        <v>1083</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244</v>
      </c>
      <c r="E83" t="s">
        <v>242</v>
      </c>
      <c r="F83" t="s">
        <v>1186</v>
      </c>
      <c r="G83">
        <v>3</v>
      </c>
      <c r="H83">
        <v>3</v>
      </c>
      <c r="I83" t="s">
        <v>243</v>
      </c>
      <c r="J83" t="s">
        <v>1084</v>
      </c>
      <c r="K83">
        <v>2</v>
      </c>
      <c r="L83">
        <v>1</v>
      </c>
      <c r="M83">
        <v>1</v>
      </c>
      <c r="N83" t="s">
        <v>305</v>
      </c>
      <c r="O83" t="s">
        <v>46</v>
      </c>
      <c r="P83" t="s">
        <v>304</v>
      </c>
      <c r="Q83" s="4">
        <f t="shared" si="5"/>
        <v>0.66666666666666663</v>
      </c>
      <c r="R83" s="4">
        <f t="shared" si="6"/>
        <v>0.66666666666666663</v>
      </c>
      <c r="S83" s="4">
        <f t="shared" si="7"/>
        <v>0.66666666666666663</v>
      </c>
      <c r="T83">
        <f t="shared" si="4"/>
        <v>1</v>
      </c>
    </row>
    <row r="84" spans="1:20">
      <c r="A84" s="1" t="s">
        <v>244</v>
      </c>
      <c r="B84">
        <v>20</v>
      </c>
      <c r="C84">
        <v>20</v>
      </c>
      <c r="D84">
        <v>258</v>
      </c>
      <c r="E84" t="s">
        <v>245</v>
      </c>
      <c r="F84" t="s">
        <v>1187</v>
      </c>
      <c r="G84">
        <v>2</v>
      </c>
      <c r="H84">
        <v>3</v>
      </c>
      <c r="I84" t="s">
        <v>246</v>
      </c>
      <c r="J84" t="s">
        <v>1085</v>
      </c>
      <c r="K84">
        <v>2</v>
      </c>
      <c r="L84">
        <v>0</v>
      </c>
      <c r="M84">
        <v>1</v>
      </c>
      <c r="N84" t="s">
        <v>364</v>
      </c>
      <c r="O84" t="s">
        <v>19</v>
      </c>
      <c r="P84" t="s">
        <v>507</v>
      </c>
      <c r="Q84" s="4">
        <f t="shared" si="5"/>
        <v>1</v>
      </c>
      <c r="R84" s="4">
        <f t="shared" si="6"/>
        <v>0.66666666666666663</v>
      </c>
      <c r="S84" s="4">
        <f t="shared" si="7"/>
        <v>0.8</v>
      </c>
      <c r="T84">
        <f t="shared" si="4"/>
        <v>1</v>
      </c>
    </row>
    <row r="85" spans="1:20">
      <c r="A85" s="1" t="s">
        <v>247</v>
      </c>
      <c r="B85">
        <v>12</v>
      </c>
      <c r="C85">
        <v>12</v>
      </c>
      <c r="D85">
        <v>228</v>
      </c>
      <c r="E85" t="s">
        <v>248</v>
      </c>
      <c r="F85" t="s">
        <v>1188</v>
      </c>
      <c r="G85">
        <v>2</v>
      </c>
      <c r="H85">
        <v>3</v>
      </c>
      <c r="I85" t="s">
        <v>249</v>
      </c>
      <c r="J85" t="s">
        <v>1086</v>
      </c>
      <c r="K85">
        <v>2</v>
      </c>
      <c r="L85">
        <v>0</v>
      </c>
      <c r="M85">
        <v>1</v>
      </c>
      <c r="N85" t="s">
        <v>855</v>
      </c>
      <c r="O85" t="s">
        <v>19</v>
      </c>
      <c r="P85" t="s">
        <v>299</v>
      </c>
      <c r="Q85" s="4">
        <f t="shared" si="5"/>
        <v>1</v>
      </c>
      <c r="R85" s="4">
        <f t="shared" si="6"/>
        <v>0.66666666666666663</v>
      </c>
      <c r="S85" s="4">
        <f t="shared" si="7"/>
        <v>0.8</v>
      </c>
      <c r="T85">
        <f t="shared" si="4"/>
        <v>1</v>
      </c>
    </row>
    <row r="86" spans="1:20">
      <c r="A86" s="1" t="s">
        <v>250</v>
      </c>
      <c r="B86">
        <v>17</v>
      </c>
      <c r="C86">
        <v>17</v>
      </c>
      <c r="D86">
        <v>233</v>
      </c>
      <c r="E86" t="s">
        <v>251</v>
      </c>
      <c r="F86" t="s">
        <v>1087</v>
      </c>
      <c r="G86">
        <v>1</v>
      </c>
      <c r="H86">
        <v>3</v>
      </c>
      <c r="I86" t="s">
        <v>74</v>
      </c>
      <c r="J86" t="s">
        <v>1088</v>
      </c>
      <c r="K86">
        <v>1</v>
      </c>
      <c r="L86">
        <v>0</v>
      </c>
      <c r="M86">
        <v>2</v>
      </c>
      <c r="N86" t="s">
        <v>299</v>
      </c>
      <c r="O86" t="s">
        <v>19</v>
      </c>
      <c r="P86" t="s">
        <v>1089</v>
      </c>
      <c r="Q86" s="4">
        <f t="shared" si="5"/>
        <v>1</v>
      </c>
      <c r="R86" s="4">
        <f t="shared" si="6"/>
        <v>0.33333333333333331</v>
      </c>
      <c r="S86" s="4">
        <f t="shared" si="7"/>
        <v>0.5</v>
      </c>
      <c r="T86">
        <f t="shared" si="4"/>
        <v>1</v>
      </c>
    </row>
    <row r="87" spans="1:20">
      <c r="A87" s="1" t="s">
        <v>252</v>
      </c>
      <c r="B87">
        <v>25</v>
      </c>
      <c r="C87">
        <v>25</v>
      </c>
      <c r="D87">
        <v>185</v>
      </c>
      <c r="E87" t="s">
        <v>253</v>
      </c>
      <c r="F87" t="s">
        <v>1090</v>
      </c>
      <c r="G87">
        <v>8</v>
      </c>
      <c r="H87">
        <v>6</v>
      </c>
      <c r="I87" t="s">
        <v>254</v>
      </c>
      <c r="J87" t="s">
        <v>1091</v>
      </c>
      <c r="K87">
        <v>5</v>
      </c>
      <c r="L87">
        <v>3</v>
      </c>
      <c r="M87">
        <v>1</v>
      </c>
      <c r="N87" t="s">
        <v>856</v>
      </c>
      <c r="O87" t="s">
        <v>539</v>
      </c>
      <c r="P87" t="s">
        <v>329</v>
      </c>
      <c r="Q87" s="4">
        <f t="shared" si="5"/>
        <v>0.625</v>
      </c>
      <c r="R87" s="4">
        <f t="shared" si="6"/>
        <v>0.83333333333333337</v>
      </c>
      <c r="S87" s="4">
        <f t="shared" si="7"/>
        <v>0.7142857142857143</v>
      </c>
      <c r="T87">
        <f t="shared" si="4"/>
        <v>1</v>
      </c>
    </row>
    <row r="88" spans="1:20">
      <c r="A88" s="1" t="s">
        <v>255</v>
      </c>
      <c r="B88">
        <v>21</v>
      </c>
      <c r="C88">
        <v>21</v>
      </c>
      <c r="D88">
        <v>169</v>
      </c>
      <c r="E88" t="s">
        <v>256</v>
      </c>
      <c r="F88" t="s">
        <v>1189</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224</v>
      </c>
      <c r="E89" t="s">
        <v>259</v>
      </c>
      <c r="F89" t="s">
        <v>1190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217</v>
      </c>
      <c r="E90" t="s">
        <v>262</v>
      </c>
      <c r="F90" t="s">
        <v>1092</v>
      </c>
      <c r="G90">
        <v>3</v>
      </c>
      <c r="H90">
        <v>2</v>
      </c>
      <c r="I90" t="s">
        <v>263</v>
      </c>
      <c r="J90" t="s">
        <v>1093</v>
      </c>
      <c r="K90">
        <v>1</v>
      </c>
      <c r="L90">
        <v>2</v>
      </c>
      <c r="M90">
        <v>1</v>
      </c>
      <c r="N90" t="s">
        <v>370</v>
      </c>
      <c r="O90" t="s">
        <v>373</v>
      </c>
      <c r="P90" t="s">
        <v>329</v>
      </c>
      <c r="Q90" s="4">
        <f t="shared" si="5"/>
        <v>0.33333333333333331</v>
      </c>
      <c r="R90" s="4">
        <f t="shared" si="6"/>
        <v>0.5</v>
      </c>
      <c r="S90" s="4">
        <f t="shared" si="7"/>
        <v>0.4</v>
      </c>
      <c r="T90">
        <f t="shared" si="4"/>
        <v>1</v>
      </c>
    </row>
    <row r="91" spans="1:20">
      <c r="A91" s="1" t="s">
        <v>264</v>
      </c>
      <c r="B91">
        <v>13</v>
      </c>
      <c r="C91">
        <v>13</v>
      </c>
      <c r="D91">
        <v>329</v>
      </c>
      <c r="E91" t="s">
        <v>265</v>
      </c>
      <c r="F91" t="s">
        <v>1191</v>
      </c>
      <c r="G91">
        <v>5</v>
      </c>
      <c r="H91">
        <v>3</v>
      </c>
      <c r="I91" t="s">
        <v>266</v>
      </c>
      <c r="J91" t="s">
        <v>1094</v>
      </c>
      <c r="K91">
        <v>2</v>
      </c>
      <c r="L91">
        <v>3</v>
      </c>
      <c r="M91">
        <v>1</v>
      </c>
      <c r="N91" t="s">
        <v>534</v>
      </c>
      <c r="O91" t="s">
        <v>1095</v>
      </c>
      <c r="P91" t="s">
        <v>507</v>
      </c>
      <c r="Q91" s="4">
        <f t="shared" si="5"/>
        <v>0.4</v>
      </c>
      <c r="R91" s="4">
        <f t="shared" si="6"/>
        <v>0.66666666666666663</v>
      </c>
      <c r="S91" s="4">
        <f t="shared" si="7"/>
        <v>0.5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89</v>
      </c>
      <c r="E93" t="s">
        <v>271</v>
      </c>
      <c r="F93" t="s">
        <v>1096</v>
      </c>
      <c r="G93">
        <v>1</v>
      </c>
      <c r="H93">
        <v>1</v>
      </c>
      <c r="I93" t="s">
        <v>272</v>
      </c>
      <c r="J93" t="s">
        <v>304</v>
      </c>
      <c r="K93">
        <v>0</v>
      </c>
      <c r="L93">
        <v>1</v>
      </c>
      <c r="M93">
        <v>1</v>
      </c>
      <c r="N93" t="s">
        <v>19</v>
      </c>
      <c r="O93" t="s">
        <v>272</v>
      </c>
      <c r="P93" t="s">
        <v>304</v>
      </c>
      <c r="Q93" s="4">
        <f t="shared" si="5"/>
        <v>0</v>
      </c>
      <c r="R93" s="4">
        <f t="shared" si="6"/>
        <v>0</v>
      </c>
      <c r="S93" s="4">
        <f t="shared" si="7"/>
        <v>0</v>
      </c>
      <c r="T93">
        <f t="shared" si="4"/>
        <v>1</v>
      </c>
    </row>
    <row r="94" spans="1:20">
      <c r="A94" s="1" t="s">
        <v>273</v>
      </c>
      <c r="B94">
        <v>17</v>
      </c>
      <c r="C94">
        <v>17</v>
      </c>
      <c r="D94">
        <v>354</v>
      </c>
      <c r="E94" t="s">
        <v>274</v>
      </c>
      <c r="F94" t="s">
        <v>1192</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270</v>
      </c>
      <c r="E95" t="s">
        <v>277</v>
      </c>
      <c r="F95" t="s">
        <v>1193</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459</v>
      </c>
      <c r="E96" t="s">
        <v>280</v>
      </c>
      <c r="F96" t="s">
        <v>1194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357</v>
      </c>
      <c r="E97" t="s">
        <v>283</v>
      </c>
      <c r="F97" t="s">
        <v>1195</v>
      </c>
      <c r="G97">
        <v>1</v>
      </c>
      <c r="H97">
        <v>2</v>
      </c>
      <c r="I97" t="s">
        <v>221</v>
      </c>
      <c r="J97" t="s">
        <v>1097</v>
      </c>
      <c r="K97">
        <v>1</v>
      </c>
      <c r="L97">
        <v>0</v>
      </c>
      <c r="M97">
        <v>1</v>
      </c>
      <c r="N97" t="s">
        <v>221</v>
      </c>
      <c r="O97" t="s">
        <v>19</v>
      </c>
      <c r="P97" t="s">
        <v>507</v>
      </c>
      <c r="Q97" s="4">
        <f t="shared" si="5"/>
        <v>1</v>
      </c>
      <c r="R97" s="4">
        <f t="shared" si="6"/>
        <v>0.5</v>
      </c>
      <c r="S97" s="4">
        <f t="shared" si="7"/>
        <v>0.66666666666666663</v>
      </c>
      <c r="T97">
        <f t="shared" si="4"/>
        <v>1</v>
      </c>
    </row>
    <row r="98" spans="1:20">
      <c r="A98" s="1" t="s">
        <v>284</v>
      </c>
      <c r="B98">
        <v>16</v>
      </c>
      <c r="C98">
        <v>16</v>
      </c>
      <c r="D98">
        <v>201</v>
      </c>
      <c r="E98" t="s">
        <v>285</v>
      </c>
      <c r="F98" t="s">
        <v>1196</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393</v>
      </c>
      <c r="E99" t="s">
        <v>288</v>
      </c>
      <c r="F99" t="s">
        <v>1197</v>
      </c>
      <c r="G99">
        <v>2</v>
      </c>
      <c r="H99">
        <v>4</v>
      </c>
      <c r="I99" t="s">
        <v>289</v>
      </c>
      <c r="J99" t="s">
        <v>1098</v>
      </c>
      <c r="K99">
        <v>2</v>
      </c>
      <c r="L99">
        <v>0</v>
      </c>
      <c r="M99">
        <v>2</v>
      </c>
      <c r="N99" t="s">
        <v>320</v>
      </c>
      <c r="O99" t="s">
        <v>19</v>
      </c>
      <c r="P99" t="s">
        <v>1099</v>
      </c>
      <c r="Q99" s="4">
        <f t="shared" si="5"/>
        <v>1</v>
      </c>
      <c r="R99" s="4">
        <f t="shared" si="6"/>
        <v>0.5</v>
      </c>
      <c r="S99" s="4">
        <f t="shared" si="7"/>
        <v>0.66666666666666663</v>
      </c>
      <c r="T99">
        <f t="shared" si="4"/>
        <v>1</v>
      </c>
    </row>
    <row r="100" spans="1:20">
      <c r="A100" s="1" t="s">
        <v>290</v>
      </c>
      <c r="B100">
        <v>22</v>
      </c>
      <c r="C100">
        <v>22</v>
      </c>
      <c r="D100">
        <v>271</v>
      </c>
      <c r="E100" t="s">
        <v>291</v>
      </c>
      <c r="F100" t="s">
        <v>1198</v>
      </c>
      <c r="G100">
        <v>2</v>
      </c>
      <c r="H100">
        <v>4</v>
      </c>
      <c r="I100" t="s">
        <v>292</v>
      </c>
      <c r="J100" t="s">
        <v>1100</v>
      </c>
      <c r="K100">
        <v>2</v>
      </c>
      <c r="L100">
        <v>0</v>
      </c>
      <c r="M100">
        <v>2</v>
      </c>
      <c r="N100" t="s">
        <v>546</v>
      </c>
      <c r="O100" t="s">
        <v>19</v>
      </c>
      <c r="P100" t="s">
        <v>1101</v>
      </c>
      <c r="Q100" s="4">
        <f t="shared" si="5"/>
        <v>1</v>
      </c>
      <c r="R100" s="4">
        <f t="shared" si="6"/>
        <v>0.5</v>
      </c>
      <c r="S100" s="4">
        <f t="shared" si="7"/>
        <v>0.66666666666666663</v>
      </c>
      <c r="T100">
        <f t="shared" si="4"/>
        <v>1</v>
      </c>
    </row>
    <row r="101" spans="1:20">
      <c r="A101" s="1" t="s">
        <v>293</v>
      </c>
      <c r="B101">
        <v>23</v>
      </c>
      <c r="C101">
        <v>23</v>
      </c>
      <c r="D101">
        <v>305</v>
      </c>
      <c r="E101" t="s">
        <v>294</v>
      </c>
      <c r="F101" t="s">
        <v>1199</v>
      </c>
      <c r="G101">
        <v>2</v>
      </c>
      <c r="H101">
        <v>3</v>
      </c>
      <c r="I101" t="s">
        <v>292</v>
      </c>
      <c r="J101" t="s">
        <v>1102</v>
      </c>
      <c r="K101">
        <v>2</v>
      </c>
      <c r="L101">
        <v>0</v>
      </c>
      <c r="M101">
        <v>1</v>
      </c>
      <c r="N101" t="s">
        <v>546</v>
      </c>
      <c r="O101" t="s">
        <v>19</v>
      </c>
      <c r="P101" t="s">
        <v>329</v>
      </c>
      <c r="Q101" s="4">
        <f t="shared" si="5"/>
        <v>1</v>
      </c>
      <c r="R101" s="4">
        <f t="shared" si="6"/>
        <v>0.66666666666666663</v>
      </c>
      <c r="S101" s="4">
        <f t="shared" si="7"/>
        <v>0.8</v>
      </c>
      <c r="T101">
        <f t="shared" si="4"/>
        <v>1</v>
      </c>
    </row>
    <row r="102" spans="1:20">
      <c r="A102" s="1" t="s">
        <v>547</v>
      </c>
      <c r="B102">
        <v>10</v>
      </c>
      <c r="C102">
        <v>10</v>
      </c>
      <c r="D102">
        <v>51</v>
      </c>
      <c r="E102" t="s">
        <v>548</v>
      </c>
      <c r="F102" t="s">
        <v>1200</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349</v>
      </c>
      <c r="E103" t="s">
        <v>551</v>
      </c>
      <c r="F103" t="s">
        <v>1201</v>
      </c>
      <c r="G103">
        <v>0</v>
      </c>
      <c r="H103">
        <v>2</v>
      </c>
      <c r="I103" t="s">
        <v>19</v>
      </c>
      <c r="J103" t="s">
        <v>1103</v>
      </c>
      <c r="K103">
        <v>0</v>
      </c>
      <c r="L103">
        <v>0</v>
      </c>
      <c r="M103">
        <v>2</v>
      </c>
      <c r="N103" t="s">
        <v>19</v>
      </c>
      <c r="O103" t="s">
        <v>19</v>
      </c>
      <c r="P103" t="s">
        <v>1103</v>
      </c>
      <c r="Q103" s="4">
        <f t="shared" si="5"/>
        <v>0</v>
      </c>
      <c r="R103" s="4">
        <f t="shared" si="6"/>
        <v>0</v>
      </c>
      <c r="S103" s="4">
        <f t="shared" si="7"/>
        <v>0</v>
      </c>
      <c r="T103">
        <f t="shared" si="4"/>
        <v>0</v>
      </c>
    </row>
    <row r="104" spans="1:20">
      <c r="A104" s="1" t="s">
        <v>553</v>
      </c>
      <c r="B104">
        <v>4</v>
      </c>
      <c r="C104">
        <v>4</v>
      </c>
      <c r="D104">
        <v>160</v>
      </c>
      <c r="E104" t="s">
        <v>554</v>
      </c>
      <c r="F104" t="s">
        <v>1104</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66</v>
      </c>
      <c r="E105" t="s">
        <v>557</v>
      </c>
      <c r="F105" t="s">
        <v>1202</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200</v>
      </c>
      <c r="E106" t="s">
        <v>560</v>
      </c>
      <c r="F106" t="s">
        <v>1105</v>
      </c>
      <c r="G106">
        <v>0</v>
      </c>
      <c r="H106">
        <v>1</v>
      </c>
      <c r="I106" t="s">
        <v>19</v>
      </c>
      <c r="J106" t="s">
        <v>365</v>
      </c>
      <c r="K106">
        <v>0</v>
      </c>
      <c r="L106">
        <v>0</v>
      </c>
      <c r="M106">
        <v>1</v>
      </c>
      <c r="N106" t="s">
        <v>19</v>
      </c>
      <c r="O106" t="s">
        <v>19</v>
      </c>
      <c r="P106" t="s">
        <v>365</v>
      </c>
      <c r="Q106" s="4">
        <f t="shared" si="5"/>
        <v>0</v>
      </c>
      <c r="R106" s="4">
        <f t="shared" si="6"/>
        <v>0</v>
      </c>
      <c r="S106" s="4">
        <f t="shared" si="7"/>
        <v>0</v>
      </c>
      <c r="T106">
        <f t="shared" si="4"/>
        <v>0</v>
      </c>
    </row>
    <row r="107" spans="1:20">
      <c r="A107" s="1" t="s">
        <v>562</v>
      </c>
      <c r="B107">
        <v>21</v>
      </c>
      <c r="C107">
        <v>22</v>
      </c>
      <c r="D107">
        <v>261</v>
      </c>
      <c r="E107" t="s">
        <v>563</v>
      </c>
      <c r="F107" t="s">
        <v>1203</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483</v>
      </c>
      <c r="E108" t="s">
        <v>566</v>
      </c>
      <c r="F108" t="s">
        <v>1204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492</v>
      </c>
      <c r="E109" t="s">
        <v>569</v>
      </c>
      <c r="F109" t="s">
        <v>1205</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103</v>
      </c>
      <c r="E110" t="s">
        <v>571</v>
      </c>
      <c r="F110" t="s">
        <v>1206</v>
      </c>
      <c r="G110">
        <v>0</v>
      </c>
      <c r="H110">
        <v>1</v>
      </c>
      <c r="I110" t="s">
        <v>19</v>
      </c>
      <c r="J110" t="s">
        <v>299</v>
      </c>
      <c r="K110">
        <v>0</v>
      </c>
      <c r="L110">
        <v>0</v>
      </c>
      <c r="M110">
        <v>1</v>
      </c>
      <c r="N110" t="s">
        <v>19</v>
      </c>
      <c r="O110" t="s">
        <v>19</v>
      </c>
      <c r="P110" t="s">
        <v>299</v>
      </c>
      <c r="Q110" s="4">
        <f t="shared" si="5"/>
        <v>0</v>
      </c>
      <c r="R110" s="4">
        <f t="shared" si="6"/>
        <v>0</v>
      </c>
      <c r="S110" s="4">
        <f t="shared" si="7"/>
        <v>0</v>
      </c>
      <c r="T110">
        <f t="shared" si="4"/>
        <v>0</v>
      </c>
    </row>
    <row r="111" spans="1:20">
      <c r="A111" s="1" t="s">
        <v>573</v>
      </c>
      <c r="B111">
        <v>21</v>
      </c>
      <c r="C111">
        <v>21</v>
      </c>
      <c r="D111">
        <v>108</v>
      </c>
      <c r="E111" t="s">
        <v>574</v>
      </c>
      <c r="F111" t="s">
        <v>1207</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409</v>
      </c>
      <c r="E112" t="s">
        <v>577</v>
      </c>
      <c r="F112" t="s">
        <v>1208</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1106</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346</v>
      </c>
      <c r="E114" t="s">
        <v>582</v>
      </c>
      <c r="F114" t="s">
        <v>1209</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1107</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262</v>
      </c>
      <c r="E116" t="s">
        <v>588</v>
      </c>
      <c r="F116" t="s">
        <v>1210</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140</v>
      </c>
      <c r="E117" t="s">
        <v>591</v>
      </c>
      <c r="F117" t="s">
        <v>1109</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252</v>
      </c>
      <c r="E118" t="s">
        <v>591</v>
      </c>
      <c r="F118" t="s">
        <v>1211</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1212</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472</v>
      </c>
      <c r="E120" t="s">
        <v>599</v>
      </c>
      <c r="F120" t="s">
        <v>1213</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343</v>
      </c>
      <c r="E121" t="s">
        <v>601</v>
      </c>
      <c r="F121" t="s">
        <v>1214</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327</v>
      </c>
      <c r="E122" t="s">
        <v>603</v>
      </c>
      <c r="F122" t="s">
        <v>1215</v>
      </c>
      <c r="G122">
        <v>0</v>
      </c>
      <c r="H122">
        <v>1</v>
      </c>
      <c r="I122" t="s">
        <v>19</v>
      </c>
      <c r="J122" t="s">
        <v>299</v>
      </c>
      <c r="K122">
        <v>0</v>
      </c>
      <c r="L122">
        <v>0</v>
      </c>
      <c r="M122">
        <v>1</v>
      </c>
      <c r="N122" t="s">
        <v>19</v>
      </c>
      <c r="O122" t="s">
        <v>19</v>
      </c>
      <c r="P122" t="s">
        <v>299</v>
      </c>
      <c r="Q122" s="4">
        <f t="shared" si="5"/>
        <v>0</v>
      </c>
      <c r="R122" s="4">
        <f t="shared" si="6"/>
        <v>0</v>
      </c>
      <c r="S122" s="4">
        <f t="shared" si="7"/>
        <v>0</v>
      </c>
      <c r="T122">
        <f t="shared" si="4"/>
        <v>0</v>
      </c>
    </row>
    <row r="123" spans="1:20">
      <c r="A123" s="1" t="s">
        <v>605</v>
      </c>
      <c r="B123">
        <v>24</v>
      </c>
      <c r="C123">
        <v>24</v>
      </c>
      <c r="D123">
        <v>48</v>
      </c>
      <c r="E123" t="s">
        <v>606</v>
      </c>
      <c r="F123" t="s">
        <v>1216</v>
      </c>
      <c r="G123">
        <v>0</v>
      </c>
      <c r="H123">
        <v>1</v>
      </c>
      <c r="I123" t="s">
        <v>19</v>
      </c>
      <c r="J123" t="s">
        <v>299</v>
      </c>
      <c r="K123">
        <v>0</v>
      </c>
      <c r="L123">
        <v>0</v>
      </c>
      <c r="M123">
        <v>1</v>
      </c>
      <c r="N123" t="s">
        <v>19</v>
      </c>
      <c r="O123" t="s">
        <v>19</v>
      </c>
      <c r="P123" t="s">
        <v>299</v>
      </c>
      <c r="Q123" s="4">
        <f t="shared" si="5"/>
        <v>0</v>
      </c>
      <c r="R123" s="4">
        <f t="shared" si="6"/>
        <v>0</v>
      </c>
      <c r="S123" s="4">
        <f t="shared" si="7"/>
        <v>0</v>
      </c>
      <c r="T123">
        <f t="shared" si="4"/>
        <v>0</v>
      </c>
    </row>
    <row r="124" spans="1:20">
      <c r="A124" s="1" t="s">
        <v>608</v>
      </c>
      <c r="B124">
        <v>24</v>
      </c>
      <c r="C124">
        <v>24</v>
      </c>
      <c r="D124">
        <v>326</v>
      </c>
      <c r="E124" t="s">
        <v>606</v>
      </c>
      <c r="F124" t="s">
        <v>1217</v>
      </c>
      <c r="G124">
        <v>0</v>
      </c>
      <c r="H124">
        <v>1</v>
      </c>
      <c r="I124" t="s">
        <v>19</v>
      </c>
      <c r="J124" t="s">
        <v>299</v>
      </c>
      <c r="K124">
        <v>0</v>
      </c>
      <c r="L124">
        <v>0</v>
      </c>
      <c r="M124">
        <v>1</v>
      </c>
      <c r="N124" t="s">
        <v>19</v>
      </c>
      <c r="O124" t="s">
        <v>19</v>
      </c>
      <c r="P124" t="s">
        <v>299</v>
      </c>
      <c r="Q124" s="4">
        <f t="shared" si="5"/>
        <v>0</v>
      </c>
      <c r="R124" s="4">
        <f t="shared" si="6"/>
        <v>0</v>
      </c>
      <c r="S124" s="4">
        <f t="shared" si="7"/>
        <v>0</v>
      </c>
      <c r="T124">
        <f t="shared" si="4"/>
        <v>0</v>
      </c>
    </row>
    <row r="125" spans="1:20">
      <c r="A125" s="1" t="s">
        <v>610</v>
      </c>
      <c r="B125">
        <v>9</v>
      </c>
      <c r="C125">
        <v>9</v>
      </c>
      <c r="D125">
        <v>52</v>
      </c>
      <c r="E125" t="s">
        <v>611</v>
      </c>
      <c r="F125" t="s">
        <v>1218</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94</v>
      </c>
      <c r="E126" t="s">
        <v>611</v>
      </c>
      <c r="F126" t="s">
        <v>1219</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1220</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220</v>
      </c>
      <c r="E128" t="s">
        <v>618</v>
      </c>
      <c r="F128" t="s">
        <v>1110</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221</v>
      </c>
      <c r="E129" t="s">
        <v>621</v>
      </c>
      <c r="F129" t="s">
        <v>1221</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219</v>
      </c>
      <c r="E130" t="s">
        <v>621</v>
      </c>
      <c r="F130" t="s">
        <v>1222</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272</v>
      </c>
      <c r="E131" t="s">
        <v>626</v>
      </c>
      <c r="F131" t="s">
        <v>1223</v>
      </c>
      <c r="G131">
        <v>0</v>
      </c>
      <c r="H131">
        <v>3</v>
      </c>
      <c r="I131" t="s">
        <v>19</v>
      </c>
      <c r="J131" t="s">
        <v>1072</v>
      </c>
      <c r="K131">
        <v>0</v>
      </c>
      <c r="L131">
        <v>0</v>
      </c>
      <c r="M131">
        <v>3</v>
      </c>
      <c r="N131" t="s">
        <v>19</v>
      </c>
      <c r="O131" t="s">
        <v>19</v>
      </c>
      <c r="P131" t="s">
        <v>1072</v>
      </c>
      <c r="Q131" s="4">
        <f t="shared" si="5"/>
        <v>0</v>
      </c>
      <c r="R131" s="4">
        <f t="shared" si="6"/>
        <v>0</v>
      </c>
      <c r="S131" s="4">
        <f t="shared" si="7"/>
        <v>0</v>
      </c>
      <c r="T131">
        <f t="shared" ref="T131:T194" si="8">IF(OR(AND(G131&gt;0,H131&gt;0),G131+H131=0),1,0)</f>
        <v>0</v>
      </c>
    </row>
    <row r="132" spans="1:20">
      <c r="A132" s="1" t="s">
        <v>628</v>
      </c>
      <c r="B132">
        <v>10</v>
      </c>
      <c r="C132">
        <v>10</v>
      </c>
      <c r="D132">
        <v>104</v>
      </c>
      <c r="E132" t="s">
        <v>629</v>
      </c>
      <c r="F132" t="s">
        <v>1111</v>
      </c>
      <c r="G132">
        <v>0</v>
      </c>
      <c r="H132">
        <v>1</v>
      </c>
      <c r="I132" t="s">
        <v>19</v>
      </c>
      <c r="J132" t="s">
        <v>299</v>
      </c>
      <c r="K132">
        <v>0</v>
      </c>
      <c r="L132">
        <v>0</v>
      </c>
      <c r="M132">
        <v>1</v>
      </c>
      <c r="N132" t="s">
        <v>19</v>
      </c>
      <c r="O132" t="s">
        <v>19</v>
      </c>
      <c r="P132" t="s">
        <v>299</v>
      </c>
      <c r="Q132" s="4">
        <f t="shared" ref="Q132:Q195" si="9">IF(G132,K132/G132,0)</f>
        <v>0</v>
      </c>
      <c r="R132" s="4">
        <f t="shared" ref="R132:R195" si="10">IF(H132,K132/H132,0)</f>
        <v>0</v>
      </c>
      <c r="S132" s="4">
        <f t="shared" ref="S132:S195" si="11">IF((Q132+R132),2*(Q132*R132)/(Q132+R132),0)</f>
        <v>0</v>
      </c>
      <c r="T132">
        <f t="shared" si="8"/>
        <v>0</v>
      </c>
    </row>
    <row r="133" spans="1:20">
      <c r="A133" s="1" t="s">
        <v>631</v>
      </c>
      <c r="B133">
        <v>25</v>
      </c>
      <c r="C133">
        <v>25</v>
      </c>
      <c r="D133">
        <v>1363</v>
      </c>
      <c r="E133" t="s">
        <v>591</v>
      </c>
      <c r="F133" t="s">
        <v>1224</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1225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235</v>
      </c>
      <c r="E135" t="s">
        <v>637</v>
      </c>
      <c r="F135" t="s">
        <v>1112</v>
      </c>
      <c r="G135">
        <v>0</v>
      </c>
      <c r="H135">
        <v>1</v>
      </c>
      <c r="I135" t="s">
        <v>19</v>
      </c>
      <c r="J135" t="s">
        <v>329</v>
      </c>
      <c r="K135">
        <v>0</v>
      </c>
      <c r="L135">
        <v>0</v>
      </c>
      <c r="M135">
        <v>1</v>
      </c>
      <c r="N135" t="s">
        <v>19</v>
      </c>
      <c r="O135" t="s">
        <v>19</v>
      </c>
      <c r="P135" t="s">
        <v>329</v>
      </c>
      <c r="Q135" s="4">
        <f t="shared" si="9"/>
        <v>0</v>
      </c>
      <c r="R135" s="4">
        <f t="shared" si="10"/>
        <v>0</v>
      </c>
      <c r="S135" s="4">
        <f t="shared" si="11"/>
        <v>0</v>
      </c>
      <c r="T135">
        <f t="shared" si="8"/>
        <v>0</v>
      </c>
    </row>
    <row r="136" spans="1:20">
      <c r="A136" s="1" t="s">
        <v>639</v>
      </c>
      <c r="B136">
        <v>12</v>
      </c>
      <c r="C136">
        <v>12</v>
      </c>
      <c r="D136">
        <v>131</v>
      </c>
      <c r="E136" t="s">
        <v>640</v>
      </c>
      <c r="F136" t="s">
        <v>1226</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120</v>
      </c>
      <c r="E137" t="s">
        <v>643</v>
      </c>
      <c r="F137" t="s">
        <v>1113</v>
      </c>
      <c r="G137">
        <v>0</v>
      </c>
      <c r="H137">
        <v>1</v>
      </c>
      <c r="I137" t="s">
        <v>19</v>
      </c>
      <c r="J137" t="s">
        <v>299</v>
      </c>
      <c r="K137">
        <v>0</v>
      </c>
      <c r="L137">
        <v>0</v>
      </c>
      <c r="M137">
        <v>1</v>
      </c>
      <c r="N137" t="s">
        <v>19</v>
      </c>
      <c r="O137" t="s">
        <v>19</v>
      </c>
      <c r="P137" t="s">
        <v>299</v>
      </c>
      <c r="Q137" s="4">
        <f t="shared" si="9"/>
        <v>0</v>
      </c>
      <c r="R137" s="4">
        <f t="shared" si="10"/>
        <v>0</v>
      </c>
      <c r="S137" s="4">
        <f t="shared" si="11"/>
        <v>0</v>
      </c>
      <c r="T137">
        <f t="shared" si="8"/>
        <v>0</v>
      </c>
    </row>
    <row r="138" spans="1:20">
      <c r="A138" s="1" t="s">
        <v>645</v>
      </c>
      <c r="B138">
        <v>10</v>
      </c>
      <c r="C138">
        <v>10</v>
      </c>
      <c r="D138">
        <v>134</v>
      </c>
      <c r="E138" t="s">
        <v>646</v>
      </c>
      <c r="F138" t="s">
        <v>1114</v>
      </c>
      <c r="G138">
        <v>0</v>
      </c>
      <c r="H138">
        <v>1</v>
      </c>
      <c r="I138" t="s">
        <v>19</v>
      </c>
      <c r="J138" t="s">
        <v>299</v>
      </c>
      <c r="K138">
        <v>0</v>
      </c>
      <c r="L138">
        <v>0</v>
      </c>
      <c r="M138">
        <v>1</v>
      </c>
      <c r="N138" t="s">
        <v>19</v>
      </c>
      <c r="O138" t="s">
        <v>19</v>
      </c>
      <c r="P138" t="s">
        <v>299</v>
      </c>
      <c r="Q138" s="4">
        <f t="shared" si="9"/>
        <v>0</v>
      </c>
      <c r="R138" s="4">
        <f t="shared" si="10"/>
        <v>0</v>
      </c>
      <c r="S138" s="4">
        <f t="shared" si="11"/>
        <v>0</v>
      </c>
      <c r="T138">
        <f t="shared" si="8"/>
        <v>0</v>
      </c>
    </row>
    <row r="139" spans="1:20">
      <c r="A139" s="1" t="s">
        <v>648</v>
      </c>
      <c r="B139">
        <v>6</v>
      </c>
      <c r="C139">
        <v>6</v>
      </c>
      <c r="D139">
        <v>251</v>
      </c>
      <c r="E139" t="s">
        <v>649</v>
      </c>
      <c r="F139" t="s">
        <v>1227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145</v>
      </c>
      <c r="E140" t="s">
        <v>652</v>
      </c>
      <c r="F140" t="s">
        <v>1228</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100</v>
      </c>
      <c r="E141" t="s">
        <v>652</v>
      </c>
      <c r="F141" t="s">
        <v>1115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169</v>
      </c>
      <c r="E142" t="s">
        <v>657</v>
      </c>
      <c r="F142" t="s">
        <v>1229</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96</v>
      </c>
      <c r="E143" t="s">
        <v>660</v>
      </c>
      <c r="F143" t="s">
        <v>1116</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103</v>
      </c>
      <c r="E144" t="s">
        <v>663</v>
      </c>
      <c r="F144" t="s">
        <v>1117</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287</v>
      </c>
      <c r="E145" t="s">
        <v>666</v>
      </c>
      <c r="F145" t="s">
        <v>1230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127</v>
      </c>
      <c r="E146" t="s">
        <v>669</v>
      </c>
      <c r="F146" t="s">
        <v>1118</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1231</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124</v>
      </c>
      <c r="E148" t="s">
        <v>672</v>
      </c>
      <c r="F148" t="s">
        <v>1119</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216</v>
      </c>
      <c r="E149" t="s">
        <v>677</v>
      </c>
      <c r="F149" t="s">
        <v>1120</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1232</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1233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1121</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316</v>
      </c>
      <c r="E153" t="s">
        <v>688</v>
      </c>
      <c r="F153" t="s">
        <v>1234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1235</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1236</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1237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243</v>
      </c>
      <c r="E157" t="s">
        <v>699</v>
      </c>
      <c r="F157" t="s">
        <v>1122</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86</v>
      </c>
      <c r="E158" t="s">
        <v>702</v>
      </c>
      <c r="F158" t="s">
        <v>1123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153</v>
      </c>
      <c r="E159" t="s">
        <v>705</v>
      </c>
      <c r="F159" t="s">
        <v>1124</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1238</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84</v>
      </c>
      <c r="E161" t="s">
        <v>711</v>
      </c>
      <c r="F161" t="s">
        <v>1125</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1126</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1127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1239</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1240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85</v>
      </c>
      <c r="E167" t="s">
        <v>728</v>
      </c>
      <c r="F167" t="s">
        <v>1128</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183</v>
      </c>
      <c r="E168" t="s">
        <v>731</v>
      </c>
      <c r="F168" t="s">
        <v>1241</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1129</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169</v>
      </c>
      <c r="E170" t="s">
        <v>737</v>
      </c>
      <c r="F170" t="s">
        <v>1242</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120</v>
      </c>
      <c r="E172" t="s">
        <v>743</v>
      </c>
      <c r="F172" t="s">
        <v>1130</v>
      </c>
      <c r="G172">
        <v>0</v>
      </c>
      <c r="H172">
        <v>1</v>
      </c>
      <c r="I172" t="s">
        <v>19</v>
      </c>
      <c r="J172" t="s">
        <v>360</v>
      </c>
      <c r="K172">
        <v>0</v>
      </c>
      <c r="L172">
        <v>0</v>
      </c>
      <c r="M172">
        <v>1</v>
      </c>
      <c r="N172" t="s">
        <v>19</v>
      </c>
      <c r="O172" t="s">
        <v>19</v>
      </c>
      <c r="P172" t="s">
        <v>360</v>
      </c>
      <c r="Q172" s="4">
        <f t="shared" si="9"/>
        <v>0</v>
      </c>
      <c r="R172" s="4">
        <f t="shared" si="10"/>
        <v>0</v>
      </c>
      <c r="S172" s="4">
        <f t="shared" si="11"/>
        <v>0</v>
      </c>
      <c r="T172">
        <f t="shared" si="8"/>
        <v>0</v>
      </c>
    </row>
    <row r="173" spans="1:20">
      <c r="A173" s="1" t="s">
        <v>745</v>
      </c>
      <c r="B173">
        <v>20</v>
      </c>
      <c r="C173">
        <v>20</v>
      </c>
      <c r="D173">
        <v>171</v>
      </c>
      <c r="E173" t="s">
        <v>746</v>
      </c>
      <c r="F173" t="s">
        <v>1243</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165</v>
      </c>
      <c r="E174" t="s">
        <v>749</v>
      </c>
      <c r="F174" t="s">
        <v>1244</v>
      </c>
      <c r="G174">
        <v>0</v>
      </c>
      <c r="H174">
        <v>1</v>
      </c>
      <c r="I174" t="s">
        <v>19</v>
      </c>
      <c r="J174" t="s">
        <v>360</v>
      </c>
      <c r="K174">
        <v>0</v>
      </c>
      <c r="L174">
        <v>0</v>
      </c>
      <c r="M174">
        <v>1</v>
      </c>
      <c r="N174" t="s">
        <v>19</v>
      </c>
      <c r="O174" t="s">
        <v>19</v>
      </c>
      <c r="P174" t="s">
        <v>360</v>
      </c>
      <c r="Q174" s="4">
        <f t="shared" si="9"/>
        <v>0</v>
      </c>
      <c r="R174" s="4">
        <f t="shared" si="10"/>
        <v>0</v>
      </c>
      <c r="S174" s="4">
        <f t="shared" si="11"/>
        <v>0</v>
      </c>
      <c r="T174">
        <f t="shared" si="8"/>
        <v>0</v>
      </c>
    </row>
    <row r="175" spans="1:20">
      <c r="A175" s="1" t="s">
        <v>751</v>
      </c>
      <c r="B175">
        <v>19</v>
      </c>
      <c r="C175">
        <v>19</v>
      </c>
      <c r="D175">
        <v>112</v>
      </c>
      <c r="E175" t="s">
        <v>752</v>
      </c>
      <c r="F175" t="s">
        <v>1245</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130</v>
      </c>
      <c r="E176" t="s">
        <v>755</v>
      </c>
      <c r="F176" t="s">
        <v>1246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1247</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317</v>
      </c>
      <c r="E178" t="s">
        <v>551</v>
      </c>
      <c r="F178" t="s">
        <v>1248</v>
      </c>
      <c r="G178">
        <v>0</v>
      </c>
      <c r="H178">
        <v>3</v>
      </c>
      <c r="I178" t="s">
        <v>19</v>
      </c>
      <c r="J178" t="s">
        <v>1131</v>
      </c>
      <c r="K178">
        <v>0</v>
      </c>
      <c r="L178">
        <v>0</v>
      </c>
      <c r="M178">
        <v>3</v>
      </c>
      <c r="N178" t="s">
        <v>19</v>
      </c>
      <c r="O178" t="s">
        <v>19</v>
      </c>
      <c r="P178" t="s">
        <v>1131</v>
      </c>
      <c r="Q178" s="4">
        <f t="shared" si="9"/>
        <v>0</v>
      </c>
      <c r="R178" s="4">
        <f t="shared" si="10"/>
        <v>0</v>
      </c>
      <c r="S178" s="4">
        <f t="shared" si="11"/>
        <v>0</v>
      </c>
      <c r="T178">
        <f t="shared" si="8"/>
        <v>0</v>
      </c>
    </row>
    <row r="179" spans="1:20">
      <c r="A179" s="1" t="s">
        <v>761</v>
      </c>
      <c r="B179">
        <v>4</v>
      </c>
      <c r="C179">
        <v>4</v>
      </c>
      <c r="D179">
        <v>371</v>
      </c>
      <c r="E179" t="s">
        <v>762</v>
      </c>
      <c r="F179" t="s">
        <v>1249</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1250</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153</v>
      </c>
      <c r="E181" t="s">
        <v>767</v>
      </c>
      <c r="F181" t="s">
        <v>1132</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154</v>
      </c>
      <c r="E182" t="s">
        <v>770</v>
      </c>
      <c r="F182" t="s">
        <v>1251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158</v>
      </c>
      <c r="E183" t="s">
        <v>773</v>
      </c>
      <c r="F183" t="s">
        <v>1252</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1253</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174</v>
      </c>
      <c r="E185" t="s">
        <v>779</v>
      </c>
      <c r="F185" t="s">
        <v>1254</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1133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170</v>
      </c>
      <c r="E187" t="s">
        <v>785</v>
      </c>
      <c r="F187" t="s">
        <v>1255</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1256</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1134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133</v>
      </c>
      <c r="E190" t="s">
        <v>790</v>
      </c>
      <c r="F190" t="s">
        <v>1257</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67</v>
      </c>
      <c r="E191" t="s">
        <v>795</v>
      </c>
      <c r="F191" t="s">
        <v>1135</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207</v>
      </c>
      <c r="E192" t="s">
        <v>798</v>
      </c>
      <c r="F192" t="s">
        <v>1258</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155</v>
      </c>
      <c r="E193" t="s">
        <v>801</v>
      </c>
      <c r="F193" t="s">
        <v>1136</v>
      </c>
      <c r="G193">
        <v>0</v>
      </c>
      <c r="H193">
        <v>1</v>
      </c>
      <c r="I193" t="s">
        <v>19</v>
      </c>
      <c r="J193" t="s">
        <v>507</v>
      </c>
      <c r="K193">
        <v>0</v>
      </c>
      <c r="L193">
        <v>0</v>
      </c>
      <c r="M193">
        <v>1</v>
      </c>
      <c r="N193" t="s">
        <v>19</v>
      </c>
      <c r="O193" t="s">
        <v>19</v>
      </c>
      <c r="P193" t="s">
        <v>507</v>
      </c>
      <c r="Q193" s="4">
        <f t="shared" si="9"/>
        <v>0</v>
      </c>
      <c r="R193" s="4">
        <f t="shared" si="10"/>
        <v>0</v>
      </c>
      <c r="S193" s="4">
        <f t="shared" si="11"/>
        <v>0</v>
      </c>
      <c r="T193">
        <f t="shared" si="8"/>
        <v>0</v>
      </c>
    </row>
    <row r="194" spans="1:20">
      <c r="A194" s="1" t="s">
        <v>803</v>
      </c>
      <c r="B194">
        <v>17</v>
      </c>
      <c r="C194">
        <v>17</v>
      </c>
      <c r="D194">
        <v>134</v>
      </c>
      <c r="E194" t="s">
        <v>804</v>
      </c>
      <c r="F194" t="s">
        <v>1259</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232</v>
      </c>
      <c r="E195" t="s">
        <v>807</v>
      </c>
      <c r="F195" t="s">
        <v>1260</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1261</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248</v>
      </c>
      <c r="E197" t="s">
        <v>812</v>
      </c>
      <c r="F197" t="s">
        <v>1262</v>
      </c>
      <c r="G197">
        <v>0</v>
      </c>
      <c r="H197">
        <v>2</v>
      </c>
      <c r="I197" t="s">
        <v>19</v>
      </c>
      <c r="J197" t="s">
        <v>1137</v>
      </c>
      <c r="K197">
        <v>0</v>
      </c>
      <c r="L197">
        <v>0</v>
      </c>
      <c r="M197">
        <v>2</v>
      </c>
      <c r="N197" t="s">
        <v>19</v>
      </c>
      <c r="O197" t="s">
        <v>19</v>
      </c>
      <c r="P197" t="s">
        <v>1137</v>
      </c>
      <c r="Q197" s="4">
        <f t="shared" si="13"/>
        <v>0</v>
      </c>
      <c r="R197" s="4">
        <f t="shared" si="14"/>
        <v>0</v>
      </c>
      <c r="S197" s="4">
        <f t="shared" si="15"/>
        <v>0</v>
      </c>
      <c r="T197">
        <f t="shared" si="12"/>
        <v>0</v>
      </c>
    </row>
    <row r="198" spans="1:20">
      <c r="A198" s="1" t="s">
        <v>814</v>
      </c>
      <c r="B198">
        <v>15</v>
      </c>
      <c r="C198">
        <v>15</v>
      </c>
      <c r="D198">
        <v>213</v>
      </c>
      <c r="E198" t="s">
        <v>815</v>
      </c>
      <c r="F198" t="s">
        <v>1263</v>
      </c>
      <c r="G198">
        <v>0</v>
      </c>
      <c r="H198">
        <v>3</v>
      </c>
      <c r="I198" t="s">
        <v>19</v>
      </c>
      <c r="J198" t="s">
        <v>1138</v>
      </c>
      <c r="K198">
        <v>0</v>
      </c>
      <c r="L198">
        <v>0</v>
      </c>
      <c r="M198">
        <v>3</v>
      </c>
      <c r="N198" t="s">
        <v>19</v>
      </c>
      <c r="O198" t="s">
        <v>19</v>
      </c>
      <c r="P198" t="s">
        <v>1138</v>
      </c>
      <c r="Q198" s="4">
        <f t="shared" si="13"/>
        <v>0</v>
      </c>
      <c r="R198" s="4">
        <f t="shared" si="14"/>
        <v>0</v>
      </c>
      <c r="S198" s="4">
        <f t="shared" si="15"/>
        <v>0</v>
      </c>
      <c r="T198">
        <f t="shared" si="12"/>
        <v>0</v>
      </c>
    </row>
    <row r="199" spans="1:20">
      <c r="A199" s="1" t="s">
        <v>817</v>
      </c>
      <c r="B199">
        <v>19</v>
      </c>
      <c r="C199">
        <v>19</v>
      </c>
      <c r="D199">
        <v>176</v>
      </c>
      <c r="E199" t="s">
        <v>818</v>
      </c>
      <c r="F199" t="s">
        <v>1139</v>
      </c>
      <c r="G199">
        <v>0</v>
      </c>
      <c r="H199">
        <v>1</v>
      </c>
      <c r="I199" t="s">
        <v>19</v>
      </c>
      <c r="J199" t="s">
        <v>329</v>
      </c>
      <c r="K199">
        <v>0</v>
      </c>
      <c r="L199">
        <v>0</v>
      </c>
      <c r="M199">
        <v>1</v>
      </c>
      <c r="N199" t="s">
        <v>19</v>
      </c>
      <c r="O199" t="s">
        <v>19</v>
      </c>
      <c r="P199" t="s">
        <v>329</v>
      </c>
      <c r="Q199" s="4">
        <f t="shared" si="13"/>
        <v>0</v>
      </c>
      <c r="R199" s="4">
        <f t="shared" si="14"/>
        <v>0</v>
      </c>
      <c r="S199" s="4">
        <f t="shared" si="15"/>
        <v>0</v>
      </c>
      <c r="T199">
        <f t="shared" si="12"/>
        <v>0</v>
      </c>
    </row>
    <row r="200" spans="1:20">
      <c r="A200" s="1" t="s">
        <v>820</v>
      </c>
      <c r="B200">
        <v>19</v>
      </c>
      <c r="C200">
        <v>19</v>
      </c>
      <c r="D200">
        <v>406</v>
      </c>
      <c r="E200" t="s">
        <v>821</v>
      </c>
      <c r="F200" t="s">
        <v>1264</v>
      </c>
      <c r="G200">
        <v>0</v>
      </c>
      <c r="H200">
        <v>1</v>
      </c>
      <c r="I200" t="s">
        <v>19</v>
      </c>
      <c r="J200" t="s">
        <v>299</v>
      </c>
      <c r="K200">
        <v>0</v>
      </c>
      <c r="L200">
        <v>0</v>
      </c>
      <c r="M200">
        <v>1</v>
      </c>
      <c r="N200" t="s">
        <v>19</v>
      </c>
      <c r="O200" t="s">
        <v>19</v>
      </c>
      <c r="P200" t="s">
        <v>299</v>
      </c>
      <c r="Q200" s="4">
        <f t="shared" si="13"/>
        <v>0</v>
      </c>
      <c r="R200" s="4">
        <f t="shared" si="14"/>
        <v>0</v>
      </c>
      <c r="S200" s="4">
        <f t="shared" si="15"/>
        <v>0</v>
      </c>
      <c r="T200">
        <f t="shared" si="12"/>
        <v>0</v>
      </c>
    </row>
    <row r="201" spans="1:20">
      <c r="A201" s="1" t="s">
        <v>823</v>
      </c>
      <c r="B201">
        <v>20</v>
      </c>
      <c r="C201">
        <v>20</v>
      </c>
      <c r="D201">
        <v>277</v>
      </c>
      <c r="E201" t="s">
        <v>824</v>
      </c>
      <c r="F201" t="s">
        <v>1265</v>
      </c>
      <c r="G201">
        <v>0</v>
      </c>
      <c r="H201">
        <v>2</v>
      </c>
      <c r="I201" t="s">
        <v>19</v>
      </c>
      <c r="J201" t="s">
        <v>1101</v>
      </c>
      <c r="K201">
        <v>0</v>
      </c>
      <c r="L201">
        <v>0</v>
      </c>
      <c r="M201">
        <v>2</v>
      </c>
      <c r="N201" t="s">
        <v>19</v>
      </c>
      <c r="O201" t="s">
        <v>19</v>
      </c>
      <c r="P201" t="s">
        <v>1101</v>
      </c>
      <c r="Q201" s="4">
        <f t="shared" si="13"/>
        <v>0</v>
      </c>
      <c r="R201" s="4">
        <f t="shared" si="14"/>
        <v>0</v>
      </c>
      <c r="S201" s="4">
        <f t="shared" si="15"/>
        <v>0</v>
      </c>
      <c r="T201">
        <f t="shared" si="1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4E7B-EAC0-443F-BF48-F7ED08409A9F}">
  <dimension ref="A1:AH201"/>
  <sheetViews>
    <sheetView topLeftCell="B46" zoomScale="85" zoomScaleNormal="85" workbookViewId="0">
      <selection activeCell="I51" sqref="I5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1489</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0.80555555555555558</v>
      </c>
      <c r="W2" s="8">
        <f>IF(AC2,AF2/AC2,0)</f>
        <v>0.95867768595041325</v>
      </c>
      <c r="X2" s="8">
        <f>IF((V2+W2),2*(V2*W2)/(V2+W2),0)</f>
        <v>0.87547169811320757</v>
      </c>
      <c r="Y2" s="2">
        <f>SUM(T2:T201)/200</f>
        <v>0.995</v>
      </c>
      <c r="AB2">
        <f>SUM(G2:G101)</f>
        <v>144</v>
      </c>
      <c r="AC2">
        <f>SUM(H2:H101)</f>
        <v>121</v>
      </c>
      <c r="AE2" t="s">
        <v>326</v>
      </c>
      <c r="AF2">
        <f>SUM(K2:K101)</f>
        <v>116</v>
      </c>
      <c r="AG2">
        <f>SUM(L2:L101)</f>
        <v>28</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84</v>
      </c>
      <c r="E4" t="s">
        <v>30</v>
      </c>
      <c r="F4" t="s">
        <v>1494</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0.87092857142857161</v>
      </c>
      <c r="W5" s="10">
        <f t="shared" ref="W5" si="4">AVERAGE(R2:R51)</f>
        <v>0.94333333333333325</v>
      </c>
      <c r="X5" s="10">
        <f>AVERAGE(S2:S51)</f>
        <v>0.89238528138528106</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60</v>
      </c>
      <c r="E7" t="s">
        <v>48</v>
      </c>
      <c r="F7" t="s">
        <v>1497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37</v>
      </c>
      <c r="E12" t="s">
        <v>79</v>
      </c>
      <c r="F12" t="s">
        <v>1500</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57</v>
      </c>
      <c r="E13" t="s">
        <v>85</v>
      </c>
      <c r="F13" t="s">
        <v>1501</v>
      </c>
      <c r="G13">
        <v>5</v>
      </c>
      <c r="H13">
        <v>4</v>
      </c>
      <c r="I13" t="s">
        <v>86</v>
      </c>
      <c r="J13" t="s">
        <v>1502</v>
      </c>
      <c r="K13">
        <v>3</v>
      </c>
      <c r="L13">
        <v>2</v>
      </c>
      <c r="M13">
        <v>1</v>
      </c>
      <c r="N13" t="s">
        <v>1503</v>
      </c>
      <c r="O13" t="s">
        <v>1504</v>
      </c>
      <c r="P13" t="s">
        <v>507</v>
      </c>
      <c r="Q13" s="4">
        <f t="shared" si="1"/>
        <v>0.6</v>
      </c>
      <c r="R13" s="4">
        <f t="shared" si="2"/>
        <v>0.75</v>
      </c>
      <c r="S13" s="4">
        <f t="shared" si="3"/>
        <v>0.66666666666666652</v>
      </c>
      <c r="T13">
        <f t="shared" si="0"/>
        <v>1</v>
      </c>
    </row>
    <row r="14" spans="1:34">
      <c r="A14" s="1" t="s">
        <v>90</v>
      </c>
      <c r="B14">
        <v>26</v>
      </c>
      <c r="C14">
        <v>26</v>
      </c>
      <c r="D14">
        <v>48</v>
      </c>
      <c r="E14" t="s">
        <v>91</v>
      </c>
      <c r="F14" t="s">
        <v>1505</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36</v>
      </c>
      <c r="E16" t="s">
        <v>96</v>
      </c>
      <c r="F16" t="s">
        <v>1507</v>
      </c>
      <c r="G16">
        <v>6</v>
      </c>
      <c r="H16">
        <v>4</v>
      </c>
      <c r="I16" t="s">
        <v>97</v>
      </c>
      <c r="J16" t="s">
        <v>1508</v>
      </c>
      <c r="K16">
        <v>4</v>
      </c>
      <c r="L16">
        <v>2</v>
      </c>
      <c r="M16">
        <v>0</v>
      </c>
      <c r="N16" t="s">
        <v>1508</v>
      </c>
      <c r="O16" t="s">
        <v>410</v>
      </c>
      <c r="P16" t="s">
        <v>19</v>
      </c>
      <c r="Q16" s="4">
        <f t="shared" si="1"/>
        <v>0.66666666666666663</v>
      </c>
      <c r="R16" s="4">
        <f t="shared" si="2"/>
        <v>1</v>
      </c>
      <c r="S16" s="4">
        <f t="shared" si="3"/>
        <v>0.8</v>
      </c>
      <c r="T16">
        <f t="shared" si="0"/>
        <v>1</v>
      </c>
    </row>
    <row r="17" spans="1:20">
      <c r="A17" s="1" t="s">
        <v>105</v>
      </c>
      <c r="B17">
        <v>5</v>
      </c>
      <c r="C17">
        <v>5</v>
      </c>
      <c r="D17">
        <v>12</v>
      </c>
      <c r="E17" t="s">
        <v>106</v>
      </c>
      <c r="F17" t="s">
        <v>1509</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15</v>
      </c>
      <c r="E18" t="s">
        <v>109</v>
      </c>
      <c r="F18" t="s">
        <v>1510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1512</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37</v>
      </c>
      <c r="E22" t="s">
        <v>131</v>
      </c>
      <c r="F22" t="s">
        <v>1513</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40</v>
      </c>
      <c r="E24" t="s">
        <v>137</v>
      </c>
      <c r="F24" t="s">
        <v>1515</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50</v>
      </c>
      <c r="E25" t="s">
        <v>143</v>
      </c>
      <c r="F25" t="s">
        <v>1516</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1518</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1519</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38</v>
      </c>
      <c r="E29" t="s">
        <v>164</v>
      </c>
      <c r="F29" t="s">
        <v>1522</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1523</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1524</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27</v>
      </c>
      <c r="E32" t="s">
        <v>175</v>
      </c>
      <c r="F32" t="s">
        <v>1525</v>
      </c>
      <c r="G32">
        <v>6</v>
      </c>
      <c r="H32">
        <v>4</v>
      </c>
      <c r="I32" t="s">
        <v>176</v>
      </c>
      <c r="J32" t="s">
        <v>1526</v>
      </c>
      <c r="K32">
        <v>4</v>
      </c>
      <c r="L32">
        <v>2</v>
      </c>
      <c r="M32">
        <v>0</v>
      </c>
      <c r="N32" t="s">
        <v>1526</v>
      </c>
      <c r="O32" t="s">
        <v>1527</v>
      </c>
      <c r="P32" t="s">
        <v>19</v>
      </c>
      <c r="Q32" s="4">
        <f t="shared" si="1"/>
        <v>0.66666666666666663</v>
      </c>
      <c r="R32" s="4">
        <f t="shared" si="2"/>
        <v>1</v>
      </c>
      <c r="S32" s="4">
        <f t="shared" si="3"/>
        <v>0.8</v>
      </c>
      <c r="T32">
        <f t="shared" si="0"/>
        <v>1</v>
      </c>
    </row>
    <row r="33" spans="1:20">
      <c r="A33" s="1" t="s">
        <v>180</v>
      </c>
      <c r="B33">
        <v>11</v>
      </c>
      <c r="C33">
        <v>11</v>
      </c>
      <c r="D33">
        <v>15</v>
      </c>
      <c r="E33" t="s">
        <v>181</v>
      </c>
      <c r="F33" t="s">
        <v>1528</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1529</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54</v>
      </c>
      <c r="E39" t="s">
        <v>217</v>
      </c>
      <c r="F39" t="s">
        <v>1533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44</v>
      </c>
      <c r="E43" t="s">
        <v>233</v>
      </c>
      <c r="F43" t="s">
        <v>1537</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1538</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1539</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1540</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1541</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17</v>
      </c>
      <c r="E49" t="s">
        <v>271</v>
      </c>
      <c r="F49" t="s">
        <v>1542</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1543</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3313-F23D-430B-AA02-7C4AFE17FE04}">
  <dimension ref="A1:AH201"/>
  <sheetViews>
    <sheetView topLeftCell="F1" zoomScale="70" zoomScaleNormal="70" workbookViewId="0">
      <selection activeCell="Q2" sqref="Q2:T18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1420</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0.79166666666666663</v>
      </c>
      <c r="W2" s="8">
        <f>IF(AC2,AF2/AC2,0)</f>
        <v>0.95798319327731096</v>
      </c>
      <c r="X2" s="8">
        <f>IF((V2+W2),2*(V2*W2)/(V2+W2),0)</f>
        <v>0.86692015209125473</v>
      </c>
      <c r="Y2" s="2">
        <f>SUM(T2:T201)/200</f>
        <v>0.995</v>
      </c>
      <c r="AB2">
        <f>SUM(G2:G101)</f>
        <v>144</v>
      </c>
      <c r="AC2">
        <f>SUM(H2:H101)</f>
        <v>119</v>
      </c>
      <c r="AE2" t="s">
        <v>326</v>
      </c>
      <c r="AF2">
        <f>SUM(K2:K101)</f>
        <v>114</v>
      </c>
      <c r="AG2">
        <f>SUM(L2:L101)</f>
        <v>30</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0.85776190476190484</v>
      </c>
      <c r="W5" s="10">
        <f t="shared" ref="W5" si="4">AVERAGE(R2:R51)</f>
        <v>0.94166666666666654</v>
      </c>
      <c r="X5" s="10">
        <f>AVERAGE(S2:S51)</f>
        <v>0.88304329004328974</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56</v>
      </c>
      <c r="E7" t="s">
        <v>48</v>
      </c>
      <c r="F7" t="s">
        <v>1428</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1436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1437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59</v>
      </c>
      <c r="E13" t="s">
        <v>85</v>
      </c>
      <c r="F13" t="s">
        <v>1438</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49</v>
      </c>
      <c r="E14" t="s">
        <v>91</v>
      </c>
      <c r="F14" t="s">
        <v>1442</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47</v>
      </c>
      <c r="E16" t="s">
        <v>96</v>
      </c>
      <c r="F16" t="s">
        <v>1444</v>
      </c>
      <c r="G16">
        <v>6</v>
      </c>
      <c r="H16">
        <v>4</v>
      </c>
      <c r="I16" t="s">
        <v>97</v>
      </c>
      <c r="J16" t="s">
        <v>1445</v>
      </c>
      <c r="K16">
        <v>4</v>
      </c>
      <c r="L16">
        <v>2</v>
      </c>
      <c r="M16">
        <v>0</v>
      </c>
      <c r="N16" t="s">
        <v>1445</v>
      </c>
      <c r="O16" t="s">
        <v>1446</v>
      </c>
      <c r="P16" t="s">
        <v>19</v>
      </c>
      <c r="Q16" s="4">
        <f t="shared" si="1"/>
        <v>0.66666666666666663</v>
      </c>
      <c r="R16" s="4">
        <f t="shared" si="2"/>
        <v>1</v>
      </c>
      <c r="S16" s="4">
        <f t="shared" si="3"/>
        <v>0.8</v>
      </c>
      <c r="T16">
        <f t="shared" si="0"/>
        <v>1</v>
      </c>
    </row>
    <row r="17" spans="1:20">
      <c r="A17" s="1" t="s">
        <v>105</v>
      </c>
      <c r="B17">
        <v>5</v>
      </c>
      <c r="C17">
        <v>5</v>
      </c>
      <c r="D17">
        <v>10</v>
      </c>
      <c r="E17" t="s">
        <v>106</v>
      </c>
      <c r="F17" t="s">
        <v>1447</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13</v>
      </c>
      <c r="E18" t="s">
        <v>109</v>
      </c>
      <c r="F18" t="s">
        <v>1450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10</v>
      </c>
      <c r="E19" t="s">
        <v>121</v>
      </c>
      <c r="F19" t="s">
        <v>1451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36</v>
      </c>
      <c r="E21" t="s">
        <v>128</v>
      </c>
      <c r="F21" t="s">
        <v>1453</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35</v>
      </c>
      <c r="E22" t="s">
        <v>131</v>
      </c>
      <c r="F22" t="s">
        <v>1455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1456</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35</v>
      </c>
      <c r="E24" t="s">
        <v>137</v>
      </c>
      <c r="F24" t="s">
        <v>1458</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53</v>
      </c>
      <c r="E25" t="s">
        <v>143</v>
      </c>
      <c r="F25" t="s">
        <v>1459</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1460</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1461</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1463</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40</v>
      </c>
      <c r="E29" t="s">
        <v>164</v>
      </c>
      <c r="F29" t="s">
        <v>1464</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1465</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1466</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1467</v>
      </c>
      <c r="G32">
        <v>6</v>
      </c>
      <c r="H32">
        <v>5</v>
      </c>
      <c r="I32" t="s">
        <v>176</v>
      </c>
      <c r="J32" t="s">
        <v>1468</v>
      </c>
      <c r="K32">
        <v>5</v>
      </c>
      <c r="L32">
        <v>1</v>
      </c>
      <c r="M32">
        <v>0</v>
      </c>
      <c r="N32" t="s">
        <v>1468</v>
      </c>
      <c r="O32" t="s">
        <v>516</v>
      </c>
      <c r="P32" t="s">
        <v>19</v>
      </c>
      <c r="Q32" s="4">
        <f t="shared" si="1"/>
        <v>0.83333333333333337</v>
      </c>
      <c r="R32" s="4">
        <f t="shared" si="2"/>
        <v>1</v>
      </c>
      <c r="S32" s="4">
        <f t="shared" si="3"/>
        <v>0.90909090909090906</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1470</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26</v>
      </c>
      <c r="E35" t="s">
        <v>191</v>
      </c>
      <c r="F35" t="s">
        <v>1471</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1476</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1478</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1479</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50</v>
      </c>
      <c r="E43" t="s">
        <v>233</v>
      </c>
      <c r="F43" t="s">
        <v>1480</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1481</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1483</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1484</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1485</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20</v>
      </c>
      <c r="E49" t="s">
        <v>271</v>
      </c>
      <c r="F49" t="s">
        <v>1486</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1488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DB1E-FBD1-4AC0-B5EE-58E33B53E84A}">
  <dimension ref="A1:AH201"/>
  <sheetViews>
    <sheetView topLeftCell="M1" workbookViewId="0">
      <selection activeCell="Q2" sqref="Q2:T138"/>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1606</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0.75694444444444442</v>
      </c>
      <c r="W2" s="8">
        <f>IF(AC2,AF2/AC2,0)</f>
        <v>0.95614035087719296</v>
      </c>
      <c r="X2" s="8">
        <f>IF((V2+W2),2*(V2*W2)/(V2+W2),0)</f>
        <v>0.84496124031007747</v>
      </c>
      <c r="Y2" s="2">
        <f>SUM(T2:T201)/200</f>
        <v>0.99</v>
      </c>
      <c r="AB2">
        <f>SUM(G2:G101)</f>
        <v>144</v>
      </c>
      <c r="AC2">
        <f>SUM(H2:H101)</f>
        <v>114</v>
      </c>
      <c r="AE2" t="s">
        <v>326</v>
      </c>
      <c r="AF2">
        <f>SUM(K2:K101)</f>
        <v>109</v>
      </c>
      <c r="AG2">
        <f>SUM(L2:L101)</f>
        <v>35</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0.84759523809523818</v>
      </c>
      <c r="W5" s="10">
        <f t="shared" ref="W5" si="4">AVERAGE(R2:R51)</f>
        <v>0.92333333333333334</v>
      </c>
      <c r="X5" s="10">
        <f>AVERAGE(S2:S51)</f>
        <v>0.86609956709956692</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59</v>
      </c>
      <c r="E7" t="s">
        <v>48</v>
      </c>
      <c r="F7" t="s">
        <v>1607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1608</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1609</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1610</v>
      </c>
      <c r="G13">
        <v>5</v>
      </c>
      <c r="H13">
        <v>4</v>
      </c>
      <c r="I13" t="s">
        <v>86</v>
      </c>
      <c r="J13" t="s">
        <v>1611</v>
      </c>
      <c r="K13">
        <v>3</v>
      </c>
      <c r="L13">
        <v>2</v>
      </c>
      <c r="M13">
        <v>1</v>
      </c>
      <c r="N13" t="s">
        <v>1612</v>
      </c>
      <c r="O13" t="s">
        <v>1613</v>
      </c>
      <c r="P13" t="s">
        <v>507</v>
      </c>
      <c r="Q13" s="4">
        <f t="shared" si="1"/>
        <v>0.6</v>
      </c>
      <c r="R13" s="4">
        <f t="shared" si="2"/>
        <v>0.75</v>
      </c>
      <c r="S13" s="4">
        <f t="shared" si="3"/>
        <v>0.66666666666666652</v>
      </c>
      <c r="T13">
        <f t="shared" si="0"/>
        <v>1</v>
      </c>
    </row>
    <row r="14" spans="1:34">
      <c r="A14" s="1" t="s">
        <v>90</v>
      </c>
      <c r="B14">
        <v>26</v>
      </c>
      <c r="C14">
        <v>26</v>
      </c>
      <c r="D14">
        <v>48</v>
      </c>
      <c r="E14" t="s">
        <v>91</v>
      </c>
      <c r="F14" t="s">
        <v>1614</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30</v>
      </c>
      <c r="E16" t="s">
        <v>96</v>
      </c>
      <c r="F16" t="s">
        <v>1615</v>
      </c>
      <c r="G16">
        <v>6</v>
      </c>
      <c r="H16">
        <v>0</v>
      </c>
      <c r="I16" t="s">
        <v>97</v>
      </c>
      <c r="J16" t="s">
        <v>19</v>
      </c>
      <c r="K16">
        <v>0</v>
      </c>
      <c r="L16">
        <v>6</v>
      </c>
      <c r="M16">
        <v>0</v>
      </c>
      <c r="N16" t="s">
        <v>19</v>
      </c>
      <c r="O16" t="s">
        <v>97</v>
      </c>
      <c r="P16" t="s">
        <v>19</v>
      </c>
      <c r="Q16" s="4">
        <f t="shared" si="1"/>
        <v>0</v>
      </c>
      <c r="R16" s="4">
        <f t="shared" si="2"/>
        <v>0</v>
      </c>
      <c r="S16" s="4">
        <f t="shared" si="3"/>
        <v>0</v>
      </c>
      <c r="T16">
        <f t="shared" si="0"/>
        <v>0</v>
      </c>
    </row>
    <row r="17" spans="1:20">
      <c r="A17" s="1" t="s">
        <v>105</v>
      </c>
      <c r="B17">
        <v>5</v>
      </c>
      <c r="C17">
        <v>5</v>
      </c>
      <c r="D17">
        <v>10</v>
      </c>
      <c r="E17" t="s">
        <v>106</v>
      </c>
      <c r="F17" t="s">
        <v>1616</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27</v>
      </c>
      <c r="E18" t="s">
        <v>109</v>
      </c>
      <c r="F18" t="s">
        <v>1617</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38</v>
      </c>
      <c r="E21" t="s">
        <v>128</v>
      </c>
      <c r="F21" t="s">
        <v>1618</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25</v>
      </c>
      <c r="E22" t="s">
        <v>131</v>
      </c>
      <c r="F22" t="s">
        <v>1619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1620</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36</v>
      </c>
      <c r="E24" t="s">
        <v>137</v>
      </c>
      <c r="F24" t="s">
        <v>1621</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48</v>
      </c>
      <c r="E25" t="s">
        <v>143</v>
      </c>
      <c r="F25" t="s">
        <v>1622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1623</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1624</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39</v>
      </c>
      <c r="E29" t="s">
        <v>164</v>
      </c>
      <c r="F29" t="s">
        <v>1625</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1626</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1627</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8</v>
      </c>
      <c r="E32" t="s">
        <v>175</v>
      </c>
      <c r="F32" t="s">
        <v>1628</v>
      </c>
      <c r="G32">
        <v>6</v>
      </c>
      <c r="H32">
        <v>1</v>
      </c>
      <c r="I32" t="s">
        <v>176</v>
      </c>
      <c r="J32" t="s">
        <v>369</v>
      </c>
      <c r="K32">
        <v>1</v>
      </c>
      <c r="L32">
        <v>5</v>
      </c>
      <c r="M32">
        <v>0</v>
      </c>
      <c r="N32" t="s">
        <v>369</v>
      </c>
      <c r="O32" t="s">
        <v>1629</v>
      </c>
      <c r="P32" t="s">
        <v>19</v>
      </c>
      <c r="Q32" s="4">
        <f t="shared" si="1"/>
        <v>0.16666666666666666</v>
      </c>
      <c r="R32" s="4">
        <f t="shared" si="2"/>
        <v>1</v>
      </c>
      <c r="S32" s="4">
        <f t="shared" si="3"/>
        <v>0.2857142857142857</v>
      </c>
      <c r="T32">
        <f t="shared" si="0"/>
        <v>1</v>
      </c>
    </row>
    <row r="33" spans="1:20">
      <c r="A33" s="1" t="s">
        <v>180</v>
      </c>
      <c r="B33">
        <v>11</v>
      </c>
      <c r="C33">
        <v>11</v>
      </c>
      <c r="D33">
        <v>16</v>
      </c>
      <c r="E33" t="s">
        <v>181</v>
      </c>
      <c r="F33" t="s">
        <v>1630</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1631</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1632</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55</v>
      </c>
      <c r="E39" t="s">
        <v>217</v>
      </c>
      <c r="F39" t="s">
        <v>1633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1634</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58</v>
      </c>
      <c r="E43" t="s">
        <v>233</v>
      </c>
      <c r="F43" t="s">
        <v>1635</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1636</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1637</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1638</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18</v>
      </c>
      <c r="E48" t="s">
        <v>259</v>
      </c>
      <c r="F48" t="s">
        <v>1639</v>
      </c>
      <c r="G48">
        <v>1</v>
      </c>
      <c r="H48">
        <v>1</v>
      </c>
      <c r="I48" t="s">
        <v>260</v>
      </c>
      <c r="J48" t="s">
        <v>345</v>
      </c>
      <c r="K48">
        <v>1</v>
      </c>
      <c r="L48">
        <v>0</v>
      </c>
      <c r="M48">
        <v>0</v>
      </c>
      <c r="N48" t="s">
        <v>345</v>
      </c>
      <c r="O48" t="s">
        <v>19</v>
      </c>
      <c r="P48" t="s">
        <v>19</v>
      </c>
      <c r="Q48" s="4">
        <f t="shared" si="1"/>
        <v>1</v>
      </c>
      <c r="R48" s="4">
        <f t="shared" si="2"/>
        <v>1</v>
      </c>
      <c r="S48" s="4">
        <f t="shared" si="3"/>
        <v>1</v>
      </c>
      <c r="T48">
        <f t="shared" si="0"/>
        <v>1</v>
      </c>
    </row>
    <row r="49" spans="1:20">
      <c r="A49" s="1" t="s">
        <v>270</v>
      </c>
      <c r="B49">
        <v>8</v>
      </c>
      <c r="C49">
        <v>8</v>
      </c>
      <c r="D49">
        <v>17</v>
      </c>
      <c r="E49" t="s">
        <v>271</v>
      </c>
      <c r="F49" t="s">
        <v>1640</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1641</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519B-9A1B-4205-8A50-590C581386FF}">
  <dimension ref="A1:AH201"/>
  <sheetViews>
    <sheetView topLeftCell="G1" workbookViewId="0">
      <selection activeCell="Q2" sqref="Q2:T126"/>
    </sheetView>
  </sheetViews>
  <sheetFormatPr defaultRowHeight="14.5"/>
  <cols>
    <col min="9" max="9" width="10.90625" customWidth="1"/>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179</v>
      </c>
      <c r="E2" t="s">
        <v>17</v>
      </c>
      <c r="F2" t="s">
        <v>1544</v>
      </c>
      <c r="G2">
        <v>8</v>
      </c>
      <c r="H2">
        <v>8</v>
      </c>
      <c r="I2" t="s">
        <v>18</v>
      </c>
      <c r="J2" t="s">
        <v>1545</v>
      </c>
      <c r="K2">
        <v>7</v>
      </c>
      <c r="L2">
        <v>1</v>
      </c>
      <c r="M2">
        <v>1</v>
      </c>
      <c r="N2" t="s">
        <v>1546</v>
      </c>
      <c r="O2" t="s">
        <v>1547</v>
      </c>
      <c r="P2" t="s">
        <v>304</v>
      </c>
      <c r="Q2" s="4">
        <f>IF(G2,K2/G2,0)</f>
        <v>0.875</v>
      </c>
      <c r="R2" s="4">
        <f>IF(H2,K2/H2,0)</f>
        <v>0.875</v>
      </c>
      <c r="S2" s="4">
        <f>IF((Q2+R2),2*(Q2*R2)/(Q2+R2),0)</f>
        <v>0.875</v>
      </c>
      <c r="T2">
        <f>IF(OR(AND(G2&gt;0,H2&gt;0),G2+H2=0),1,0)</f>
        <v>1</v>
      </c>
      <c r="V2" s="8">
        <f>IF(AB2,AF2/AB2,0)</f>
        <v>0.68055555555555558</v>
      </c>
      <c r="W2" s="8">
        <f>IF(AC2,AF2/AC2,0)</f>
        <v>0.90740740740740744</v>
      </c>
      <c r="X2" s="8">
        <f>IF((V2+W2),2*(V2*W2)/(V2+W2),0)</f>
        <v>0.7777777777777779</v>
      </c>
      <c r="Y2" s="2">
        <f>SUM(T2:T201)/200</f>
        <v>0.97</v>
      </c>
      <c r="AB2">
        <f>SUM(G2:G101)</f>
        <v>144</v>
      </c>
      <c r="AC2">
        <f>SUM(H2:H101)</f>
        <v>108</v>
      </c>
      <c r="AE2" t="s">
        <v>326</v>
      </c>
      <c r="AF2">
        <f>SUM(K2:K101)</f>
        <v>98</v>
      </c>
      <c r="AG2">
        <f>SUM(L2:L101)</f>
        <v>46</v>
      </c>
      <c r="AH2">
        <f>SUM(M2:M101)</f>
        <v>10</v>
      </c>
    </row>
    <row r="3" spans="1:34">
      <c r="A3" s="1" t="s">
        <v>23</v>
      </c>
      <c r="B3">
        <v>34</v>
      </c>
      <c r="C3">
        <v>34</v>
      </c>
      <c r="D3">
        <v>0</v>
      </c>
      <c r="E3" t="s">
        <v>24</v>
      </c>
      <c r="F3" t="s">
        <v>1548</v>
      </c>
      <c r="G3">
        <v>2</v>
      </c>
      <c r="H3">
        <v>0</v>
      </c>
      <c r="I3" t="s">
        <v>25</v>
      </c>
      <c r="J3" t="s">
        <v>19</v>
      </c>
      <c r="K3">
        <v>0</v>
      </c>
      <c r="L3">
        <v>2</v>
      </c>
      <c r="M3">
        <v>0</v>
      </c>
      <c r="N3" t="s">
        <v>19</v>
      </c>
      <c r="O3" t="s">
        <v>25</v>
      </c>
      <c r="P3" t="s">
        <v>19</v>
      </c>
      <c r="Q3" s="4">
        <f>IF(G3,K3/G3,0)</f>
        <v>0</v>
      </c>
      <c r="R3" s="4">
        <f>IF(H3,K3/H3,0)</f>
        <v>0</v>
      </c>
      <c r="S3" s="4">
        <f>IF((Q3+R3),2*(Q3*R3)/(Q3+R3),0)</f>
        <v>0</v>
      </c>
      <c r="T3">
        <f t="shared" ref="T3:T66" si="0">IF(OR(AND(G3&gt;0,H3&gt;0),G3+H3=0),1,0)</f>
        <v>0</v>
      </c>
      <c r="V3" s="9"/>
      <c r="W3" s="9"/>
      <c r="X3" s="9"/>
    </row>
    <row r="4" spans="1:34">
      <c r="A4" s="1" t="s">
        <v>29</v>
      </c>
      <c r="B4">
        <v>35</v>
      </c>
      <c r="C4">
        <v>35</v>
      </c>
      <c r="D4">
        <v>168</v>
      </c>
      <c r="E4" t="s">
        <v>30</v>
      </c>
      <c r="F4" t="s">
        <v>1549</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183</v>
      </c>
      <c r="E5" t="s">
        <v>33</v>
      </c>
      <c r="F5" t="s">
        <v>1550</v>
      </c>
      <c r="G5">
        <v>8</v>
      </c>
      <c r="H5">
        <v>7</v>
      </c>
      <c r="I5" t="s">
        <v>34</v>
      </c>
      <c r="J5" t="s">
        <v>829</v>
      </c>
      <c r="K5">
        <v>6</v>
      </c>
      <c r="L5">
        <v>2</v>
      </c>
      <c r="M5">
        <v>1</v>
      </c>
      <c r="N5" t="s">
        <v>358</v>
      </c>
      <c r="O5" t="s">
        <v>359</v>
      </c>
      <c r="P5" t="s">
        <v>304</v>
      </c>
      <c r="Q5" s="4">
        <f t="shared" si="1"/>
        <v>0.75</v>
      </c>
      <c r="R5" s="4">
        <f t="shared" si="2"/>
        <v>0.8571428571428571</v>
      </c>
      <c r="S5" s="4">
        <f t="shared" si="3"/>
        <v>0.79999999999999993</v>
      </c>
      <c r="T5">
        <f t="shared" si="0"/>
        <v>1</v>
      </c>
      <c r="V5" s="10">
        <f>AVERAGE(Q2:Q51)</f>
        <v>0.75892857142857151</v>
      </c>
      <c r="W5" s="10">
        <f t="shared" ref="W5" si="4">AVERAGE(R2:R51)</f>
        <v>0.82330952380952382</v>
      </c>
      <c r="X5" s="10">
        <f>AVERAGE(S2:S51)</f>
        <v>0.76527489177489172</v>
      </c>
    </row>
    <row r="6" spans="1:34">
      <c r="A6" s="1" t="s">
        <v>35</v>
      </c>
      <c r="B6">
        <v>25</v>
      </c>
      <c r="C6">
        <v>25</v>
      </c>
      <c r="D6">
        <v>134</v>
      </c>
      <c r="E6" t="s">
        <v>36</v>
      </c>
      <c r="F6" t="s">
        <v>1551</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143</v>
      </c>
      <c r="E7" t="s">
        <v>48</v>
      </c>
      <c r="F7" t="s">
        <v>1552</v>
      </c>
      <c r="G7">
        <v>4</v>
      </c>
      <c r="H7">
        <v>0</v>
      </c>
      <c r="I7" t="s">
        <v>49</v>
      </c>
      <c r="J7" t="s">
        <v>19</v>
      </c>
      <c r="K7">
        <v>0</v>
      </c>
      <c r="L7">
        <v>4</v>
      </c>
      <c r="M7">
        <v>0</v>
      </c>
      <c r="N7" t="s">
        <v>19</v>
      </c>
      <c r="O7" t="s">
        <v>49</v>
      </c>
      <c r="P7" t="s">
        <v>19</v>
      </c>
      <c r="Q7" s="4">
        <f t="shared" si="1"/>
        <v>0</v>
      </c>
      <c r="R7" s="4">
        <f t="shared" si="2"/>
        <v>0</v>
      </c>
      <c r="S7" s="4">
        <f t="shared" si="3"/>
        <v>0</v>
      </c>
      <c r="T7">
        <f t="shared" si="0"/>
        <v>0</v>
      </c>
    </row>
    <row r="8" spans="1:34">
      <c r="A8" s="1" t="s">
        <v>53</v>
      </c>
      <c r="B8">
        <v>58</v>
      </c>
      <c r="C8">
        <v>58</v>
      </c>
      <c r="D8">
        <v>257</v>
      </c>
      <c r="E8" t="s">
        <v>54</v>
      </c>
      <c r="F8" t="s">
        <v>1553</v>
      </c>
      <c r="G8">
        <v>6</v>
      </c>
      <c r="H8">
        <v>6</v>
      </c>
      <c r="I8" t="s">
        <v>55</v>
      </c>
      <c r="J8" t="s">
        <v>834</v>
      </c>
      <c r="K8">
        <v>5</v>
      </c>
      <c r="L8">
        <v>1</v>
      </c>
      <c r="M8">
        <v>1</v>
      </c>
      <c r="N8" t="s">
        <v>835</v>
      </c>
      <c r="O8" t="s">
        <v>46</v>
      </c>
      <c r="P8" t="s">
        <v>316</v>
      </c>
      <c r="Q8" s="6">
        <f>IF(G8,K8/G8,0)</f>
        <v>0.83333333333333337</v>
      </c>
      <c r="R8" s="4">
        <f t="shared" si="2"/>
        <v>0.83333333333333337</v>
      </c>
      <c r="S8" s="4">
        <f t="shared" si="3"/>
        <v>0.83333333333333337</v>
      </c>
      <c r="T8">
        <f t="shared" si="0"/>
        <v>1</v>
      </c>
    </row>
    <row r="9" spans="1:34">
      <c r="A9" s="1" t="s">
        <v>56</v>
      </c>
      <c r="B9">
        <v>4</v>
      </c>
      <c r="C9">
        <v>4</v>
      </c>
      <c r="D9">
        <v>177</v>
      </c>
      <c r="E9" t="s">
        <v>57</v>
      </c>
      <c r="F9" t="s">
        <v>1554</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94</v>
      </c>
      <c r="E10" t="s">
        <v>60</v>
      </c>
      <c r="F10" t="s">
        <v>1555</v>
      </c>
      <c r="G10">
        <v>2</v>
      </c>
      <c r="H10">
        <v>2</v>
      </c>
      <c r="I10" t="s">
        <v>61</v>
      </c>
      <c r="J10" t="s">
        <v>61</v>
      </c>
      <c r="K10">
        <v>2</v>
      </c>
      <c r="L10">
        <v>0</v>
      </c>
      <c r="M10">
        <v>0</v>
      </c>
      <c r="N10" t="s">
        <v>61</v>
      </c>
      <c r="O10" t="s">
        <v>19</v>
      </c>
      <c r="P10" t="s">
        <v>19</v>
      </c>
      <c r="Q10" s="4">
        <f t="shared" si="1"/>
        <v>1</v>
      </c>
      <c r="R10" s="4">
        <f t="shared" si="2"/>
        <v>1</v>
      </c>
      <c r="S10" s="4">
        <f t="shared" si="3"/>
        <v>1</v>
      </c>
      <c r="T10">
        <f t="shared" si="0"/>
        <v>1</v>
      </c>
    </row>
    <row r="11" spans="1:34">
      <c r="A11" s="1" t="s">
        <v>72</v>
      </c>
      <c r="B11">
        <v>21</v>
      </c>
      <c r="C11">
        <v>21</v>
      </c>
      <c r="D11">
        <v>204</v>
      </c>
      <c r="E11" t="s">
        <v>73</v>
      </c>
      <c r="F11" t="s">
        <v>1556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89</v>
      </c>
      <c r="E12" t="s">
        <v>79</v>
      </c>
      <c r="F12" t="s">
        <v>1557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100</v>
      </c>
      <c r="E13" t="s">
        <v>85</v>
      </c>
      <c r="F13" t="s">
        <v>1558</v>
      </c>
      <c r="G13">
        <v>5</v>
      </c>
      <c r="H13">
        <v>0</v>
      </c>
      <c r="I13" t="s">
        <v>86</v>
      </c>
      <c r="J13" t="s">
        <v>19</v>
      </c>
      <c r="K13">
        <v>0</v>
      </c>
      <c r="L13">
        <v>5</v>
      </c>
      <c r="M13">
        <v>0</v>
      </c>
      <c r="N13" t="s">
        <v>19</v>
      </c>
      <c r="O13" t="s">
        <v>86</v>
      </c>
      <c r="P13" t="s">
        <v>19</v>
      </c>
      <c r="Q13" s="4">
        <f t="shared" si="1"/>
        <v>0</v>
      </c>
      <c r="R13" s="4">
        <f t="shared" si="2"/>
        <v>0</v>
      </c>
      <c r="S13" s="4">
        <f t="shared" si="3"/>
        <v>0</v>
      </c>
      <c r="T13">
        <f t="shared" si="0"/>
        <v>0</v>
      </c>
    </row>
    <row r="14" spans="1:34">
      <c r="A14" s="1" t="s">
        <v>90</v>
      </c>
      <c r="B14">
        <v>26</v>
      </c>
      <c r="C14">
        <v>26</v>
      </c>
      <c r="D14">
        <v>102</v>
      </c>
      <c r="E14" t="s">
        <v>91</v>
      </c>
      <c r="F14" t="s">
        <v>1559</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201</v>
      </c>
      <c r="E15" t="s">
        <v>94</v>
      </c>
      <c r="F15" t="s">
        <v>1560</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102</v>
      </c>
      <c r="E16" t="s">
        <v>96</v>
      </c>
      <c r="F16" t="s">
        <v>1561</v>
      </c>
      <c r="G16">
        <v>6</v>
      </c>
      <c r="H16">
        <v>1</v>
      </c>
      <c r="I16" t="s">
        <v>97</v>
      </c>
      <c r="J16" t="s">
        <v>1562</v>
      </c>
      <c r="K16">
        <v>1</v>
      </c>
      <c r="L16">
        <v>5</v>
      </c>
      <c r="M16">
        <v>0</v>
      </c>
      <c r="N16" t="s">
        <v>1562</v>
      </c>
      <c r="O16" t="s">
        <v>1563</v>
      </c>
      <c r="P16" t="s">
        <v>19</v>
      </c>
      <c r="Q16" s="4">
        <f t="shared" si="1"/>
        <v>0.16666666666666666</v>
      </c>
      <c r="R16" s="4">
        <f t="shared" si="2"/>
        <v>1</v>
      </c>
      <c r="S16" s="4">
        <f t="shared" si="3"/>
        <v>0.2857142857142857</v>
      </c>
      <c r="T16">
        <f t="shared" si="0"/>
        <v>1</v>
      </c>
    </row>
    <row r="17" spans="1:20">
      <c r="A17" s="1" t="s">
        <v>105</v>
      </c>
      <c r="B17">
        <v>5</v>
      </c>
      <c r="C17">
        <v>5</v>
      </c>
      <c r="D17">
        <v>53</v>
      </c>
      <c r="E17" t="s">
        <v>106</v>
      </c>
      <c r="F17" t="s">
        <v>1564</v>
      </c>
      <c r="G17">
        <v>2</v>
      </c>
      <c r="H17">
        <v>0</v>
      </c>
      <c r="I17" t="s">
        <v>107</v>
      </c>
      <c r="J17" t="s">
        <v>19</v>
      </c>
      <c r="K17">
        <v>0</v>
      </c>
      <c r="L17">
        <v>2</v>
      </c>
      <c r="M17">
        <v>0</v>
      </c>
      <c r="N17" t="s">
        <v>19</v>
      </c>
      <c r="O17" t="s">
        <v>107</v>
      </c>
      <c r="P17" t="s">
        <v>19</v>
      </c>
      <c r="Q17" s="4">
        <f t="shared" si="1"/>
        <v>0</v>
      </c>
      <c r="R17" s="4">
        <f t="shared" si="2"/>
        <v>0</v>
      </c>
      <c r="S17" s="4">
        <f t="shared" si="3"/>
        <v>0</v>
      </c>
      <c r="T17">
        <f t="shared" si="0"/>
        <v>0</v>
      </c>
    </row>
    <row r="18" spans="1:20">
      <c r="A18" s="1" t="s">
        <v>108</v>
      </c>
      <c r="B18">
        <v>3</v>
      </c>
      <c r="C18">
        <v>3</v>
      </c>
      <c r="D18">
        <v>125</v>
      </c>
      <c r="E18" t="s">
        <v>109</v>
      </c>
      <c r="F18" t="s">
        <v>1565</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91</v>
      </c>
      <c r="E19" t="s">
        <v>121</v>
      </c>
      <c r="F19" t="s">
        <v>1566</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91</v>
      </c>
      <c r="E20" t="s">
        <v>121</v>
      </c>
      <c r="F20" t="s">
        <v>1567</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96</v>
      </c>
      <c r="E21" t="s">
        <v>128</v>
      </c>
      <c r="F21" t="s">
        <v>1568</v>
      </c>
      <c r="G21">
        <v>2</v>
      </c>
      <c r="H21">
        <v>2</v>
      </c>
      <c r="I21" t="s">
        <v>129</v>
      </c>
      <c r="J21" t="s">
        <v>302</v>
      </c>
      <c r="K21">
        <v>2</v>
      </c>
      <c r="L21">
        <v>0</v>
      </c>
      <c r="M21">
        <v>0</v>
      </c>
      <c r="N21" t="s">
        <v>302</v>
      </c>
      <c r="O21" t="s">
        <v>19</v>
      </c>
      <c r="P21" t="s">
        <v>19</v>
      </c>
      <c r="Q21" s="4">
        <f t="shared" si="1"/>
        <v>1</v>
      </c>
      <c r="R21" s="4">
        <f t="shared" si="2"/>
        <v>1</v>
      </c>
      <c r="S21" s="4">
        <f t="shared" si="3"/>
        <v>1</v>
      </c>
      <c r="T21">
        <f t="shared" si="0"/>
        <v>1</v>
      </c>
    </row>
    <row r="22" spans="1:20">
      <c r="A22" s="1" t="s">
        <v>130</v>
      </c>
      <c r="B22">
        <v>28</v>
      </c>
      <c r="C22">
        <v>28</v>
      </c>
      <c r="D22">
        <v>100</v>
      </c>
      <c r="E22" t="s">
        <v>131</v>
      </c>
      <c r="F22" t="s">
        <v>1569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115</v>
      </c>
      <c r="E23" t="s">
        <v>134</v>
      </c>
      <c r="F23" t="s">
        <v>1570</v>
      </c>
      <c r="G23">
        <v>4</v>
      </c>
      <c r="H23">
        <v>5</v>
      </c>
      <c r="I23" t="s">
        <v>135</v>
      </c>
      <c r="J23" t="s">
        <v>844</v>
      </c>
      <c r="K23">
        <v>3</v>
      </c>
      <c r="L23">
        <v>1</v>
      </c>
      <c r="M23">
        <v>2</v>
      </c>
      <c r="N23" t="s">
        <v>845</v>
      </c>
      <c r="O23" t="s">
        <v>507</v>
      </c>
      <c r="P23" t="s">
        <v>846</v>
      </c>
      <c r="Q23" s="4">
        <f t="shared" si="1"/>
        <v>0.75</v>
      </c>
      <c r="R23" s="4">
        <f t="shared" si="2"/>
        <v>0.6</v>
      </c>
      <c r="S23" s="4">
        <f t="shared" si="3"/>
        <v>0.66666666666666652</v>
      </c>
      <c r="T23">
        <f t="shared" si="0"/>
        <v>1</v>
      </c>
    </row>
    <row r="24" spans="1:20">
      <c r="A24" s="1" t="s">
        <v>136</v>
      </c>
      <c r="B24">
        <v>25</v>
      </c>
      <c r="C24">
        <v>25</v>
      </c>
      <c r="D24">
        <v>4</v>
      </c>
      <c r="E24" t="s">
        <v>137</v>
      </c>
      <c r="F24" t="s">
        <v>1571</v>
      </c>
      <c r="G24">
        <v>2</v>
      </c>
      <c r="H24">
        <v>0</v>
      </c>
      <c r="I24" t="s">
        <v>138</v>
      </c>
      <c r="J24" t="s">
        <v>19</v>
      </c>
      <c r="K24">
        <v>0</v>
      </c>
      <c r="L24">
        <v>2</v>
      </c>
      <c r="M24">
        <v>0</v>
      </c>
      <c r="N24" t="s">
        <v>19</v>
      </c>
      <c r="O24" t="s">
        <v>138</v>
      </c>
      <c r="P24" t="s">
        <v>19</v>
      </c>
      <c r="Q24" s="4">
        <f t="shared" si="1"/>
        <v>0</v>
      </c>
      <c r="R24" s="4">
        <f t="shared" si="2"/>
        <v>0</v>
      </c>
      <c r="S24" s="4">
        <f t="shared" si="3"/>
        <v>0</v>
      </c>
      <c r="T24">
        <f t="shared" si="0"/>
        <v>0</v>
      </c>
    </row>
    <row r="25" spans="1:20">
      <c r="A25" s="1" t="s">
        <v>142</v>
      </c>
      <c r="B25">
        <v>24</v>
      </c>
      <c r="C25">
        <v>24</v>
      </c>
      <c r="D25">
        <v>137</v>
      </c>
      <c r="E25" t="s">
        <v>143</v>
      </c>
      <c r="F25" t="s">
        <v>1572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105</v>
      </c>
      <c r="E26" t="s">
        <v>150</v>
      </c>
      <c r="F26" t="s">
        <v>1573</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91</v>
      </c>
      <c r="E27" t="s">
        <v>158</v>
      </c>
      <c r="F27" t="s">
        <v>1574</v>
      </c>
      <c r="G27">
        <v>1</v>
      </c>
      <c r="H27">
        <v>1</v>
      </c>
      <c r="I27" t="s">
        <v>159</v>
      </c>
      <c r="J27" t="s">
        <v>159</v>
      </c>
      <c r="K27">
        <v>1</v>
      </c>
      <c r="L27">
        <v>0</v>
      </c>
      <c r="M27">
        <v>0</v>
      </c>
      <c r="N27" t="s">
        <v>159</v>
      </c>
      <c r="O27" t="s">
        <v>19</v>
      </c>
      <c r="P27" t="s">
        <v>19</v>
      </c>
      <c r="Q27" s="4">
        <f t="shared" si="1"/>
        <v>1</v>
      </c>
      <c r="R27" s="4">
        <f t="shared" si="2"/>
        <v>1</v>
      </c>
      <c r="S27" s="4">
        <f t="shared" si="3"/>
        <v>1</v>
      </c>
      <c r="T27">
        <f t="shared" si="0"/>
        <v>1</v>
      </c>
    </row>
    <row r="28" spans="1:20">
      <c r="A28" s="1" t="s">
        <v>160</v>
      </c>
      <c r="B28">
        <v>25</v>
      </c>
      <c r="C28">
        <v>25</v>
      </c>
      <c r="D28">
        <v>129</v>
      </c>
      <c r="E28" t="s">
        <v>161</v>
      </c>
      <c r="F28" t="s">
        <v>1575</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146</v>
      </c>
      <c r="E29" t="s">
        <v>164</v>
      </c>
      <c r="F29" t="s">
        <v>1576</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102</v>
      </c>
      <c r="E30" t="s">
        <v>166</v>
      </c>
      <c r="F30" t="s">
        <v>1577</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97</v>
      </c>
      <c r="E31" t="s">
        <v>172</v>
      </c>
      <c r="F31" t="s">
        <v>1578</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201</v>
      </c>
      <c r="E32" t="s">
        <v>175</v>
      </c>
      <c r="F32" t="s">
        <v>1579</v>
      </c>
      <c r="G32">
        <v>6</v>
      </c>
      <c r="H32">
        <v>4</v>
      </c>
      <c r="I32" t="s">
        <v>176</v>
      </c>
      <c r="J32" t="s">
        <v>1580</v>
      </c>
      <c r="K32">
        <v>4</v>
      </c>
      <c r="L32">
        <v>2</v>
      </c>
      <c r="M32">
        <v>0</v>
      </c>
      <c r="N32" t="s">
        <v>1580</v>
      </c>
      <c r="O32" t="s">
        <v>1581</v>
      </c>
      <c r="P32" t="s">
        <v>19</v>
      </c>
      <c r="Q32" s="4">
        <f t="shared" si="1"/>
        <v>0.66666666666666663</v>
      </c>
      <c r="R32" s="4">
        <f t="shared" si="2"/>
        <v>1</v>
      </c>
      <c r="S32" s="4">
        <f t="shared" si="3"/>
        <v>0.8</v>
      </c>
      <c r="T32">
        <f t="shared" si="0"/>
        <v>1</v>
      </c>
    </row>
    <row r="33" spans="1:20">
      <c r="A33" s="1" t="s">
        <v>180</v>
      </c>
      <c r="B33">
        <v>11</v>
      </c>
      <c r="C33">
        <v>11</v>
      </c>
      <c r="D33">
        <v>56</v>
      </c>
      <c r="E33" t="s">
        <v>181</v>
      </c>
      <c r="F33" t="s">
        <v>1582</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210</v>
      </c>
      <c r="E34" t="s">
        <v>183</v>
      </c>
      <c r="F34" t="s">
        <v>1583</v>
      </c>
      <c r="G34">
        <v>1</v>
      </c>
      <c r="H34">
        <v>3</v>
      </c>
      <c r="I34" t="s">
        <v>126</v>
      </c>
      <c r="J34" t="s">
        <v>1584</v>
      </c>
      <c r="K34">
        <v>1</v>
      </c>
      <c r="L34">
        <v>0</v>
      </c>
      <c r="M34">
        <v>2</v>
      </c>
      <c r="N34" t="s">
        <v>126</v>
      </c>
      <c r="O34" t="s">
        <v>19</v>
      </c>
      <c r="P34" t="s">
        <v>1585</v>
      </c>
      <c r="Q34" s="4">
        <f t="shared" si="1"/>
        <v>1</v>
      </c>
      <c r="R34" s="4">
        <f t="shared" si="2"/>
        <v>0.33333333333333331</v>
      </c>
      <c r="S34" s="4">
        <f t="shared" si="3"/>
        <v>0.5</v>
      </c>
      <c r="T34">
        <f t="shared" si="0"/>
        <v>1</v>
      </c>
    </row>
    <row r="35" spans="1:20">
      <c r="A35" s="1" t="s">
        <v>190</v>
      </c>
      <c r="B35">
        <v>15</v>
      </c>
      <c r="C35">
        <v>15</v>
      </c>
      <c r="D35">
        <v>175</v>
      </c>
      <c r="E35" t="s">
        <v>191</v>
      </c>
      <c r="F35" t="s">
        <v>1586</v>
      </c>
      <c r="G35">
        <v>2</v>
      </c>
      <c r="H35">
        <v>1</v>
      </c>
      <c r="I35" t="s">
        <v>192</v>
      </c>
      <c r="J35" t="s">
        <v>1587</v>
      </c>
      <c r="K35">
        <v>1</v>
      </c>
      <c r="L35">
        <v>1</v>
      </c>
      <c r="M35">
        <v>0</v>
      </c>
      <c r="N35" t="s">
        <v>1587</v>
      </c>
      <c r="O35" t="s">
        <v>307</v>
      </c>
      <c r="P35" t="s">
        <v>19</v>
      </c>
      <c r="Q35" s="4">
        <f t="shared" si="1"/>
        <v>0.5</v>
      </c>
      <c r="R35" s="4">
        <f t="shared" si="2"/>
        <v>1</v>
      </c>
      <c r="S35" s="4">
        <f t="shared" si="3"/>
        <v>0.66666666666666663</v>
      </c>
      <c r="T35">
        <f t="shared" si="0"/>
        <v>1</v>
      </c>
    </row>
    <row r="36" spans="1:20">
      <c r="A36" s="1" t="s">
        <v>193</v>
      </c>
      <c r="B36">
        <v>12</v>
      </c>
      <c r="C36">
        <v>12</v>
      </c>
      <c r="D36">
        <v>203</v>
      </c>
      <c r="E36" t="s">
        <v>194</v>
      </c>
      <c r="F36" t="s">
        <v>1588</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158</v>
      </c>
      <c r="E37" t="s">
        <v>200</v>
      </c>
      <c r="F37" t="s">
        <v>1589</v>
      </c>
      <c r="G37">
        <v>2</v>
      </c>
      <c r="H37">
        <v>1</v>
      </c>
      <c r="I37" t="s">
        <v>201</v>
      </c>
      <c r="J37" t="s">
        <v>369</v>
      </c>
      <c r="K37">
        <v>1</v>
      </c>
      <c r="L37">
        <v>1</v>
      </c>
      <c r="M37">
        <v>0</v>
      </c>
      <c r="N37" t="s">
        <v>369</v>
      </c>
      <c r="O37" t="s">
        <v>354</v>
      </c>
      <c r="P37" t="s">
        <v>19</v>
      </c>
      <c r="Q37" s="4">
        <f t="shared" si="1"/>
        <v>0.5</v>
      </c>
      <c r="R37" s="4">
        <f t="shared" si="2"/>
        <v>1</v>
      </c>
      <c r="S37" s="4">
        <f t="shared" si="3"/>
        <v>0.66666666666666663</v>
      </c>
      <c r="T37">
        <f t="shared" si="0"/>
        <v>1</v>
      </c>
    </row>
    <row r="38" spans="1:20">
      <c r="A38" s="1" t="s">
        <v>213</v>
      </c>
      <c r="B38">
        <v>24</v>
      </c>
      <c r="C38">
        <v>24</v>
      </c>
      <c r="D38">
        <v>226</v>
      </c>
      <c r="E38" t="s">
        <v>214</v>
      </c>
      <c r="F38" t="s">
        <v>1590</v>
      </c>
      <c r="G38">
        <v>3</v>
      </c>
      <c r="H38">
        <v>2</v>
      </c>
      <c r="I38" t="s">
        <v>215</v>
      </c>
      <c r="J38" t="s">
        <v>1591</v>
      </c>
      <c r="K38">
        <v>2</v>
      </c>
      <c r="L38">
        <v>1</v>
      </c>
      <c r="M38">
        <v>0</v>
      </c>
      <c r="N38" t="s">
        <v>1591</v>
      </c>
      <c r="O38" t="s">
        <v>311</v>
      </c>
      <c r="P38" t="s">
        <v>19</v>
      </c>
      <c r="Q38" s="4">
        <f t="shared" si="1"/>
        <v>0.66666666666666663</v>
      </c>
      <c r="R38" s="4">
        <f t="shared" si="2"/>
        <v>1</v>
      </c>
      <c r="S38" s="4">
        <f t="shared" si="3"/>
        <v>0.8</v>
      </c>
      <c r="T38">
        <f t="shared" si="0"/>
        <v>1</v>
      </c>
    </row>
    <row r="39" spans="1:20">
      <c r="A39" s="1" t="s">
        <v>216</v>
      </c>
      <c r="B39">
        <v>21</v>
      </c>
      <c r="C39">
        <v>21</v>
      </c>
      <c r="D39">
        <v>205</v>
      </c>
      <c r="E39" t="s">
        <v>217</v>
      </c>
      <c r="F39" t="s">
        <v>1592</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118</v>
      </c>
      <c r="E40" t="s">
        <v>220</v>
      </c>
      <c r="F40" t="s">
        <v>1593</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71</v>
      </c>
      <c r="E41" t="s">
        <v>223</v>
      </c>
      <c r="F41" t="s">
        <v>1594</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90</v>
      </c>
      <c r="E42" t="s">
        <v>226</v>
      </c>
      <c r="F42" t="s">
        <v>1595</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68</v>
      </c>
      <c r="E43" t="s">
        <v>233</v>
      </c>
      <c r="F43" t="s">
        <v>1596</v>
      </c>
      <c r="G43">
        <v>3</v>
      </c>
      <c r="H43">
        <v>0</v>
      </c>
      <c r="I43" t="s">
        <v>234</v>
      </c>
      <c r="J43" t="s">
        <v>19</v>
      </c>
      <c r="K43">
        <v>0</v>
      </c>
      <c r="L43">
        <v>3</v>
      </c>
      <c r="M43">
        <v>0</v>
      </c>
      <c r="N43" t="s">
        <v>19</v>
      </c>
      <c r="O43" t="s">
        <v>234</v>
      </c>
      <c r="P43" t="s">
        <v>19</v>
      </c>
      <c r="Q43" s="4">
        <f t="shared" si="1"/>
        <v>0</v>
      </c>
      <c r="R43" s="4">
        <f t="shared" si="2"/>
        <v>0</v>
      </c>
      <c r="S43" s="4">
        <f t="shared" si="3"/>
        <v>0</v>
      </c>
      <c r="T43">
        <f t="shared" si="0"/>
        <v>0</v>
      </c>
    </row>
    <row r="44" spans="1:20">
      <c r="A44" s="1" t="s">
        <v>238</v>
      </c>
      <c r="B44">
        <v>8</v>
      </c>
      <c r="C44">
        <v>8</v>
      </c>
      <c r="D44">
        <v>92</v>
      </c>
      <c r="E44" t="s">
        <v>239</v>
      </c>
      <c r="F44" t="s">
        <v>1597</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168</v>
      </c>
      <c r="E45" t="s">
        <v>242</v>
      </c>
      <c r="F45" t="s">
        <v>1598</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221</v>
      </c>
      <c r="E46" t="s">
        <v>248</v>
      </c>
      <c r="F46" t="s">
        <v>1599</v>
      </c>
      <c r="G46">
        <v>2</v>
      </c>
      <c r="H46">
        <v>3</v>
      </c>
      <c r="I46" t="s">
        <v>249</v>
      </c>
      <c r="J46" t="s">
        <v>1600</v>
      </c>
      <c r="K46">
        <v>2</v>
      </c>
      <c r="L46">
        <v>0</v>
      </c>
      <c r="M46">
        <v>1</v>
      </c>
      <c r="N46" t="s">
        <v>855</v>
      </c>
      <c r="O46" t="s">
        <v>19</v>
      </c>
      <c r="P46" t="s">
        <v>329</v>
      </c>
      <c r="Q46" s="4">
        <f t="shared" si="1"/>
        <v>1</v>
      </c>
      <c r="R46" s="4">
        <f t="shared" si="2"/>
        <v>0.66666666666666663</v>
      </c>
      <c r="S46" s="4">
        <f t="shared" si="3"/>
        <v>0.8</v>
      </c>
      <c r="T46">
        <f t="shared" si="0"/>
        <v>1</v>
      </c>
    </row>
    <row r="47" spans="1:20">
      <c r="A47" s="1" t="s">
        <v>250</v>
      </c>
      <c r="B47">
        <v>17</v>
      </c>
      <c r="C47">
        <v>17</v>
      </c>
      <c r="D47">
        <v>208</v>
      </c>
      <c r="E47" t="s">
        <v>251</v>
      </c>
      <c r="F47" t="s">
        <v>1601</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229</v>
      </c>
      <c r="E48" t="s">
        <v>259</v>
      </c>
      <c r="F48" t="s">
        <v>1602</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75</v>
      </c>
      <c r="E49" t="s">
        <v>271</v>
      </c>
      <c r="F49" t="s">
        <v>1603</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174</v>
      </c>
      <c r="E50" t="s">
        <v>277</v>
      </c>
      <c r="F50" t="s">
        <v>1604</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163</v>
      </c>
      <c r="E51" t="s">
        <v>294</v>
      </c>
      <c r="F51" t="s">
        <v>1605</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240D-DE66-4B3E-AD98-8809991881D1}">
  <dimension ref="A1:AH201"/>
  <sheetViews>
    <sheetView zoomScale="70" zoomScaleNormal="70" workbookViewId="0">
      <selection activeCell="N1" sqref="N1"/>
    </sheetView>
  </sheetViews>
  <sheetFormatPr defaultRowHeight="14.5"/>
  <cols>
    <col min="6" max="6" width="41.81640625" customWidth="1"/>
    <col min="14" max="14" width="24.54296875" customWidth="1"/>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14</v>
      </c>
      <c r="E2" t="s">
        <v>17</v>
      </c>
      <c r="F2" s="14"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0.63973063973063971</v>
      </c>
      <c r="W2" s="8">
        <f>IF(AC2,AF2/AC2,0)</f>
        <v>0.88785046728971961</v>
      </c>
      <c r="X2" s="8">
        <f>IF((V2+W2),2*(V2*W2)/(V2+W2),0)</f>
        <v>0.74363992172211357</v>
      </c>
      <c r="Y2" s="2">
        <f>SUM(T2:T201)/200</f>
        <v>0.875</v>
      </c>
      <c r="AB2">
        <f>SUM(G2:G101)</f>
        <v>297</v>
      </c>
      <c r="AC2">
        <f>SUM(H2:H101)</f>
        <v>214</v>
      </c>
      <c r="AE2" t="s">
        <v>326</v>
      </c>
      <c r="AF2">
        <f>SUM(K2:K101)</f>
        <v>190</v>
      </c>
      <c r="AG2">
        <f>SUM(L2:L101)</f>
        <v>107</v>
      </c>
      <c r="AH2">
        <f>SUM(M2:M101)</f>
        <v>24</v>
      </c>
    </row>
    <row r="3" spans="1:34">
      <c r="A3" s="1" t="s">
        <v>20</v>
      </c>
      <c r="B3">
        <v>45</v>
      </c>
      <c r="C3">
        <v>45</v>
      </c>
      <c r="D3">
        <v>97</v>
      </c>
      <c r="E3" t="s">
        <v>21</v>
      </c>
      <c r="F3" t="s">
        <v>376</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s="1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251</v>
      </c>
      <c r="E5" t="s">
        <v>27</v>
      </c>
      <c r="F5" s="14" t="s">
        <v>511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0.68279761904761893</v>
      </c>
      <c r="W5" s="10">
        <f>AVERAGE(R2:R101)</f>
        <v>0.75273809523809521</v>
      </c>
      <c r="X5" s="10">
        <f>AVERAGE(S2:S101)</f>
        <v>0.69096287046287019</v>
      </c>
    </row>
    <row r="6" spans="1:34">
      <c r="A6" s="1" t="s">
        <v>29</v>
      </c>
      <c r="B6">
        <v>35</v>
      </c>
      <c r="C6">
        <v>35</v>
      </c>
      <c r="D6">
        <v>165</v>
      </c>
      <c r="E6" t="s">
        <v>30</v>
      </c>
      <c r="F6" t="s">
        <v>379</v>
      </c>
      <c r="G6">
        <v>12</v>
      </c>
      <c r="H6">
        <v>8</v>
      </c>
      <c r="I6" t="s">
        <v>31</v>
      </c>
      <c r="J6" t="s">
        <v>356</v>
      </c>
      <c r="K6">
        <v>8</v>
      </c>
      <c r="L6">
        <v>4</v>
      </c>
      <c r="M6">
        <v>0</v>
      </c>
      <c r="N6" t="s">
        <v>828</v>
      </c>
      <c r="O6" t="s">
        <v>357</v>
      </c>
      <c r="P6" t="s">
        <v>19</v>
      </c>
      <c r="Q6" s="4">
        <f t="shared" si="1"/>
        <v>0.66666666666666663</v>
      </c>
      <c r="R6" s="4">
        <f t="shared" si="2"/>
        <v>1</v>
      </c>
      <c r="S6" s="4">
        <f t="shared" si="3"/>
        <v>0.8</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18</v>
      </c>
    </row>
    <row r="10" spans="1:34">
      <c r="A10" s="1" t="s">
        <v>41</v>
      </c>
      <c r="B10">
        <v>22</v>
      </c>
      <c r="C10">
        <v>22</v>
      </c>
      <c r="D10">
        <v>456</v>
      </c>
      <c r="E10" t="s">
        <v>42</v>
      </c>
      <c r="F10" t="s">
        <v>1266</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437</v>
      </c>
      <c r="E11" t="s">
        <v>45</v>
      </c>
      <c r="F11" t="s">
        <v>386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1267</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255</v>
      </c>
      <c r="E14" t="s">
        <v>54</v>
      </c>
      <c r="F14" t="s">
        <v>1268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614</v>
      </c>
      <c r="E17" t="s">
        <v>63</v>
      </c>
      <c r="F17" t="s">
        <v>1270</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390</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395</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396</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212</v>
      </c>
      <c r="E21" t="s">
        <v>73</v>
      </c>
      <c r="F21" t="s">
        <v>398</v>
      </c>
      <c r="G21">
        <v>1</v>
      </c>
      <c r="H21">
        <v>1</v>
      </c>
      <c r="I21" t="s">
        <v>74</v>
      </c>
      <c r="J21" t="s">
        <v>299</v>
      </c>
      <c r="K21">
        <v>1</v>
      </c>
      <c r="L21">
        <v>0</v>
      </c>
      <c r="M21">
        <v>0</v>
      </c>
      <c r="N21" t="s">
        <v>299</v>
      </c>
      <c r="O21" t="s">
        <v>19</v>
      </c>
      <c r="P21" t="s">
        <v>19</v>
      </c>
      <c r="Q21" s="4">
        <f t="shared" si="1"/>
        <v>1</v>
      </c>
      <c r="R21" s="4">
        <f t="shared" si="2"/>
        <v>1</v>
      </c>
      <c r="S21" s="4">
        <f t="shared" si="3"/>
        <v>1</v>
      </c>
      <c r="T21">
        <f t="shared" si="0"/>
        <v>1</v>
      </c>
    </row>
    <row r="22" spans="1:20">
      <c r="A22" s="1" t="s">
        <v>75</v>
      </c>
      <c r="B22">
        <v>16</v>
      </c>
      <c r="C22">
        <v>16</v>
      </c>
      <c r="D22">
        <v>227</v>
      </c>
      <c r="E22" t="s">
        <v>76</v>
      </c>
      <c r="F22" t="s">
        <v>517</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400</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402</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229</v>
      </c>
      <c r="E28" t="s">
        <v>94</v>
      </c>
      <c r="F28" t="s">
        <v>407</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116</v>
      </c>
      <c r="E30" t="s">
        <v>99</v>
      </c>
      <c r="F30" t="s">
        <v>521</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98</v>
      </c>
      <c r="E31" t="s">
        <v>99</v>
      </c>
      <c r="F31" t="s">
        <v>413</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103</v>
      </c>
      <c r="E32" t="s">
        <v>103</v>
      </c>
      <c r="F32" t="s">
        <v>524</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417</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272</v>
      </c>
      <c r="E35" t="s">
        <v>112</v>
      </c>
      <c r="F35" t="s">
        <v>419</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424</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98</v>
      </c>
      <c r="E38" t="s">
        <v>121</v>
      </c>
      <c r="F38" t="s">
        <v>425</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91</v>
      </c>
      <c r="E41" t="s">
        <v>128</v>
      </c>
      <c r="F41" t="s">
        <v>430</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83</v>
      </c>
      <c r="E42" t="s">
        <v>131</v>
      </c>
      <c r="F42" t="s">
        <v>431</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115</v>
      </c>
      <c r="E43" t="s">
        <v>134</v>
      </c>
      <c r="F43" t="s">
        <v>434</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525</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114</v>
      </c>
      <c r="E50" t="s">
        <v>153</v>
      </c>
      <c r="F50" t="s">
        <v>441</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76</v>
      </c>
      <c r="E51" t="s">
        <v>153</v>
      </c>
      <c r="F51" t="s">
        <v>442</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526</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129</v>
      </c>
      <c r="E54" t="s">
        <v>161</v>
      </c>
      <c r="F54" t="s">
        <v>527</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528</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110</v>
      </c>
      <c r="E57" t="s">
        <v>169</v>
      </c>
      <c r="F57" t="s">
        <v>448</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116</v>
      </c>
      <c r="E58" t="s">
        <v>172</v>
      </c>
      <c r="F58" t="s">
        <v>449</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274</v>
      </c>
      <c r="E59" t="s">
        <v>175</v>
      </c>
      <c r="F59" t="s">
        <v>450</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1271</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178</v>
      </c>
      <c r="E62" t="s">
        <v>183</v>
      </c>
      <c r="F62" t="s">
        <v>455</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165</v>
      </c>
      <c r="E65" t="s">
        <v>191</v>
      </c>
      <c r="F65" t="s">
        <v>459</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190</v>
      </c>
      <c r="E66" t="s">
        <v>194</v>
      </c>
      <c r="F66" t="s">
        <v>460</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462</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159</v>
      </c>
      <c r="E70" t="s">
        <v>205</v>
      </c>
      <c r="F70" t="s">
        <v>532</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1272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62</v>
      </c>
      <c r="E76" t="s">
        <v>223</v>
      </c>
      <c r="F76" t="s">
        <v>475</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536</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136</v>
      </c>
      <c r="E78" t="s">
        <v>228</v>
      </c>
      <c r="F78" t="s">
        <v>477</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171</v>
      </c>
      <c r="E79" t="s">
        <v>231</v>
      </c>
      <c r="F79" t="s">
        <v>478</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481</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161</v>
      </c>
      <c r="E83" t="s">
        <v>242</v>
      </c>
      <c r="F83" t="s">
        <v>485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224</v>
      </c>
      <c r="E85" t="s">
        <v>248</v>
      </c>
      <c r="F85" t="s">
        <v>538</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210</v>
      </c>
      <c r="E86" t="s">
        <v>251</v>
      </c>
      <c r="F86" t="s">
        <v>488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170</v>
      </c>
      <c r="E87" t="s">
        <v>253</v>
      </c>
      <c r="F87" t="s">
        <v>489</v>
      </c>
      <c r="G87">
        <v>8</v>
      </c>
      <c r="H87">
        <v>5</v>
      </c>
      <c r="I87" t="s">
        <v>254</v>
      </c>
      <c r="J87" t="s">
        <v>856</v>
      </c>
      <c r="K87">
        <v>5</v>
      </c>
      <c r="L87">
        <v>3</v>
      </c>
      <c r="M87">
        <v>0</v>
      </c>
      <c r="N87" t="s">
        <v>856</v>
      </c>
      <c r="O87" t="s">
        <v>539</v>
      </c>
      <c r="P87" t="s">
        <v>19</v>
      </c>
      <c r="Q87" s="4">
        <f t="shared" si="5"/>
        <v>0.625</v>
      </c>
      <c r="R87" s="4">
        <f t="shared" si="6"/>
        <v>1</v>
      </c>
      <c r="S87" s="4">
        <f t="shared" si="7"/>
        <v>0.76923076923076927</v>
      </c>
      <c r="T87">
        <f t="shared" si="4"/>
        <v>1</v>
      </c>
    </row>
    <row r="88" spans="1:20">
      <c r="A88" s="1" t="s">
        <v>255</v>
      </c>
      <c r="B88">
        <v>21</v>
      </c>
      <c r="C88">
        <v>21</v>
      </c>
      <c r="D88">
        <v>165</v>
      </c>
      <c r="E88" t="s">
        <v>256</v>
      </c>
      <c r="F88" t="s">
        <v>491</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218</v>
      </c>
      <c r="E89" t="s">
        <v>259</v>
      </c>
      <c r="F89" t="s">
        <v>540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127</v>
      </c>
      <c r="E90" t="s">
        <v>262</v>
      </c>
      <c r="F90" t="s">
        <v>494</v>
      </c>
      <c r="G90">
        <v>3</v>
      </c>
      <c r="H90">
        <v>1</v>
      </c>
      <c r="I90" t="s">
        <v>263</v>
      </c>
      <c r="J90" t="s">
        <v>370</v>
      </c>
      <c r="K90">
        <v>1</v>
      </c>
      <c r="L90">
        <v>2</v>
      </c>
      <c r="M90">
        <v>0</v>
      </c>
      <c r="N90" t="s">
        <v>370</v>
      </c>
      <c r="O90" t="s">
        <v>373</v>
      </c>
      <c r="P90" t="s">
        <v>19</v>
      </c>
      <c r="Q90" s="4">
        <f t="shared" si="5"/>
        <v>0.33333333333333331</v>
      </c>
      <c r="R90" s="4">
        <f t="shared" si="6"/>
        <v>1</v>
      </c>
      <c r="S90" s="4">
        <f t="shared" si="7"/>
        <v>0.5</v>
      </c>
      <c r="T90">
        <f t="shared" si="4"/>
        <v>1</v>
      </c>
    </row>
    <row r="91" spans="1:20">
      <c r="A91" s="1" t="s">
        <v>264</v>
      </c>
      <c r="B91">
        <v>13</v>
      </c>
      <c r="C91">
        <v>13</v>
      </c>
      <c r="D91">
        <v>215</v>
      </c>
      <c r="E91" t="s">
        <v>265</v>
      </c>
      <c r="F91" t="s">
        <v>495</v>
      </c>
      <c r="G91">
        <v>5</v>
      </c>
      <c r="H91">
        <v>1</v>
      </c>
      <c r="I91" t="s">
        <v>266</v>
      </c>
      <c r="J91" t="s">
        <v>507</v>
      </c>
      <c r="K91">
        <v>0</v>
      </c>
      <c r="L91">
        <v>5</v>
      </c>
      <c r="M91">
        <v>1</v>
      </c>
      <c r="N91" t="s">
        <v>19</v>
      </c>
      <c r="O91" t="s">
        <v>266</v>
      </c>
      <c r="P91" t="s">
        <v>507</v>
      </c>
      <c r="Q91" s="4">
        <f t="shared" si="5"/>
        <v>0</v>
      </c>
      <c r="R91" s="4">
        <f t="shared" si="6"/>
        <v>0</v>
      </c>
      <c r="S91" s="4">
        <f t="shared" si="7"/>
        <v>0</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83</v>
      </c>
      <c r="E93" t="s">
        <v>271</v>
      </c>
      <c r="F93" t="s">
        <v>500</v>
      </c>
      <c r="G93">
        <v>1</v>
      </c>
      <c r="H93">
        <v>0</v>
      </c>
      <c r="I93" t="s">
        <v>272</v>
      </c>
      <c r="J93" t="s">
        <v>19</v>
      </c>
      <c r="K93">
        <v>0</v>
      </c>
      <c r="L93">
        <v>1</v>
      </c>
      <c r="M93">
        <v>0</v>
      </c>
      <c r="N93" t="s">
        <v>19</v>
      </c>
      <c r="O93" t="s">
        <v>272</v>
      </c>
      <c r="P93" t="s">
        <v>19</v>
      </c>
      <c r="Q93" s="4">
        <f t="shared" si="5"/>
        <v>0</v>
      </c>
      <c r="R93" s="4">
        <f t="shared" si="6"/>
        <v>0</v>
      </c>
      <c r="S93" s="4">
        <f t="shared" si="7"/>
        <v>0</v>
      </c>
      <c r="T93">
        <f t="shared" si="4"/>
        <v>0</v>
      </c>
    </row>
    <row r="94" spans="1:20">
      <c r="A94" s="1" t="s">
        <v>273</v>
      </c>
      <c r="B94">
        <v>17</v>
      </c>
      <c r="C94">
        <v>17</v>
      </c>
      <c r="D94">
        <v>354</v>
      </c>
      <c r="E94" t="s">
        <v>274</v>
      </c>
      <c r="F94" t="s">
        <v>1273</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141</v>
      </c>
      <c r="E95" t="s">
        <v>277</v>
      </c>
      <c r="F95" t="s">
        <v>504</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455</v>
      </c>
      <c r="E96" t="s">
        <v>280</v>
      </c>
      <c r="F96" t="s">
        <v>1274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252</v>
      </c>
      <c r="E99" t="s">
        <v>288</v>
      </c>
      <c r="F99" t="s">
        <v>508</v>
      </c>
      <c r="G99">
        <v>2</v>
      </c>
      <c r="H99">
        <v>2</v>
      </c>
      <c r="I99" t="s">
        <v>289</v>
      </c>
      <c r="J99" t="s">
        <v>320</v>
      </c>
      <c r="K99">
        <v>2</v>
      </c>
      <c r="L99">
        <v>0</v>
      </c>
      <c r="M99">
        <v>0</v>
      </c>
      <c r="N99" t="s">
        <v>320</v>
      </c>
      <c r="O99" t="s">
        <v>19</v>
      </c>
      <c r="P99" t="s">
        <v>19</v>
      </c>
      <c r="Q99" s="4">
        <f t="shared" si="5"/>
        <v>1</v>
      </c>
      <c r="R99" s="4">
        <f t="shared" si="6"/>
        <v>1</v>
      </c>
      <c r="S99" s="4">
        <f t="shared" si="7"/>
        <v>1</v>
      </c>
      <c r="T99">
        <f t="shared" si="4"/>
        <v>1</v>
      </c>
    </row>
    <row r="100" spans="1:20">
      <c r="A100" s="1" t="s">
        <v>290</v>
      </c>
      <c r="B100">
        <v>22</v>
      </c>
      <c r="C100">
        <v>22</v>
      </c>
      <c r="D100">
        <v>180</v>
      </c>
      <c r="E100" t="s">
        <v>291</v>
      </c>
      <c r="F100" t="s">
        <v>509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297</v>
      </c>
      <c r="E101" t="s">
        <v>294</v>
      </c>
      <c r="F101" t="s">
        <v>1276</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338</v>
      </c>
      <c r="E103" t="s">
        <v>551</v>
      </c>
      <c r="F103" t="s">
        <v>1277</v>
      </c>
      <c r="G103">
        <v>0</v>
      </c>
      <c r="H103">
        <v>1</v>
      </c>
      <c r="I103" t="s">
        <v>19</v>
      </c>
      <c r="J103" t="s">
        <v>552</v>
      </c>
      <c r="K103">
        <v>0</v>
      </c>
      <c r="L103">
        <v>0</v>
      </c>
      <c r="M103">
        <v>1</v>
      </c>
      <c r="N103" t="s">
        <v>19</v>
      </c>
      <c r="O103" t="s">
        <v>19</v>
      </c>
      <c r="P103" t="s">
        <v>552</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332</v>
      </c>
      <c r="E112" t="s">
        <v>577</v>
      </c>
      <c r="F112" t="s">
        <v>1279</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229</v>
      </c>
      <c r="E114" t="s">
        <v>582</v>
      </c>
      <c r="F114" t="s">
        <v>583</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140</v>
      </c>
      <c r="E117" t="s">
        <v>591</v>
      </c>
      <c r="F117" t="s">
        <v>592</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224</v>
      </c>
      <c r="E118" t="s">
        <v>591</v>
      </c>
      <c r="F118" t="s">
        <v>594</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302</v>
      </c>
      <c r="E120" t="s">
        <v>599</v>
      </c>
      <c r="F120" t="s">
        <v>1281</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212</v>
      </c>
      <c r="E122" t="s">
        <v>603</v>
      </c>
      <c r="F122" t="s">
        <v>604</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607</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163</v>
      </c>
      <c r="E124" t="s">
        <v>606</v>
      </c>
      <c r="F124" t="s">
        <v>609</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1363</v>
      </c>
      <c r="E133" t="s">
        <v>591</v>
      </c>
      <c r="F133" t="s">
        <v>1283</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635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197</v>
      </c>
      <c r="E135" t="s">
        <v>637</v>
      </c>
      <c r="F135" t="s">
        <v>638</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89</v>
      </c>
      <c r="E143" t="s">
        <v>660</v>
      </c>
      <c r="F143" t="s">
        <v>661</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97</v>
      </c>
      <c r="E144" t="s">
        <v>663</v>
      </c>
      <c r="F144" t="s">
        <v>664</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684</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686</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314</v>
      </c>
      <c r="E153" t="s">
        <v>688</v>
      </c>
      <c r="F153" t="s">
        <v>1284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697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225</v>
      </c>
      <c r="E157" t="s">
        <v>699</v>
      </c>
      <c r="F157" t="s">
        <v>700</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117</v>
      </c>
      <c r="E159" t="s">
        <v>705</v>
      </c>
      <c r="F159" t="s">
        <v>706</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717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720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735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164</v>
      </c>
      <c r="E170" t="s">
        <v>737</v>
      </c>
      <c r="F170" t="s">
        <v>738</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112</v>
      </c>
      <c r="E175" t="s">
        <v>752</v>
      </c>
      <c r="F175" t="s">
        <v>753</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1285</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205</v>
      </c>
      <c r="E178" t="s">
        <v>551</v>
      </c>
      <c r="F178" t="s">
        <v>760</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1286</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783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1287</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791</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167</v>
      </c>
      <c r="E192" t="s">
        <v>798</v>
      </c>
      <c r="F192" t="s">
        <v>799</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86</v>
      </c>
      <c r="E194" t="s">
        <v>804</v>
      </c>
      <c r="F194" t="s">
        <v>805</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1288</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178</v>
      </c>
      <c r="E197" t="s">
        <v>812</v>
      </c>
      <c r="F197" t="s">
        <v>813</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188</v>
      </c>
      <c r="E198" t="s">
        <v>815</v>
      </c>
      <c r="F198" t="s">
        <v>816</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268</v>
      </c>
      <c r="E200" t="s">
        <v>821</v>
      </c>
      <c r="F200" t="s">
        <v>822</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183</v>
      </c>
      <c r="E201" t="s">
        <v>824</v>
      </c>
      <c r="F201" t="s">
        <v>825</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AFFA-B2E5-49F8-A3AD-B6633D6198A9}">
  <dimension ref="A1:AH201"/>
  <sheetViews>
    <sheetView zoomScale="70" zoomScaleNormal="70" workbookViewId="0">
      <selection activeCell="W9" sqref="W9"/>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1299</v>
      </c>
      <c r="R1" s="5" t="s">
        <v>1300</v>
      </c>
      <c r="S1" s="5" t="s">
        <v>1301</v>
      </c>
      <c r="T1" s="5" t="s">
        <v>1302</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0.72390572390572394</v>
      </c>
      <c r="W2" s="8">
        <f>IF(AC2,AF2/AC2,0)</f>
        <v>0.70957095709570961</v>
      </c>
      <c r="X2" s="8">
        <f>IF((V2+W2),2*(V2*W2)/(V2+W2),0)</f>
        <v>0.71666666666666667</v>
      </c>
      <c r="Y2" s="2">
        <f>SUM(T2:T201)/200</f>
        <v>0.77500000000000002</v>
      </c>
      <c r="AB2">
        <f>SUM(G2:G101)</f>
        <v>297</v>
      </c>
      <c r="AC2">
        <f>SUM(H2:H101)</f>
        <v>303</v>
      </c>
      <c r="AE2" t="s">
        <v>326</v>
      </c>
      <c r="AF2">
        <f>SUM(K2:K101)</f>
        <v>215</v>
      </c>
      <c r="AG2">
        <f>SUM(L2:L101)</f>
        <v>82</v>
      </c>
      <c r="AH2">
        <f>SUM(M2:M101)</f>
        <v>88</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248</v>
      </c>
      <c r="E5" t="s">
        <v>27</v>
      </c>
      <c r="F5" t="s">
        <v>511</v>
      </c>
      <c r="G5">
        <v>6</v>
      </c>
      <c r="H5">
        <v>7</v>
      </c>
      <c r="I5" t="s">
        <v>28</v>
      </c>
      <c r="J5" t="s">
        <v>987</v>
      </c>
      <c r="K5">
        <v>6</v>
      </c>
      <c r="L5">
        <v>0</v>
      </c>
      <c r="M5">
        <v>1</v>
      </c>
      <c r="N5" t="s">
        <v>988</v>
      </c>
      <c r="O5" t="s">
        <v>19</v>
      </c>
      <c r="P5" t="s">
        <v>906</v>
      </c>
      <c r="Q5" s="4">
        <f t="shared" si="1"/>
        <v>1</v>
      </c>
      <c r="R5" s="4">
        <f t="shared" si="2"/>
        <v>0.8571428571428571</v>
      </c>
      <c r="S5" s="4">
        <f t="shared" si="3"/>
        <v>0.92307692307692302</v>
      </c>
      <c r="T5">
        <f t="shared" si="0"/>
        <v>1</v>
      </c>
      <c r="V5" s="10">
        <f>AVERAGE(Q2:Q101)</f>
        <v>0.7597261904761905</v>
      </c>
      <c r="W5" s="10">
        <f>AVERAGE(R2:R101)</f>
        <v>0.67365079365079383</v>
      </c>
      <c r="X5" s="10">
        <f>AVERAGE(S2:S101)</f>
        <v>0.68272816072816067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14</v>
      </c>
    </row>
    <row r="10" spans="1:34">
      <c r="A10" s="1" t="s">
        <v>41</v>
      </c>
      <c r="B10">
        <v>22</v>
      </c>
      <c r="C10">
        <v>22</v>
      </c>
      <c r="D10">
        <v>454</v>
      </c>
      <c r="E10" t="s">
        <v>42</v>
      </c>
      <c r="F10" t="s">
        <v>1266</v>
      </c>
      <c r="G10">
        <v>6</v>
      </c>
      <c r="H10">
        <v>7</v>
      </c>
      <c r="I10" t="s">
        <v>43</v>
      </c>
      <c r="J10" t="s">
        <v>989</v>
      </c>
      <c r="K10">
        <v>6</v>
      </c>
      <c r="L10">
        <v>0</v>
      </c>
      <c r="M10">
        <v>1</v>
      </c>
      <c r="N10" t="s">
        <v>385</v>
      </c>
      <c r="O10" t="s">
        <v>19</v>
      </c>
      <c r="P10" t="s">
        <v>346</v>
      </c>
      <c r="Q10" s="4">
        <f t="shared" si="1"/>
        <v>1</v>
      </c>
      <c r="R10" s="4">
        <f t="shared" si="2"/>
        <v>0.8571428571428571</v>
      </c>
      <c r="S10" s="4">
        <f t="shared" si="3"/>
        <v>0.92307692307692302</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453</v>
      </c>
      <c r="E13" t="s">
        <v>51</v>
      </c>
      <c r="F13" t="s">
        <v>1267</v>
      </c>
      <c r="G13">
        <v>4</v>
      </c>
      <c r="H13">
        <v>5</v>
      </c>
      <c r="I13" t="s">
        <v>52</v>
      </c>
      <c r="J13" t="s">
        <v>990</v>
      </c>
      <c r="K13">
        <v>4</v>
      </c>
      <c r="L13">
        <v>0</v>
      </c>
      <c r="M13">
        <v>1</v>
      </c>
      <c r="N13" t="s">
        <v>388</v>
      </c>
      <c r="O13" t="s">
        <v>19</v>
      </c>
      <c r="P13" t="s">
        <v>490</v>
      </c>
      <c r="Q13" s="4">
        <f t="shared" si="1"/>
        <v>1</v>
      </c>
      <c r="R13" s="4">
        <f t="shared" si="2"/>
        <v>0.8</v>
      </c>
      <c r="S13" s="4">
        <f t="shared" si="3"/>
        <v>0.88888888888888895</v>
      </c>
      <c r="T13">
        <f t="shared" si="0"/>
        <v>1</v>
      </c>
    </row>
    <row r="14" spans="1:34">
      <c r="A14" s="1" t="s">
        <v>53</v>
      </c>
      <c r="B14">
        <v>58</v>
      </c>
      <c r="C14">
        <v>58</v>
      </c>
      <c r="D14">
        <v>251</v>
      </c>
      <c r="E14" t="s">
        <v>54</v>
      </c>
      <c r="F14" t="s">
        <v>1268</v>
      </c>
      <c r="G14">
        <v>6</v>
      </c>
      <c r="H14">
        <v>10</v>
      </c>
      <c r="I14" t="s">
        <v>55</v>
      </c>
      <c r="J14" t="s">
        <v>991</v>
      </c>
      <c r="K14">
        <v>6</v>
      </c>
      <c r="L14">
        <v>0</v>
      </c>
      <c r="M14">
        <v>4</v>
      </c>
      <c r="N14" t="s">
        <v>873</v>
      </c>
      <c r="O14" t="s">
        <v>19</v>
      </c>
      <c r="P14" t="s">
        <v>992</v>
      </c>
      <c r="Q14" s="4">
        <f t="shared" si="1"/>
        <v>1</v>
      </c>
      <c r="R14" s="4">
        <f t="shared" si="2"/>
        <v>0.6</v>
      </c>
      <c r="S14" s="4">
        <f t="shared" si="3"/>
        <v>0.74999999999999989</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613</v>
      </c>
      <c r="E17" t="s">
        <v>63</v>
      </c>
      <c r="F17" t="s">
        <v>1270</v>
      </c>
      <c r="G17">
        <v>1</v>
      </c>
      <c r="H17">
        <v>1</v>
      </c>
      <c r="I17" t="s">
        <v>64</v>
      </c>
      <c r="J17" t="s">
        <v>913</v>
      </c>
      <c r="K17">
        <v>0</v>
      </c>
      <c r="L17">
        <v>1</v>
      </c>
      <c r="M17">
        <v>1</v>
      </c>
      <c r="N17" t="s">
        <v>19</v>
      </c>
      <c r="O17" t="s">
        <v>64</v>
      </c>
      <c r="P17" t="s">
        <v>913</v>
      </c>
      <c r="Q17" s="4">
        <f t="shared" si="1"/>
        <v>0</v>
      </c>
      <c r="R17" s="4">
        <f t="shared" si="2"/>
        <v>0</v>
      </c>
      <c r="S17" s="4">
        <f t="shared" si="3"/>
        <v>0</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167</v>
      </c>
      <c r="E19" t="s">
        <v>66</v>
      </c>
      <c r="F19" t="s">
        <v>395</v>
      </c>
      <c r="G19">
        <v>6</v>
      </c>
      <c r="H19">
        <v>7</v>
      </c>
      <c r="I19" t="s">
        <v>67</v>
      </c>
      <c r="J19" t="s">
        <v>993</v>
      </c>
      <c r="K19">
        <v>5</v>
      </c>
      <c r="L19">
        <v>1</v>
      </c>
      <c r="M19">
        <v>2</v>
      </c>
      <c r="N19" t="s">
        <v>994</v>
      </c>
      <c r="O19" t="s">
        <v>354</v>
      </c>
      <c r="P19" t="s">
        <v>995</v>
      </c>
      <c r="Q19" s="4">
        <f t="shared" si="1"/>
        <v>0.83333333333333337</v>
      </c>
      <c r="R19" s="4">
        <f t="shared" si="2"/>
        <v>0.7142857142857143</v>
      </c>
      <c r="S19" s="4">
        <f t="shared" si="3"/>
        <v>0.76923076923076916</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996</v>
      </c>
      <c r="K23">
        <v>3</v>
      </c>
      <c r="L23">
        <v>1</v>
      </c>
      <c r="M23">
        <v>1</v>
      </c>
      <c r="N23" t="s">
        <v>541</v>
      </c>
      <c r="O23" t="s">
        <v>46</v>
      </c>
      <c r="P23" t="s">
        <v>997</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77</v>
      </c>
      <c r="E30" t="s">
        <v>99</v>
      </c>
      <c r="F30" t="s">
        <v>411</v>
      </c>
      <c r="G30">
        <v>5</v>
      </c>
      <c r="H30">
        <v>2</v>
      </c>
      <c r="I30" t="s">
        <v>100</v>
      </c>
      <c r="J30" t="s">
        <v>998</v>
      </c>
      <c r="K30">
        <v>2</v>
      </c>
      <c r="L30">
        <v>3</v>
      </c>
      <c r="M30">
        <v>0</v>
      </c>
      <c r="N30" t="s">
        <v>998</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414</v>
      </c>
      <c r="K31">
        <v>2</v>
      </c>
      <c r="L31">
        <v>3</v>
      </c>
      <c r="M31">
        <v>0</v>
      </c>
      <c r="N31" t="s">
        <v>414</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999</v>
      </c>
      <c r="K37">
        <v>2</v>
      </c>
      <c r="L37">
        <v>0</v>
      </c>
      <c r="M37">
        <v>0</v>
      </c>
      <c r="N37" t="s">
        <v>999</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90</v>
      </c>
      <c r="E41" t="s">
        <v>128</v>
      </c>
      <c r="F41" t="s">
        <v>430</v>
      </c>
      <c r="G41">
        <v>2</v>
      </c>
      <c r="H41">
        <v>3</v>
      </c>
      <c r="I41" t="s">
        <v>129</v>
      </c>
      <c r="J41" t="s">
        <v>949</v>
      </c>
      <c r="K41">
        <v>2</v>
      </c>
      <c r="L41">
        <v>0</v>
      </c>
      <c r="M41">
        <v>1</v>
      </c>
      <c r="N41" t="s">
        <v>302</v>
      </c>
      <c r="O41" t="s">
        <v>19</v>
      </c>
      <c r="P41" t="s">
        <v>433</v>
      </c>
      <c r="Q41" s="4">
        <f t="shared" si="1"/>
        <v>1</v>
      </c>
      <c r="R41" s="4">
        <f t="shared" si="2"/>
        <v>0.66666666666666663</v>
      </c>
      <c r="S41" s="4">
        <f t="shared" si="3"/>
        <v>0.8</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114</v>
      </c>
      <c r="E43" t="s">
        <v>134</v>
      </c>
      <c r="F43" t="s">
        <v>434</v>
      </c>
      <c r="G43">
        <v>4</v>
      </c>
      <c r="H43">
        <v>6</v>
      </c>
      <c r="I43" t="s">
        <v>135</v>
      </c>
      <c r="J43" t="s">
        <v>1000</v>
      </c>
      <c r="K43">
        <v>4</v>
      </c>
      <c r="L43">
        <v>0</v>
      </c>
      <c r="M43">
        <v>2</v>
      </c>
      <c r="N43" t="s">
        <v>542</v>
      </c>
      <c r="O43" t="s">
        <v>19</v>
      </c>
      <c r="P43" t="s">
        <v>846</v>
      </c>
      <c r="Q43" s="4">
        <f t="shared" si="1"/>
        <v>1</v>
      </c>
      <c r="R43" s="4">
        <f t="shared" si="2"/>
        <v>0.66666666666666663</v>
      </c>
      <c r="S43" s="4">
        <f t="shared" si="3"/>
        <v>0.8</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204</v>
      </c>
      <c r="E47" t="s">
        <v>145</v>
      </c>
      <c r="F47" t="s">
        <v>525</v>
      </c>
      <c r="G47">
        <v>2</v>
      </c>
      <c r="H47">
        <v>4</v>
      </c>
      <c r="I47" t="s">
        <v>146</v>
      </c>
      <c r="J47" t="s">
        <v>1001</v>
      </c>
      <c r="K47">
        <v>2</v>
      </c>
      <c r="L47">
        <v>0</v>
      </c>
      <c r="M47">
        <v>2</v>
      </c>
      <c r="N47" t="s">
        <v>543</v>
      </c>
      <c r="O47" t="s">
        <v>19</v>
      </c>
      <c r="P47" t="s">
        <v>1002</v>
      </c>
      <c r="Q47" s="4">
        <f t="shared" si="1"/>
        <v>1</v>
      </c>
      <c r="R47" s="4">
        <f t="shared" si="2"/>
        <v>0.5</v>
      </c>
      <c r="S47" s="4">
        <f t="shared" si="3"/>
        <v>0.66666666666666663</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1003</v>
      </c>
      <c r="K56">
        <v>2</v>
      </c>
      <c r="L56">
        <v>0</v>
      </c>
      <c r="M56">
        <v>2</v>
      </c>
      <c r="N56" t="s">
        <v>1004</v>
      </c>
      <c r="O56" t="s">
        <v>19</v>
      </c>
      <c r="P56" t="s">
        <v>531</v>
      </c>
      <c r="Q56" s="4">
        <f t="shared" si="1"/>
        <v>1</v>
      </c>
      <c r="R56" s="4">
        <f t="shared" si="2"/>
        <v>0.5</v>
      </c>
      <c r="S56" s="4">
        <f t="shared" si="3"/>
        <v>0.66666666666666663</v>
      </c>
      <c r="T56">
        <f t="shared" si="0"/>
        <v>1</v>
      </c>
    </row>
    <row r="57" spans="1:20">
      <c r="A57" s="1" t="s">
        <v>168</v>
      </c>
      <c r="B57">
        <v>27</v>
      </c>
      <c r="C57">
        <v>27</v>
      </c>
      <c r="D57">
        <v>109</v>
      </c>
      <c r="E57" t="s">
        <v>169</v>
      </c>
      <c r="F57" t="s">
        <v>448</v>
      </c>
      <c r="G57">
        <v>3</v>
      </c>
      <c r="H57">
        <v>4</v>
      </c>
      <c r="I57" t="s">
        <v>170</v>
      </c>
      <c r="J57" t="s">
        <v>1005</v>
      </c>
      <c r="K57">
        <v>3</v>
      </c>
      <c r="L57">
        <v>0</v>
      </c>
      <c r="M57">
        <v>1</v>
      </c>
      <c r="N57" t="s">
        <v>340</v>
      </c>
      <c r="O57" t="s">
        <v>19</v>
      </c>
      <c r="P57" t="s">
        <v>309</v>
      </c>
      <c r="Q57" s="4">
        <f t="shared" si="1"/>
        <v>1</v>
      </c>
      <c r="R57" s="4">
        <f t="shared" si="2"/>
        <v>0.75</v>
      </c>
      <c r="S57" s="4">
        <f t="shared" si="3"/>
        <v>0.8571428571428571</v>
      </c>
      <c r="T57">
        <f t="shared" si="0"/>
        <v>1</v>
      </c>
    </row>
    <row r="58" spans="1:20">
      <c r="A58" s="1" t="s">
        <v>171</v>
      </c>
      <c r="B58">
        <v>23</v>
      </c>
      <c r="C58">
        <v>23</v>
      </c>
      <c r="D58">
        <v>116</v>
      </c>
      <c r="E58" t="s">
        <v>172</v>
      </c>
      <c r="F58" t="s">
        <v>449</v>
      </c>
      <c r="G58">
        <v>1</v>
      </c>
      <c r="H58">
        <v>1</v>
      </c>
      <c r="I58" t="s">
        <v>173</v>
      </c>
      <c r="J58" t="s">
        <v>866</v>
      </c>
      <c r="K58">
        <v>1</v>
      </c>
      <c r="L58">
        <v>0</v>
      </c>
      <c r="M58">
        <v>0</v>
      </c>
      <c r="N58" t="s">
        <v>866</v>
      </c>
      <c r="O58" t="s">
        <v>19</v>
      </c>
      <c r="P58" t="s">
        <v>19</v>
      </c>
      <c r="Q58" s="4">
        <f t="shared" si="1"/>
        <v>1</v>
      </c>
      <c r="R58" s="4">
        <f t="shared" si="2"/>
        <v>1</v>
      </c>
      <c r="S58" s="4">
        <f t="shared" si="3"/>
        <v>1</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173</v>
      </c>
      <c r="E62" t="s">
        <v>183</v>
      </c>
      <c r="F62" t="s">
        <v>455</v>
      </c>
      <c r="G62">
        <v>1</v>
      </c>
      <c r="H62">
        <v>7</v>
      </c>
      <c r="I62" t="s">
        <v>126</v>
      </c>
      <c r="J62" t="s">
        <v>330</v>
      </c>
      <c r="K62">
        <v>1</v>
      </c>
      <c r="L62">
        <v>0</v>
      </c>
      <c r="M62">
        <v>6</v>
      </c>
      <c r="N62" t="s">
        <v>126</v>
      </c>
      <c r="O62" t="s">
        <v>19</v>
      </c>
      <c r="P62" t="s">
        <v>331</v>
      </c>
      <c r="Q62" s="4">
        <f t="shared" si="1"/>
        <v>1</v>
      </c>
      <c r="R62" s="4">
        <f t="shared" si="2"/>
        <v>0.14285714285714285</v>
      </c>
      <c r="S62" s="4">
        <f t="shared" si="3"/>
        <v>0.25</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163</v>
      </c>
      <c r="E65" t="s">
        <v>191</v>
      </c>
      <c r="F65" t="s">
        <v>459</v>
      </c>
      <c r="G65">
        <v>2</v>
      </c>
      <c r="H65">
        <v>2</v>
      </c>
      <c r="I65" t="s">
        <v>192</v>
      </c>
      <c r="J65" t="s">
        <v>1006</v>
      </c>
      <c r="K65">
        <v>1</v>
      </c>
      <c r="L65">
        <v>1</v>
      </c>
      <c r="M65">
        <v>1</v>
      </c>
      <c r="N65" t="s">
        <v>1007</v>
      </c>
      <c r="O65" t="s">
        <v>307</v>
      </c>
      <c r="P65" t="s">
        <v>1008</v>
      </c>
      <c r="Q65" s="4">
        <f t="shared" si="1"/>
        <v>0.5</v>
      </c>
      <c r="R65" s="4">
        <f t="shared" si="2"/>
        <v>0.5</v>
      </c>
      <c r="S65" s="4">
        <f t="shared" si="3"/>
        <v>0.5</v>
      </c>
      <c r="T65">
        <f t="shared" si="0"/>
        <v>1</v>
      </c>
    </row>
    <row r="66" spans="1:20">
      <c r="A66" s="1" t="s">
        <v>193</v>
      </c>
      <c r="B66">
        <v>12</v>
      </c>
      <c r="C66">
        <v>12</v>
      </c>
      <c r="D66">
        <v>187</v>
      </c>
      <c r="E66" t="s">
        <v>194</v>
      </c>
      <c r="F66" t="s">
        <v>460</v>
      </c>
      <c r="G66">
        <v>7</v>
      </c>
      <c r="H66">
        <v>7</v>
      </c>
      <c r="I66" t="s">
        <v>195</v>
      </c>
      <c r="J66" t="s">
        <v>1009</v>
      </c>
      <c r="K66">
        <v>5</v>
      </c>
      <c r="L66">
        <v>2</v>
      </c>
      <c r="M66">
        <v>2</v>
      </c>
      <c r="N66" t="s">
        <v>891</v>
      </c>
      <c r="O66" t="s">
        <v>353</v>
      </c>
      <c r="P66" t="s">
        <v>860</v>
      </c>
      <c r="Q66" s="4">
        <f t="shared" si="1"/>
        <v>0.7142857142857143</v>
      </c>
      <c r="R66" s="4">
        <f t="shared" si="2"/>
        <v>0.7142857142857143</v>
      </c>
      <c r="S66" s="4">
        <f t="shared" si="3"/>
        <v>0.7142857142857143</v>
      </c>
      <c r="T66">
        <f t="shared" si="0"/>
        <v>1</v>
      </c>
    </row>
    <row r="67" spans="1:20">
      <c r="A67" s="1" t="s">
        <v>196</v>
      </c>
      <c r="B67">
        <v>21</v>
      </c>
      <c r="C67">
        <v>21</v>
      </c>
      <c r="D67">
        <v>168</v>
      </c>
      <c r="E67" t="s">
        <v>197</v>
      </c>
      <c r="F67" t="s">
        <v>462</v>
      </c>
      <c r="G67">
        <v>2</v>
      </c>
      <c r="H67">
        <v>2</v>
      </c>
      <c r="I67" t="s">
        <v>198</v>
      </c>
      <c r="J67" t="s">
        <v>1010</v>
      </c>
      <c r="K67">
        <v>2</v>
      </c>
      <c r="L67">
        <v>0</v>
      </c>
      <c r="M67">
        <v>0</v>
      </c>
      <c r="N67" t="s">
        <v>1010</v>
      </c>
      <c r="O67" t="s">
        <v>19</v>
      </c>
      <c r="P67" t="s">
        <v>19</v>
      </c>
      <c r="Q67" s="4">
        <f t="shared" si="1"/>
        <v>1</v>
      </c>
      <c r="R67" s="4">
        <f t="shared" si="2"/>
        <v>1</v>
      </c>
      <c r="S67" s="4">
        <f t="shared" si="3"/>
        <v>1</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852</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355</v>
      </c>
      <c r="E73" t="s">
        <v>214</v>
      </c>
      <c r="F73" t="s">
        <v>1272</v>
      </c>
      <c r="G73">
        <v>3</v>
      </c>
      <c r="H73">
        <v>6</v>
      </c>
      <c r="I73" t="s">
        <v>215</v>
      </c>
      <c r="J73" t="s">
        <v>1011</v>
      </c>
      <c r="K73">
        <v>2</v>
      </c>
      <c r="L73">
        <v>1</v>
      </c>
      <c r="M73">
        <v>4</v>
      </c>
      <c r="N73" t="s">
        <v>471</v>
      </c>
      <c r="O73" t="s">
        <v>311</v>
      </c>
      <c r="P73" t="s">
        <v>1012</v>
      </c>
      <c r="Q73" s="4">
        <f t="shared" si="5"/>
        <v>0.66666666666666663</v>
      </c>
      <c r="R73" s="4">
        <f t="shared" si="6"/>
        <v>0.33333333333333331</v>
      </c>
      <c r="S73" s="4">
        <f t="shared" si="7"/>
        <v>0.44444444444444442</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4</v>
      </c>
      <c r="I79" t="s">
        <v>229</v>
      </c>
      <c r="J79" t="s">
        <v>1013</v>
      </c>
      <c r="K79">
        <v>2</v>
      </c>
      <c r="L79">
        <v>0</v>
      </c>
      <c r="M79">
        <v>2</v>
      </c>
      <c r="N79" t="s">
        <v>895</v>
      </c>
      <c r="O79" t="s">
        <v>19</v>
      </c>
      <c r="P79" t="s">
        <v>1014</v>
      </c>
      <c r="Q79" s="4">
        <f t="shared" si="5"/>
        <v>1</v>
      </c>
      <c r="R79" s="4">
        <f t="shared" si="6"/>
        <v>0.5</v>
      </c>
      <c r="S79" s="4">
        <f t="shared" si="7"/>
        <v>0.66666666666666663</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1015</v>
      </c>
      <c r="K81">
        <v>3</v>
      </c>
      <c r="L81">
        <v>1</v>
      </c>
      <c r="M81">
        <v>3</v>
      </c>
      <c r="N81" t="s">
        <v>482</v>
      </c>
      <c r="O81" t="s">
        <v>483</v>
      </c>
      <c r="P81" t="s">
        <v>1016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199</v>
      </c>
      <c r="E85" t="s">
        <v>248</v>
      </c>
      <c r="F85" t="s">
        <v>487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208</v>
      </c>
      <c r="E86" t="s">
        <v>251</v>
      </c>
      <c r="F86" t="s">
        <v>488</v>
      </c>
      <c r="G86">
        <v>1</v>
      </c>
      <c r="H86">
        <v>3</v>
      </c>
      <c r="I86" t="s">
        <v>74</v>
      </c>
      <c r="J86" t="s">
        <v>1017</v>
      </c>
      <c r="K86">
        <v>1</v>
      </c>
      <c r="L86">
        <v>0</v>
      </c>
      <c r="M86">
        <v>2</v>
      </c>
      <c r="N86" t="s">
        <v>299</v>
      </c>
      <c r="O86" t="s">
        <v>19</v>
      </c>
      <c r="P86" t="s">
        <v>336</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212</v>
      </c>
      <c r="E91" t="s">
        <v>265</v>
      </c>
      <c r="F91" t="s">
        <v>495</v>
      </c>
      <c r="G91">
        <v>5</v>
      </c>
      <c r="H91">
        <v>4</v>
      </c>
      <c r="I91" t="s">
        <v>266</v>
      </c>
      <c r="J91" t="s">
        <v>1018</v>
      </c>
      <c r="K91">
        <v>1</v>
      </c>
      <c r="L91">
        <v>4</v>
      </c>
      <c r="M91">
        <v>3</v>
      </c>
      <c r="N91" t="s">
        <v>497</v>
      </c>
      <c r="O91" t="s">
        <v>498</v>
      </c>
      <c r="P91" t="s">
        <v>1019</v>
      </c>
      <c r="Q91" s="4">
        <f t="shared" si="5"/>
        <v>0.2</v>
      </c>
      <c r="R91" s="4">
        <f t="shared" si="6"/>
        <v>0.25</v>
      </c>
      <c r="S91" s="4">
        <f t="shared" si="7"/>
        <v>0.22222222222222224</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81</v>
      </c>
      <c r="E93" t="s">
        <v>271</v>
      </c>
      <c r="F93" t="s">
        <v>500</v>
      </c>
      <c r="G93">
        <v>1</v>
      </c>
      <c r="H93">
        <v>2</v>
      </c>
      <c r="I93" t="s">
        <v>272</v>
      </c>
      <c r="J93" t="s">
        <v>1020</v>
      </c>
      <c r="K93">
        <v>0</v>
      </c>
      <c r="L93">
        <v>1</v>
      </c>
      <c r="M93">
        <v>2</v>
      </c>
      <c r="N93" t="s">
        <v>19</v>
      </c>
      <c r="O93" t="s">
        <v>272</v>
      </c>
      <c r="P93" t="s">
        <v>1020</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444</v>
      </c>
      <c r="E96" t="s">
        <v>280</v>
      </c>
      <c r="F96" t="s">
        <v>1290</v>
      </c>
      <c r="G96">
        <v>3</v>
      </c>
      <c r="H96">
        <v>4</v>
      </c>
      <c r="I96" t="s">
        <v>281</v>
      </c>
      <c r="J96" t="s">
        <v>1021</v>
      </c>
      <c r="K96">
        <v>2</v>
      </c>
      <c r="L96">
        <v>1</v>
      </c>
      <c r="M96">
        <v>2</v>
      </c>
      <c r="N96" t="s">
        <v>355</v>
      </c>
      <c r="O96" t="s">
        <v>296</v>
      </c>
      <c r="P96" t="s">
        <v>1022</v>
      </c>
      <c r="Q96" s="4">
        <f t="shared" si="5"/>
        <v>0.66666666666666663</v>
      </c>
      <c r="R96" s="4">
        <f t="shared" si="6"/>
        <v>0.5</v>
      </c>
      <c r="S96" s="4">
        <f t="shared" si="7"/>
        <v>0.57142857142857151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178</v>
      </c>
      <c r="E100" t="s">
        <v>291</v>
      </c>
      <c r="F100" t="s">
        <v>509</v>
      </c>
      <c r="G100">
        <v>2</v>
      </c>
      <c r="H100">
        <v>4</v>
      </c>
      <c r="I100" t="s">
        <v>292</v>
      </c>
      <c r="J100" t="s">
        <v>1023</v>
      </c>
      <c r="K100">
        <v>2</v>
      </c>
      <c r="L100">
        <v>0</v>
      </c>
      <c r="M100">
        <v>2</v>
      </c>
      <c r="N100" t="s">
        <v>546</v>
      </c>
      <c r="O100" t="s">
        <v>19</v>
      </c>
      <c r="P100" t="s">
        <v>1024</v>
      </c>
      <c r="Q100" s="4">
        <f t="shared" si="5"/>
        <v>1</v>
      </c>
      <c r="R100" s="4">
        <f t="shared" si="6"/>
        <v>0.5</v>
      </c>
      <c r="S100" s="4">
        <f t="shared" si="7"/>
        <v>0.66666666666666663</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337</v>
      </c>
      <c r="E103" t="s">
        <v>551</v>
      </c>
      <c r="F103" t="s">
        <v>1277</v>
      </c>
      <c r="G103">
        <v>0</v>
      </c>
      <c r="H103">
        <v>2</v>
      </c>
      <c r="I103" t="s">
        <v>19</v>
      </c>
      <c r="J103" t="s">
        <v>1025</v>
      </c>
      <c r="K103">
        <v>0</v>
      </c>
      <c r="L103">
        <v>0</v>
      </c>
      <c r="M103">
        <v>2</v>
      </c>
      <c r="N103" t="s">
        <v>19</v>
      </c>
      <c r="O103" t="s">
        <v>19</v>
      </c>
      <c r="P103" t="s">
        <v>1025</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299</v>
      </c>
      <c r="E120" t="s">
        <v>599</v>
      </c>
      <c r="F120" t="s">
        <v>1281</v>
      </c>
      <c r="G120">
        <v>0</v>
      </c>
      <c r="H120">
        <v>3</v>
      </c>
      <c r="I120" t="s">
        <v>19</v>
      </c>
      <c r="J120" t="s">
        <v>1026</v>
      </c>
      <c r="K120">
        <v>0</v>
      </c>
      <c r="L120">
        <v>0</v>
      </c>
      <c r="M120">
        <v>3</v>
      </c>
      <c r="N120" t="s">
        <v>19</v>
      </c>
      <c r="O120" t="s">
        <v>19</v>
      </c>
      <c r="P120" t="s">
        <v>1026</v>
      </c>
      <c r="Q120" s="4">
        <f t="shared" si="5"/>
        <v>0</v>
      </c>
      <c r="R120" s="4">
        <f t="shared" si="6"/>
        <v>0</v>
      </c>
      <c r="S120" s="4">
        <f t="shared" si="7"/>
        <v>0</v>
      </c>
      <c r="T120">
        <f t="shared" si="4"/>
        <v>0</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41</v>
      </c>
      <c r="E123" t="s">
        <v>606</v>
      </c>
      <c r="F123" t="s">
        <v>607</v>
      </c>
      <c r="G123">
        <v>0</v>
      </c>
      <c r="H123">
        <v>1</v>
      </c>
      <c r="I123" t="s">
        <v>19</v>
      </c>
      <c r="J123" t="s">
        <v>1027</v>
      </c>
      <c r="K123">
        <v>0</v>
      </c>
      <c r="L123">
        <v>0</v>
      </c>
      <c r="M123">
        <v>1</v>
      </c>
      <c r="N123" t="s">
        <v>19</v>
      </c>
      <c r="O123" t="s">
        <v>19</v>
      </c>
      <c r="P123" t="s">
        <v>1027</v>
      </c>
      <c r="Q123" s="4">
        <f t="shared" si="5"/>
        <v>0</v>
      </c>
      <c r="R123" s="4">
        <f t="shared" si="6"/>
        <v>0</v>
      </c>
      <c r="S123" s="4">
        <f t="shared" si="7"/>
        <v>0</v>
      </c>
      <c r="T123">
        <f t="shared" si="4"/>
        <v>0</v>
      </c>
    </row>
    <row r="124" spans="1:20">
      <c r="A124" s="1" t="s">
        <v>608</v>
      </c>
      <c r="B124">
        <v>24</v>
      </c>
      <c r="C124">
        <v>24</v>
      </c>
      <c r="D124">
        <v>160</v>
      </c>
      <c r="E124" t="s">
        <v>606</v>
      </c>
      <c r="F124" t="s">
        <v>609</v>
      </c>
      <c r="G124">
        <v>0</v>
      </c>
      <c r="H124">
        <v>3</v>
      </c>
      <c r="I124" t="s">
        <v>19</v>
      </c>
      <c r="J124" t="s">
        <v>1028</v>
      </c>
      <c r="K124">
        <v>0</v>
      </c>
      <c r="L124">
        <v>0</v>
      </c>
      <c r="M124">
        <v>3</v>
      </c>
      <c r="N124" t="s">
        <v>19</v>
      </c>
      <c r="O124" t="s">
        <v>19</v>
      </c>
      <c r="P124" t="s">
        <v>1028</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196</v>
      </c>
      <c r="E135" t="s">
        <v>637</v>
      </c>
      <c r="F135" t="s">
        <v>638</v>
      </c>
      <c r="G135">
        <v>0</v>
      </c>
      <c r="H135">
        <v>1</v>
      </c>
      <c r="I135" t="s">
        <v>19</v>
      </c>
      <c r="J135" t="s">
        <v>490</v>
      </c>
      <c r="K135">
        <v>0</v>
      </c>
      <c r="L135">
        <v>0</v>
      </c>
      <c r="M135">
        <v>1</v>
      </c>
      <c r="N135" t="s">
        <v>19</v>
      </c>
      <c r="O135" t="s">
        <v>19</v>
      </c>
      <c r="P135" t="s">
        <v>490</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142</v>
      </c>
      <c r="E170" t="s">
        <v>737</v>
      </c>
      <c r="F170" t="s">
        <v>973</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2</v>
      </c>
      <c r="I178" t="s">
        <v>19</v>
      </c>
      <c r="J178" t="s">
        <v>1020</v>
      </c>
      <c r="K178">
        <v>0</v>
      </c>
      <c r="L178">
        <v>0</v>
      </c>
      <c r="M178">
        <v>2</v>
      </c>
      <c r="N178" t="s">
        <v>19</v>
      </c>
      <c r="O178" t="s">
        <v>19</v>
      </c>
      <c r="P178" t="s">
        <v>1020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85</v>
      </c>
      <c r="E194" t="s">
        <v>804</v>
      </c>
      <c r="F194" t="s">
        <v>805</v>
      </c>
      <c r="G194">
        <v>0</v>
      </c>
      <c r="H194">
        <v>1</v>
      </c>
      <c r="I194" t="s">
        <v>19</v>
      </c>
      <c r="J194" t="s">
        <v>328</v>
      </c>
      <c r="K194">
        <v>0</v>
      </c>
      <c r="L194">
        <v>0</v>
      </c>
      <c r="M194">
        <v>1</v>
      </c>
      <c r="N194" t="s">
        <v>19</v>
      </c>
      <c r="O194" t="s">
        <v>19</v>
      </c>
      <c r="P194" t="s">
        <v>328</v>
      </c>
      <c r="Q194" s="4">
        <f t="shared" si="9"/>
        <v>0</v>
      </c>
      <c r="R194" s="4">
        <f t="shared" si="10"/>
        <v>0</v>
      </c>
      <c r="S194" s="4">
        <f t="shared" si="11"/>
        <v>0</v>
      </c>
      <c r="T194">
        <f t="shared" si="8"/>
        <v>0</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340</v>
      </c>
      <c r="E196" t="s">
        <v>810</v>
      </c>
      <c r="F196" t="s">
        <v>1288</v>
      </c>
      <c r="G196">
        <v>0</v>
      </c>
      <c r="H196">
        <v>4</v>
      </c>
      <c r="I196" t="s">
        <v>19</v>
      </c>
      <c r="J196" t="s">
        <v>1029</v>
      </c>
      <c r="K196">
        <v>0</v>
      </c>
      <c r="L196">
        <v>0</v>
      </c>
      <c r="M196">
        <v>4</v>
      </c>
      <c r="N196" t="s">
        <v>19</v>
      </c>
      <c r="O196" t="s">
        <v>19</v>
      </c>
      <c r="P196" t="s">
        <v>1029</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176</v>
      </c>
      <c r="E197" t="s">
        <v>812</v>
      </c>
      <c r="F197" t="s">
        <v>813</v>
      </c>
      <c r="G197">
        <v>0</v>
      </c>
      <c r="H197">
        <v>2</v>
      </c>
      <c r="I197" t="s">
        <v>19</v>
      </c>
      <c r="J197" t="s">
        <v>336</v>
      </c>
      <c r="K197">
        <v>0</v>
      </c>
      <c r="L197">
        <v>0</v>
      </c>
      <c r="M197">
        <v>2</v>
      </c>
      <c r="N197" t="s">
        <v>19</v>
      </c>
      <c r="O197" t="s">
        <v>19</v>
      </c>
      <c r="P197" t="s">
        <v>336</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2</v>
      </c>
      <c r="I198" t="s">
        <v>19</v>
      </c>
      <c r="J198" t="s">
        <v>1020</v>
      </c>
      <c r="K198">
        <v>0</v>
      </c>
      <c r="L198">
        <v>0</v>
      </c>
      <c r="M198">
        <v>2</v>
      </c>
      <c r="N198" t="s">
        <v>19</v>
      </c>
      <c r="O198" t="s">
        <v>19</v>
      </c>
      <c r="P198" t="s">
        <v>1020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AH201"/>
  <sheetViews>
    <sheetView zoomScale="70" zoomScaleNormal="70" workbookViewId="0">
      <selection activeCell="W9" sqref="W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0.71717171717171713</v>
      </c>
      <c r="W2" s="8">
        <f>IF(AC2,AF2/AC2,0)</f>
        <v>0.68051118210862616</v>
      </c>
      <c r="X2" s="8">
        <f>IF((V2+W2),2*(V2*W2)/(V2+W2),0)</f>
        <v>0.69836065573770489</v>
      </c>
      <c r="Y2" s="2">
        <f>SUM(T2:T201)/200</f>
        <v>0.72499999999999998</v>
      </c>
      <c r="AB2">
        <f>SUM(G2:G101)</f>
        <v>297</v>
      </c>
      <c r="AC2">
        <f>SUM(H2:H101)</f>
        <v>313</v>
      </c>
      <c r="AE2" t="s">
        <v>326</v>
      </c>
      <c r="AF2">
        <f>SUM(K2:K101)</f>
        <v>213</v>
      </c>
      <c r="AG2">
        <f>SUM(L2:L101)</f>
        <v>84</v>
      </c>
      <c r="AH2">
        <f>SUM(M2:M101)</f>
        <v>100</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136</v>
      </c>
      <c r="E5" t="s">
        <v>27</v>
      </c>
      <c r="F5" t="s">
        <v>378</v>
      </c>
      <c r="G5">
        <v>6</v>
      </c>
      <c r="H5">
        <v>6</v>
      </c>
      <c r="I5" t="s">
        <v>28</v>
      </c>
      <c r="J5" t="s">
        <v>905</v>
      </c>
      <c r="K5">
        <v>6</v>
      </c>
      <c r="L5">
        <v>0</v>
      </c>
      <c r="M5">
        <v>0</v>
      </c>
      <c r="N5" t="s">
        <v>950</v>
      </c>
      <c r="O5" t="s">
        <v>19</v>
      </c>
      <c r="P5" t="s">
        <v>19</v>
      </c>
      <c r="Q5" s="4">
        <f t="shared" si="1"/>
        <v>1</v>
      </c>
      <c r="R5" s="4">
        <f t="shared" si="2"/>
        <v>1</v>
      </c>
      <c r="S5" s="4">
        <f t="shared" si="3"/>
        <v>1</v>
      </c>
      <c r="T5">
        <f t="shared" si="0"/>
        <v>1</v>
      </c>
      <c r="V5" s="10">
        <f>AVERAGE(Q2:Q101)</f>
        <v>0.75805952380952391</v>
      </c>
      <c r="W5" s="10">
        <f>AVERAGE(R2:R101)</f>
        <v>0.64690295815295817</v>
      </c>
      <c r="X5" s="10">
        <f>AVERAGE(S2:S101)</f>
        <v>0.66465261862320657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c r="W9">
        <f>COUNTIF(S2:S101,0)</f>
        <v>14</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452</v>
      </c>
      <c r="E13" t="s">
        <v>51</v>
      </c>
      <c r="F13" t="s">
        <v>1267</v>
      </c>
      <c r="G13">
        <v>4</v>
      </c>
      <c r="H13">
        <v>6</v>
      </c>
      <c r="I13" t="s">
        <v>52</v>
      </c>
      <c r="J13" t="s">
        <v>908</v>
      </c>
      <c r="K13">
        <v>4</v>
      </c>
      <c r="L13">
        <v>0</v>
      </c>
      <c r="M13">
        <v>2</v>
      </c>
      <c r="N13" t="s">
        <v>388</v>
      </c>
      <c r="O13" t="s">
        <v>19</v>
      </c>
      <c r="P13" t="s">
        <v>909</v>
      </c>
      <c r="Q13" s="4">
        <f t="shared" si="1"/>
        <v>1</v>
      </c>
      <c r="R13" s="4">
        <f t="shared" si="2"/>
        <v>0.66666666666666663</v>
      </c>
      <c r="S13" s="4">
        <f t="shared" si="3"/>
        <v>0.8</v>
      </c>
      <c r="T13">
        <f t="shared" si="0"/>
        <v>1</v>
      </c>
    </row>
    <row r="14" spans="1:34">
      <c r="A14" s="1" t="s">
        <v>53</v>
      </c>
      <c r="B14">
        <v>58</v>
      </c>
      <c r="C14">
        <v>58</v>
      </c>
      <c r="D14">
        <v>248</v>
      </c>
      <c r="E14" t="s">
        <v>54</v>
      </c>
      <c r="F14" t="s">
        <v>1268</v>
      </c>
      <c r="G14">
        <v>6</v>
      </c>
      <c r="H14">
        <v>11</v>
      </c>
      <c r="I14" t="s">
        <v>55</v>
      </c>
      <c r="J14" t="s">
        <v>910</v>
      </c>
      <c r="K14">
        <v>6</v>
      </c>
      <c r="L14">
        <v>0</v>
      </c>
      <c r="M14">
        <v>5</v>
      </c>
      <c r="N14" t="s">
        <v>873</v>
      </c>
      <c r="O14" t="s">
        <v>19</v>
      </c>
      <c r="P14" t="s">
        <v>911</v>
      </c>
      <c r="Q14" s="4">
        <f t="shared" si="1"/>
        <v>1</v>
      </c>
      <c r="R14" s="4">
        <f t="shared" si="2"/>
        <v>0.54545454545454541</v>
      </c>
      <c r="S14" s="4">
        <f t="shared" si="3"/>
        <v>0.70588235294117641</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612</v>
      </c>
      <c r="E17" t="s">
        <v>63</v>
      </c>
      <c r="F17" t="s">
        <v>1270</v>
      </c>
      <c r="G17">
        <v>1</v>
      </c>
      <c r="H17">
        <v>2</v>
      </c>
      <c r="I17" t="s">
        <v>64</v>
      </c>
      <c r="J17" t="s">
        <v>912</v>
      </c>
      <c r="K17">
        <v>1</v>
      </c>
      <c r="L17">
        <v>0</v>
      </c>
      <c r="M17">
        <v>1</v>
      </c>
      <c r="N17" t="s">
        <v>298</v>
      </c>
      <c r="O17" t="s">
        <v>19</v>
      </c>
      <c r="P17" t="s">
        <v>913</v>
      </c>
      <c r="Q17" s="4">
        <f t="shared" si="1"/>
        <v>1</v>
      </c>
      <c r="R17" s="4">
        <f t="shared" si="2"/>
        <v>0.5</v>
      </c>
      <c r="S17" s="4">
        <f t="shared" si="3"/>
        <v>0.66666666666666663</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89</v>
      </c>
      <c r="E29" t="s">
        <v>96</v>
      </c>
      <c r="F29" t="s">
        <v>408</v>
      </c>
      <c r="G29">
        <v>6</v>
      </c>
      <c r="H29">
        <v>5</v>
      </c>
      <c r="I29" t="s">
        <v>97</v>
      </c>
      <c r="J29" t="s">
        <v>918</v>
      </c>
      <c r="K29">
        <v>4</v>
      </c>
      <c r="L29">
        <v>2</v>
      </c>
      <c r="M29">
        <v>1</v>
      </c>
      <c r="N29" t="s">
        <v>409</v>
      </c>
      <c r="O29" t="s">
        <v>410</v>
      </c>
      <c r="P29" t="s">
        <v>367</v>
      </c>
      <c r="Q29" s="4">
        <f t="shared" si="1"/>
        <v>0.66666666666666663</v>
      </c>
      <c r="R29" s="4">
        <f t="shared" si="2"/>
        <v>0.8</v>
      </c>
      <c r="S29" s="4">
        <f t="shared" si="3"/>
        <v>0.72727272727272718</v>
      </c>
      <c r="T29">
        <f t="shared" si="0"/>
        <v>1</v>
      </c>
    </row>
    <row r="30" spans="1:20">
      <c r="A30" s="1" t="s">
        <v>98</v>
      </c>
      <c r="B30">
        <v>24</v>
      </c>
      <c r="C30">
        <v>24</v>
      </c>
      <c r="D30">
        <v>77</v>
      </c>
      <c r="E30" t="s">
        <v>99</v>
      </c>
      <c r="F30" t="s">
        <v>411</v>
      </c>
      <c r="G30">
        <v>5</v>
      </c>
      <c r="H30">
        <v>2</v>
      </c>
      <c r="I30" t="s">
        <v>100</v>
      </c>
      <c r="J30" t="s">
        <v>412</v>
      </c>
      <c r="K30">
        <v>2</v>
      </c>
      <c r="L30">
        <v>3</v>
      </c>
      <c r="M30">
        <v>0</v>
      </c>
      <c r="N30" t="s">
        <v>412</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880</v>
      </c>
      <c r="K31">
        <v>2</v>
      </c>
      <c r="L31">
        <v>3</v>
      </c>
      <c r="M31">
        <v>0</v>
      </c>
      <c r="N31" t="s">
        <v>880</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881</v>
      </c>
      <c r="K37">
        <v>2</v>
      </c>
      <c r="L37">
        <v>0</v>
      </c>
      <c r="M37">
        <v>0</v>
      </c>
      <c r="N37" t="s">
        <v>881</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112</v>
      </c>
      <c r="E43" t="s">
        <v>134</v>
      </c>
      <c r="F43" t="s">
        <v>434</v>
      </c>
      <c r="G43">
        <v>4</v>
      </c>
      <c r="H43">
        <v>7</v>
      </c>
      <c r="I43" t="s">
        <v>135</v>
      </c>
      <c r="J43" t="s">
        <v>920</v>
      </c>
      <c r="K43">
        <v>4</v>
      </c>
      <c r="L43">
        <v>0</v>
      </c>
      <c r="M43">
        <v>3</v>
      </c>
      <c r="N43" t="s">
        <v>542</v>
      </c>
      <c r="O43" t="s">
        <v>19</v>
      </c>
      <c r="P43" t="s">
        <v>921</v>
      </c>
      <c r="Q43" s="4">
        <f t="shared" si="1"/>
        <v>1</v>
      </c>
      <c r="R43" s="4">
        <f t="shared" si="2"/>
        <v>0.5714285714285714</v>
      </c>
      <c r="S43" s="4">
        <f t="shared" si="3"/>
        <v>0.72727272727272729</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146</v>
      </c>
      <c r="E45" t="s">
        <v>140</v>
      </c>
      <c r="F45" t="s">
        <v>436</v>
      </c>
      <c r="G45">
        <v>1</v>
      </c>
      <c r="H45">
        <v>2</v>
      </c>
      <c r="I45" t="s">
        <v>141</v>
      </c>
      <c r="J45" t="s">
        <v>864</v>
      </c>
      <c r="K45">
        <v>1</v>
      </c>
      <c r="L45">
        <v>0</v>
      </c>
      <c r="M45">
        <v>1</v>
      </c>
      <c r="N45" t="s">
        <v>141</v>
      </c>
      <c r="O45" t="s">
        <v>19</v>
      </c>
      <c r="P45" t="s">
        <v>865</v>
      </c>
      <c r="Q45" s="4">
        <f t="shared" si="1"/>
        <v>1</v>
      </c>
      <c r="R45" s="4">
        <f t="shared" si="2"/>
        <v>0.5</v>
      </c>
      <c r="S45" s="4">
        <f t="shared" si="3"/>
        <v>0.66666666666666663</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363</v>
      </c>
      <c r="E64" t="s">
        <v>188</v>
      </c>
      <c r="F64" t="s">
        <v>458</v>
      </c>
      <c r="G64">
        <v>1</v>
      </c>
      <c r="H64">
        <v>2</v>
      </c>
      <c r="I64" t="s">
        <v>189</v>
      </c>
      <c r="J64" t="s">
        <v>927</v>
      </c>
      <c r="K64">
        <v>0</v>
      </c>
      <c r="L64">
        <v>1</v>
      </c>
      <c r="M64">
        <v>2</v>
      </c>
      <c r="N64" t="s">
        <v>19</v>
      </c>
      <c r="O64" t="s">
        <v>189</v>
      </c>
      <c r="P64" t="s">
        <v>927</v>
      </c>
      <c r="Q64" s="4">
        <f t="shared" si="1"/>
        <v>0</v>
      </c>
      <c r="R64" s="4">
        <f t="shared" si="2"/>
        <v>0</v>
      </c>
      <c r="S64" s="4">
        <f t="shared" si="3"/>
        <v>0</v>
      </c>
      <c r="T64">
        <f t="shared" si="0"/>
        <v>1</v>
      </c>
    </row>
    <row r="65" spans="1:20">
      <c r="A65" s="1" t="s">
        <v>190</v>
      </c>
      <c r="B65">
        <v>15</v>
      </c>
      <c r="C65">
        <v>15</v>
      </c>
      <c r="D65">
        <v>163</v>
      </c>
      <c r="E65" t="s">
        <v>191</v>
      </c>
      <c r="F65" t="s">
        <v>459</v>
      </c>
      <c r="G65">
        <v>2</v>
      </c>
      <c r="H65">
        <v>2</v>
      </c>
      <c r="I65" t="s">
        <v>192</v>
      </c>
      <c r="J65" t="s">
        <v>928</v>
      </c>
      <c r="K65">
        <v>0</v>
      </c>
      <c r="L65">
        <v>2</v>
      </c>
      <c r="M65">
        <v>2</v>
      </c>
      <c r="N65" t="s">
        <v>19</v>
      </c>
      <c r="O65" t="s">
        <v>192</v>
      </c>
      <c r="P65" t="s">
        <v>928</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273</v>
      </c>
      <c r="E71" t="s">
        <v>208</v>
      </c>
      <c r="F71" t="s">
        <v>468</v>
      </c>
      <c r="G71">
        <v>2</v>
      </c>
      <c r="H71">
        <v>5</v>
      </c>
      <c r="I71" t="s">
        <v>209</v>
      </c>
      <c r="J71" t="s">
        <v>929</v>
      </c>
      <c r="K71">
        <v>2</v>
      </c>
      <c r="L71">
        <v>0</v>
      </c>
      <c r="M71">
        <v>3</v>
      </c>
      <c r="N71" t="s">
        <v>544</v>
      </c>
      <c r="O71" t="s">
        <v>19</v>
      </c>
      <c r="P71" t="s">
        <v>930</v>
      </c>
      <c r="Q71" s="4">
        <f t="shared" si="5"/>
        <v>1</v>
      </c>
      <c r="R71" s="4">
        <f t="shared" si="6"/>
        <v>0.4</v>
      </c>
      <c r="S71" s="4">
        <f t="shared" si="7"/>
        <v>0.57142857142857151</v>
      </c>
      <c r="T71">
        <f t="shared" si="4"/>
        <v>1</v>
      </c>
    </row>
    <row r="72" spans="1:20">
      <c r="A72" s="1" t="s">
        <v>210</v>
      </c>
      <c r="B72">
        <v>26</v>
      </c>
      <c r="C72">
        <v>26</v>
      </c>
      <c r="D72">
        <v>237</v>
      </c>
      <c r="E72" t="s">
        <v>211</v>
      </c>
      <c r="F72" t="s">
        <v>469</v>
      </c>
      <c r="G72">
        <v>6</v>
      </c>
      <c r="H72">
        <v>5</v>
      </c>
      <c r="I72" t="s">
        <v>212</v>
      </c>
      <c r="J72" t="s">
        <v>931</v>
      </c>
      <c r="K72">
        <v>4</v>
      </c>
      <c r="L72">
        <v>2</v>
      </c>
      <c r="M72">
        <v>1</v>
      </c>
      <c r="N72" t="s">
        <v>852</v>
      </c>
      <c r="O72" t="s">
        <v>310</v>
      </c>
      <c r="P72" t="s">
        <v>295</v>
      </c>
      <c r="Q72" s="4">
        <f t="shared" si="5"/>
        <v>0.66666666666666663</v>
      </c>
      <c r="R72" s="4">
        <f t="shared" si="6"/>
        <v>0.8</v>
      </c>
      <c r="S72" s="4">
        <f t="shared" si="7"/>
        <v>0.72727272727272718</v>
      </c>
      <c r="T72">
        <f t="shared" si="4"/>
        <v>1</v>
      </c>
    </row>
    <row r="73" spans="1:20">
      <c r="A73" s="1" t="s">
        <v>213</v>
      </c>
      <c r="B73">
        <v>24</v>
      </c>
      <c r="C73">
        <v>24</v>
      </c>
      <c r="D73">
        <v>353</v>
      </c>
      <c r="E73" t="s">
        <v>214</v>
      </c>
      <c r="F73" t="s">
        <v>1272</v>
      </c>
      <c r="G73">
        <v>3</v>
      </c>
      <c r="H73">
        <v>7</v>
      </c>
      <c r="I73" t="s">
        <v>215</v>
      </c>
      <c r="J73" t="s">
        <v>932</v>
      </c>
      <c r="K73">
        <v>2</v>
      </c>
      <c r="L73">
        <v>1</v>
      </c>
      <c r="M73">
        <v>5</v>
      </c>
      <c r="N73" t="s">
        <v>471</v>
      </c>
      <c r="O73" t="s">
        <v>311</v>
      </c>
      <c r="P73" t="s">
        <v>933</v>
      </c>
      <c r="Q73" s="4">
        <f t="shared" si="5"/>
        <v>0.66666666666666663</v>
      </c>
      <c r="R73" s="4">
        <f t="shared" si="6"/>
        <v>0.2857142857142857</v>
      </c>
      <c r="S73" s="4">
        <f t="shared" si="7"/>
        <v>0.4</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935</v>
      </c>
      <c r="K81">
        <v>3</v>
      </c>
      <c r="L81">
        <v>1</v>
      </c>
      <c r="M81">
        <v>3</v>
      </c>
      <c r="N81" t="s">
        <v>896</v>
      </c>
      <c r="O81" t="s">
        <v>483</v>
      </c>
      <c r="P81" t="s">
        <v>936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198</v>
      </c>
      <c r="E85" t="s">
        <v>248</v>
      </c>
      <c r="F85" t="s">
        <v>487</v>
      </c>
      <c r="G85">
        <v>2</v>
      </c>
      <c r="H85">
        <v>3</v>
      </c>
      <c r="I85" t="s">
        <v>249</v>
      </c>
      <c r="J85" t="s">
        <v>937</v>
      </c>
      <c r="K85">
        <v>2</v>
      </c>
      <c r="L85">
        <v>0</v>
      </c>
      <c r="M85">
        <v>1</v>
      </c>
      <c r="N85" t="s">
        <v>855</v>
      </c>
      <c r="O85" t="s">
        <v>19</v>
      </c>
      <c r="P85" t="s">
        <v>938</v>
      </c>
      <c r="Q85" s="4">
        <f t="shared" si="5"/>
        <v>1</v>
      </c>
      <c r="R85" s="4">
        <f t="shared" si="6"/>
        <v>0.66666666666666663</v>
      </c>
      <c r="S85" s="4">
        <f t="shared" si="7"/>
        <v>0.8</v>
      </c>
      <c r="T85">
        <f t="shared" si="4"/>
        <v>1</v>
      </c>
    </row>
    <row r="86" spans="1:20">
      <c r="A86" s="1" t="s">
        <v>250</v>
      </c>
      <c r="B86">
        <v>17</v>
      </c>
      <c r="C86">
        <v>17</v>
      </c>
      <c r="D86">
        <v>208</v>
      </c>
      <c r="E86" t="s">
        <v>251</v>
      </c>
      <c r="F86" t="s">
        <v>488</v>
      </c>
      <c r="G86">
        <v>1</v>
      </c>
      <c r="H86">
        <v>2</v>
      </c>
      <c r="I86" t="s">
        <v>74</v>
      </c>
      <c r="J86" t="s">
        <v>344</v>
      </c>
      <c r="K86">
        <v>1</v>
      </c>
      <c r="L86">
        <v>0</v>
      </c>
      <c r="M86">
        <v>1</v>
      </c>
      <c r="N86" t="s">
        <v>299</v>
      </c>
      <c r="O86" t="s">
        <v>19</v>
      </c>
      <c r="P86" t="s">
        <v>490</v>
      </c>
      <c r="Q86" s="4">
        <f t="shared" si="5"/>
        <v>1</v>
      </c>
      <c r="R86" s="4">
        <f t="shared" si="6"/>
        <v>0.5</v>
      </c>
      <c r="S86" s="4">
        <f t="shared" si="7"/>
        <v>0.66666666666666663</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443</v>
      </c>
      <c r="E96" t="s">
        <v>280</v>
      </c>
      <c r="F96" t="s">
        <v>1290</v>
      </c>
      <c r="G96">
        <v>3</v>
      </c>
      <c r="H96">
        <v>5</v>
      </c>
      <c r="I96" t="s">
        <v>281</v>
      </c>
      <c r="J96" t="s">
        <v>941</v>
      </c>
      <c r="K96">
        <v>2</v>
      </c>
      <c r="L96">
        <v>1</v>
      </c>
      <c r="M96">
        <v>3</v>
      </c>
      <c r="N96" t="s">
        <v>355</v>
      </c>
      <c r="O96" t="s">
        <v>296</v>
      </c>
      <c r="P96" t="s">
        <v>942</v>
      </c>
      <c r="Q96" s="4">
        <f t="shared" si="5"/>
        <v>0.66666666666666663</v>
      </c>
      <c r="R96" s="4">
        <f t="shared" si="6"/>
        <v>0.4</v>
      </c>
      <c r="S96" s="4">
        <f t="shared" si="7"/>
        <v>0.5</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177</v>
      </c>
      <c r="E100" t="s">
        <v>291</v>
      </c>
      <c r="F100" t="s">
        <v>509</v>
      </c>
      <c r="G100">
        <v>2</v>
      </c>
      <c r="H100">
        <v>5</v>
      </c>
      <c r="I100" t="s">
        <v>292</v>
      </c>
      <c r="J100" t="s">
        <v>945</v>
      </c>
      <c r="K100">
        <v>2</v>
      </c>
      <c r="L100">
        <v>0</v>
      </c>
      <c r="M100">
        <v>3</v>
      </c>
      <c r="N100" t="s">
        <v>546</v>
      </c>
      <c r="O100" t="s">
        <v>19</v>
      </c>
      <c r="P100" t="s">
        <v>946</v>
      </c>
      <c r="Q100" s="4">
        <f t="shared" si="5"/>
        <v>1</v>
      </c>
      <c r="R100" s="4">
        <f t="shared" si="6"/>
        <v>0.4</v>
      </c>
      <c r="S100" s="4">
        <f t="shared" si="7"/>
        <v>0.57142857142857151</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229</v>
      </c>
      <c r="E103" t="s">
        <v>551</v>
      </c>
      <c r="F103" t="s">
        <v>953</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195</v>
      </c>
      <c r="E108" t="s">
        <v>566</v>
      </c>
      <c r="F108" t="s">
        <v>567</v>
      </c>
      <c r="G108">
        <v>0</v>
      </c>
      <c r="H108">
        <v>1</v>
      </c>
      <c r="I108" t="s">
        <v>19</v>
      </c>
      <c r="J108" t="s">
        <v>954</v>
      </c>
      <c r="K108">
        <v>0</v>
      </c>
      <c r="L108">
        <v>0</v>
      </c>
      <c r="M108">
        <v>1</v>
      </c>
      <c r="N108" t="s">
        <v>19</v>
      </c>
      <c r="O108" t="s">
        <v>19</v>
      </c>
      <c r="P108" t="s">
        <v>954</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71</v>
      </c>
      <c r="E111" t="s">
        <v>574</v>
      </c>
      <c r="F111" t="s">
        <v>575</v>
      </c>
      <c r="G111">
        <v>0</v>
      </c>
      <c r="H111">
        <v>1</v>
      </c>
      <c r="I111" t="s">
        <v>19</v>
      </c>
      <c r="J111" t="s">
        <v>957</v>
      </c>
      <c r="K111">
        <v>0</v>
      </c>
      <c r="L111">
        <v>0</v>
      </c>
      <c r="M111">
        <v>1</v>
      </c>
      <c r="N111" t="s">
        <v>19</v>
      </c>
      <c r="O111" t="s">
        <v>19</v>
      </c>
      <c r="P111" t="s">
        <v>957</v>
      </c>
      <c r="Q111" s="4">
        <f t="shared" si="5"/>
        <v>0</v>
      </c>
      <c r="R111" s="4">
        <f t="shared" si="6"/>
        <v>0</v>
      </c>
      <c r="S111" s="4">
        <f t="shared" si="7"/>
        <v>0</v>
      </c>
      <c r="T111">
        <f t="shared" si="4"/>
        <v>0</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298</v>
      </c>
      <c r="E120" t="s">
        <v>599</v>
      </c>
      <c r="F120" t="s">
        <v>1281</v>
      </c>
      <c r="G120">
        <v>0</v>
      </c>
      <c r="H120">
        <v>4</v>
      </c>
      <c r="I120" t="s">
        <v>19</v>
      </c>
      <c r="J120" t="s">
        <v>959</v>
      </c>
      <c r="K120">
        <v>0</v>
      </c>
      <c r="L120">
        <v>0</v>
      </c>
      <c r="M120">
        <v>4</v>
      </c>
      <c r="N120" t="s">
        <v>19</v>
      </c>
      <c r="O120" t="s">
        <v>19</v>
      </c>
      <c r="P120" t="s">
        <v>959</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140</v>
      </c>
      <c r="E170" t="s">
        <v>737</v>
      </c>
      <c r="F170" t="s">
        <v>973</v>
      </c>
      <c r="G170">
        <v>0</v>
      </c>
      <c r="H170">
        <v>2</v>
      </c>
      <c r="I170" t="s">
        <v>19</v>
      </c>
      <c r="J170" t="s">
        <v>974</v>
      </c>
      <c r="K170">
        <v>0</v>
      </c>
      <c r="L170">
        <v>0</v>
      </c>
      <c r="M170">
        <v>2</v>
      </c>
      <c r="N170" t="s">
        <v>19</v>
      </c>
      <c r="O170" t="s">
        <v>19</v>
      </c>
      <c r="P170" t="s">
        <v>974</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1</v>
      </c>
      <c r="I178" t="s">
        <v>19</v>
      </c>
      <c r="J178" t="s">
        <v>490</v>
      </c>
      <c r="K178">
        <v>0</v>
      </c>
      <c r="L178">
        <v>0</v>
      </c>
      <c r="M178">
        <v>1</v>
      </c>
      <c r="N178" t="s">
        <v>19</v>
      </c>
      <c r="O178" t="s">
        <v>19</v>
      </c>
      <c r="P178" t="s">
        <v>490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106</v>
      </c>
      <c r="E184" t="s">
        <v>776</v>
      </c>
      <c r="F184" t="s">
        <v>977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338</v>
      </c>
      <c r="E196" t="s">
        <v>810</v>
      </c>
      <c r="F196" t="s">
        <v>1288</v>
      </c>
      <c r="G196">
        <v>0</v>
      </c>
      <c r="H196">
        <v>5</v>
      </c>
      <c r="I196" t="s">
        <v>19</v>
      </c>
      <c r="J196" t="s">
        <v>983</v>
      </c>
      <c r="K196">
        <v>0</v>
      </c>
      <c r="L196">
        <v>0</v>
      </c>
      <c r="M196">
        <v>5</v>
      </c>
      <c r="N196" t="s">
        <v>19</v>
      </c>
      <c r="O196" t="s">
        <v>19</v>
      </c>
      <c r="P196" t="s">
        <v>983</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175</v>
      </c>
      <c r="E197" t="s">
        <v>812</v>
      </c>
      <c r="F197" t="s">
        <v>813</v>
      </c>
      <c r="G197">
        <v>0</v>
      </c>
      <c r="H197">
        <v>2</v>
      </c>
      <c r="I197" t="s">
        <v>19</v>
      </c>
      <c r="J197" t="s">
        <v>984</v>
      </c>
      <c r="K197">
        <v>0</v>
      </c>
      <c r="L197">
        <v>0</v>
      </c>
      <c r="M197">
        <v>2</v>
      </c>
      <c r="N197" t="s">
        <v>19</v>
      </c>
      <c r="O197" t="s">
        <v>19</v>
      </c>
      <c r="P197" t="s">
        <v>984</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691D-A489-4D46-A9FA-8C43AE63CAA0}">
  <dimension ref="A1:AH201"/>
  <sheetViews>
    <sheetView topLeftCell="J1" zoomScale="55" zoomScaleNormal="55" workbookViewId="0">
      <selection activeCell="W29" sqref="W2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0.72053872053872059</v>
      </c>
      <c r="W2" s="8">
        <f>IF(AC2,AF2/AC2,0)</f>
        <v>0.56613756613756616</v>
      </c>
      <c r="X2" s="8">
        <f>IF((V2+W2),2*(V2*W2)/(V2+W2),0)</f>
        <v>0.63407407407407423</v>
      </c>
      <c r="Y2" s="2">
        <f>SUM(T2:T201)/200</f>
        <v>0.67</v>
      </c>
      <c r="AB2">
        <f>SUM(G2:G101)</f>
        <v>297</v>
      </c>
      <c r="AC2">
        <f>SUM(H2:H101)</f>
        <v>378</v>
      </c>
      <c r="AE2" t="s">
        <v>326</v>
      </c>
      <c r="AF2">
        <f>SUM(K2:K101)</f>
        <v>214</v>
      </c>
      <c r="AG2">
        <f>SUM(L2:L101)</f>
        <v>83</v>
      </c>
      <c r="AH2">
        <f>SUM(M2:M101)</f>
        <v>164</v>
      </c>
    </row>
    <row r="3" spans="1:34">
      <c r="A3" s="1" t="s">
        <v>20</v>
      </c>
      <c r="B3">
        <v>45</v>
      </c>
      <c r="C3">
        <v>45</v>
      </c>
      <c r="D3">
        <v>94</v>
      </c>
      <c r="E3" t="s">
        <v>21</v>
      </c>
      <c r="F3" t="s">
        <v>376</v>
      </c>
      <c r="G3">
        <v>3</v>
      </c>
      <c r="H3">
        <v>5</v>
      </c>
      <c r="I3" t="s">
        <v>22</v>
      </c>
      <c r="J3" t="s">
        <v>1307</v>
      </c>
      <c r="K3">
        <v>3</v>
      </c>
      <c r="L3">
        <v>0</v>
      </c>
      <c r="M3">
        <v>2</v>
      </c>
      <c r="N3" t="s">
        <v>867</v>
      </c>
      <c r="O3" t="s">
        <v>19</v>
      </c>
      <c r="P3" t="s">
        <v>1308</v>
      </c>
      <c r="Q3" s="4">
        <f>IF(G3,K3/G3,0)</f>
        <v>1</v>
      </c>
      <c r="R3" s="4">
        <f>IF(H3,K3/H3,0)</f>
        <v>0.6</v>
      </c>
      <c r="S3" s="4">
        <f>IF((Q3+R3),2*(Q3*R3)/(Q3+R3),0)</f>
        <v>0.74999999999999989</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134</v>
      </c>
      <c r="E5" t="s">
        <v>27</v>
      </c>
      <c r="F5" t="s">
        <v>378</v>
      </c>
      <c r="G5">
        <v>6</v>
      </c>
      <c r="H5">
        <v>8</v>
      </c>
      <c r="I5" t="s">
        <v>28</v>
      </c>
      <c r="J5" t="s">
        <v>1309</v>
      </c>
      <c r="K5">
        <v>6</v>
      </c>
      <c r="L5">
        <v>0</v>
      </c>
      <c r="M5">
        <v>2</v>
      </c>
      <c r="N5" t="s">
        <v>950</v>
      </c>
      <c r="O5" t="s">
        <v>19</v>
      </c>
      <c r="P5" t="s">
        <v>1310</v>
      </c>
      <c r="Q5" s="4">
        <f t="shared" si="1"/>
        <v>1</v>
      </c>
      <c r="R5" s="4">
        <f t="shared" si="2"/>
        <v>0.75</v>
      </c>
      <c r="S5" s="4">
        <f t="shared" si="3"/>
        <v>0.8571428571428571</v>
      </c>
      <c r="T5">
        <f t="shared" si="0"/>
        <v>1</v>
      </c>
      <c r="V5" s="10">
        <f>AVERAGE(Q2:Q101)</f>
        <v>0.7597261904761905</v>
      </c>
      <c r="W5" s="10">
        <f>AVERAGE(R2:R101)</f>
        <v>0.54908760683760693</v>
      </c>
      <c r="X5" s="10">
        <f>AVERAGE(S2:S101)</f>
        <v>0.60095376261165701</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183</v>
      </c>
      <c r="E7" t="s">
        <v>33</v>
      </c>
      <c r="F7" t="s">
        <v>381</v>
      </c>
      <c r="G7">
        <v>8</v>
      </c>
      <c r="H7">
        <v>8</v>
      </c>
      <c r="I7" t="s">
        <v>34</v>
      </c>
      <c r="J7" t="s">
        <v>1311</v>
      </c>
      <c r="K7">
        <v>6</v>
      </c>
      <c r="L7">
        <v>2</v>
      </c>
      <c r="M7">
        <v>2</v>
      </c>
      <c r="N7" t="s">
        <v>358</v>
      </c>
      <c r="O7" t="s">
        <v>359</v>
      </c>
      <c r="P7" t="s">
        <v>1312</v>
      </c>
      <c r="Q7" s="4">
        <f t="shared" si="1"/>
        <v>0.75</v>
      </c>
      <c r="R7" s="4">
        <f t="shared" si="2"/>
        <v>0.75</v>
      </c>
      <c r="S7" s="4">
        <f t="shared" si="3"/>
        <v>0.75</v>
      </c>
      <c r="T7">
        <f t="shared" si="0"/>
        <v>1</v>
      </c>
    </row>
    <row r="8" spans="1:34">
      <c r="A8" s="1" t="s">
        <v>35</v>
      </c>
      <c r="B8">
        <v>25</v>
      </c>
      <c r="C8">
        <v>25</v>
      </c>
      <c r="D8">
        <v>129</v>
      </c>
      <c r="E8" t="s">
        <v>36</v>
      </c>
      <c r="F8" t="s">
        <v>382</v>
      </c>
      <c r="G8">
        <v>6</v>
      </c>
      <c r="H8">
        <v>8</v>
      </c>
      <c r="I8" t="s">
        <v>37</v>
      </c>
      <c r="J8" t="s">
        <v>1313</v>
      </c>
      <c r="K8">
        <v>6</v>
      </c>
      <c r="L8">
        <v>0</v>
      </c>
      <c r="M8">
        <v>2</v>
      </c>
      <c r="N8" t="s">
        <v>863</v>
      </c>
      <c r="O8" t="s">
        <v>19</v>
      </c>
      <c r="P8" t="s">
        <v>1314</v>
      </c>
      <c r="Q8" s="6">
        <f>IF(G8,K8/G8,0)</f>
        <v>1</v>
      </c>
      <c r="R8" s="4">
        <f t="shared" si="2"/>
        <v>0.75</v>
      </c>
      <c r="S8" s="4">
        <f t="shared" si="3"/>
        <v>0.8571428571428571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435</v>
      </c>
      <c r="E11" t="s">
        <v>45</v>
      </c>
      <c r="F11" t="s">
        <v>386</v>
      </c>
      <c r="G11">
        <v>1</v>
      </c>
      <c r="H11">
        <v>2</v>
      </c>
      <c r="I11" t="s">
        <v>46</v>
      </c>
      <c r="J11" t="s">
        <v>1315</v>
      </c>
      <c r="K11">
        <v>0</v>
      </c>
      <c r="L11">
        <v>1</v>
      </c>
      <c r="M11">
        <v>2</v>
      </c>
      <c r="N11" t="s">
        <v>19</v>
      </c>
      <c r="O11" t="s">
        <v>46</v>
      </c>
      <c r="P11" t="s">
        <v>1315</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449</v>
      </c>
      <c r="E13" t="s">
        <v>51</v>
      </c>
      <c r="F13" t="s">
        <v>1267</v>
      </c>
      <c r="G13">
        <v>4</v>
      </c>
      <c r="H13">
        <v>9</v>
      </c>
      <c r="I13" t="s">
        <v>52</v>
      </c>
      <c r="J13" t="s">
        <v>1316</v>
      </c>
      <c r="K13">
        <v>4</v>
      </c>
      <c r="L13">
        <v>0</v>
      </c>
      <c r="M13">
        <v>5</v>
      </c>
      <c r="N13" t="s">
        <v>388</v>
      </c>
      <c r="O13" t="s">
        <v>19</v>
      </c>
      <c r="P13" t="s">
        <v>1317</v>
      </c>
      <c r="Q13" s="4">
        <f t="shared" si="1"/>
        <v>1</v>
      </c>
      <c r="R13" s="4">
        <f t="shared" si="2"/>
        <v>0.44444444444444442</v>
      </c>
      <c r="S13" s="4">
        <f t="shared" si="3"/>
        <v>0.61538461538461531</v>
      </c>
      <c r="T13">
        <f t="shared" si="0"/>
        <v>1</v>
      </c>
    </row>
    <row r="14" spans="1:34">
      <c r="A14" s="1" t="s">
        <v>53</v>
      </c>
      <c r="B14">
        <v>58</v>
      </c>
      <c r="C14">
        <v>58</v>
      </c>
      <c r="D14">
        <v>246</v>
      </c>
      <c r="E14" t="s">
        <v>54</v>
      </c>
      <c r="F14" t="s">
        <v>1268</v>
      </c>
      <c r="G14">
        <v>6</v>
      </c>
      <c r="H14">
        <v>13</v>
      </c>
      <c r="I14" t="s">
        <v>55</v>
      </c>
      <c r="J14" t="s">
        <v>1318</v>
      </c>
      <c r="K14">
        <v>6</v>
      </c>
      <c r="L14">
        <v>0</v>
      </c>
      <c r="M14">
        <v>7</v>
      </c>
      <c r="N14" t="s">
        <v>873</v>
      </c>
      <c r="O14" t="s">
        <v>19</v>
      </c>
      <c r="P14" t="s">
        <v>1319</v>
      </c>
      <c r="Q14" s="4">
        <f t="shared" si="1"/>
        <v>1</v>
      </c>
      <c r="R14" s="4">
        <f t="shared" si="2"/>
        <v>0.46153846153846156</v>
      </c>
      <c r="S14" s="4">
        <f t="shared" si="3"/>
        <v>0.63157894736842102</v>
      </c>
      <c r="T14">
        <f t="shared" si="0"/>
        <v>1</v>
      </c>
    </row>
    <row r="15" spans="1:34">
      <c r="A15" s="1" t="s">
        <v>56</v>
      </c>
      <c r="B15">
        <v>4</v>
      </c>
      <c r="C15">
        <v>4</v>
      </c>
      <c r="D15">
        <v>773</v>
      </c>
      <c r="E15" t="s">
        <v>57</v>
      </c>
      <c r="F15" t="s">
        <v>1269</v>
      </c>
      <c r="G15">
        <v>1</v>
      </c>
      <c r="H15">
        <v>1</v>
      </c>
      <c r="I15" t="s">
        <v>58</v>
      </c>
      <c r="J15" t="s">
        <v>1320</v>
      </c>
      <c r="K15">
        <v>0</v>
      </c>
      <c r="L15">
        <v>1</v>
      </c>
      <c r="M15">
        <v>1</v>
      </c>
      <c r="N15" t="s">
        <v>19</v>
      </c>
      <c r="O15" t="s">
        <v>58</v>
      </c>
      <c r="P15" t="s">
        <v>1320</v>
      </c>
      <c r="Q15" s="4">
        <f t="shared" si="1"/>
        <v>0</v>
      </c>
      <c r="R15" s="4">
        <f t="shared" si="2"/>
        <v>0</v>
      </c>
      <c r="S15" s="4">
        <f t="shared" si="3"/>
        <v>0</v>
      </c>
      <c r="T15">
        <f t="shared" si="0"/>
        <v>1</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609</v>
      </c>
      <c r="E17" t="s">
        <v>63</v>
      </c>
      <c r="F17" t="s">
        <v>1270</v>
      </c>
      <c r="G17">
        <v>1</v>
      </c>
      <c r="H17">
        <v>5</v>
      </c>
      <c r="I17" t="s">
        <v>64</v>
      </c>
      <c r="J17" t="s">
        <v>1321</v>
      </c>
      <c r="K17">
        <v>1</v>
      </c>
      <c r="L17">
        <v>0</v>
      </c>
      <c r="M17">
        <v>4</v>
      </c>
      <c r="N17" t="s">
        <v>298</v>
      </c>
      <c r="O17" t="s">
        <v>19</v>
      </c>
      <c r="P17" t="s">
        <v>1322</v>
      </c>
      <c r="Q17" s="4">
        <f t="shared" si="1"/>
        <v>1</v>
      </c>
      <c r="R17" s="4">
        <f t="shared" si="2"/>
        <v>0.2</v>
      </c>
      <c r="S17" s="4">
        <f t="shared" si="3"/>
        <v>0.33333333333333337</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209</v>
      </c>
      <c r="E21" t="s">
        <v>73</v>
      </c>
      <c r="F21" t="s">
        <v>398</v>
      </c>
      <c r="G21">
        <v>1</v>
      </c>
      <c r="H21">
        <v>4</v>
      </c>
      <c r="I21" t="s">
        <v>74</v>
      </c>
      <c r="J21" t="s">
        <v>1323</v>
      </c>
      <c r="K21">
        <v>1</v>
      </c>
      <c r="L21">
        <v>0</v>
      </c>
      <c r="M21">
        <v>3</v>
      </c>
      <c r="N21" t="s">
        <v>299</v>
      </c>
      <c r="O21" t="s">
        <v>19</v>
      </c>
      <c r="P21" t="s">
        <v>1324</v>
      </c>
      <c r="Q21" s="4">
        <f t="shared" si="1"/>
        <v>1</v>
      </c>
      <c r="R21" s="4">
        <f t="shared" si="2"/>
        <v>0.25</v>
      </c>
      <c r="S21" s="4">
        <f t="shared" si="3"/>
        <v>0.4</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98</v>
      </c>
      <c r="E27" t="s">
        <v>91</v>
      </c>
      <c r="F27" t="s">
        <v>405</v>
      </c>
      <c r="G27">
        <v>2</v>
      </c>
      <c r="H27">
        <v>3</v>
      </c>
      <c r="I27" t="s">
        <v>92</v>
      </c>
      <c r="J27" t="s">
        <v>1325</v>
      </c>
      <c r="K27">
        <v>2</v>
      </c>
      <c r="L27">
        <v>0</v>
      </c>
      <c r="M27">
        <v>1</v>
      </c>
      <c r="N27" t="s">
        <v>406</v>
      </c>
      <c r="O27" t="s">
        <v>19</v>
      </c>
      <c r="P27" t="s">
        <v>1326</v>
      </c>
      <c r="Q27" s="4">
        <f t="shared" si="1"/>
        <v>1</v>
      </c>
      <c r="R27" s="4">
        <f t="shared" si="2"/>
        <v>0.66666666666666663</v>
      </c>
      <c r="S27" s="4">
        <f t="shared" si="3"/>
        <v>0.8</v>
      </c>
      <c r="T27">
        <f t="shared" si="0"/>
        <v>1</v>
      </c>
    </row>
    <row r="28" spans="1:20">
      <c r="A28" s="1" t="s">
        <v>93</v>
      </c>
      <c r="B28">
        <v>54</v>
      </c>
      <c r="C28">
        <v>54</v>
      </c>
      <c r="D28">
        <v>227</v>
      </c>
      <c r="E28" t="s">
        <v>94</v>
      </c>
      <c r="F28" t="s">
        <v>407</v>
      </c>
      <c r="G28">
        <v>1</v>
      </c>
      <c r="H28">
        <v>5</v>
      </c>
      <c r="I28" t="s">
        <v>74</v>
      </c>
      <c r="J28" t="s">
        <v>1327</v>
      </c>
      <c r="K28">
        <v>1</v>
      </c>
      <c r="L28">
        <v>0</v>
      </c>
      <c r="M28">
        <v>4</v>
      </c>
      <c r="N28" t="s">
        <v>299</v>
      </c>
      <c r="O28" t="s">
        <v>19</v>
      </c>
      <c r="P28" t="s">
        <v>1328</v>
      </c>
      <c r="Q28" s="4">
        <f t="shared" si="1"/>
        <v>1</v>
      </c>
      <c r="R28" s="4">
        <f t="shared" si="2"/>
        <v>0.2</v>
      </c>
      <c r="S28" s="4">
        <f t="shared" si="3"/>
        <v>0.33333333333333337</v>
      </c>
      <c r="T28">
        <f t="shared" si="0"/>
        <v>1</v>
      </c>
    </row>
    <row r="29" spans="1:20">
      <c r="A29" s="1" t="s">
        <v>95</v>
      </c>
      <c r="B29">
        <v>34</v>
      </c>
      <c r="C29">
        <v>34</v>
      </c>
      <c r="D29">
        <v>88</v>
      </c>
      <c r="E29" t="s">
        <v>96</v>
      </c>
      <c r="F29" t="s">
        <v>408</v>
      </c>
      <c r="G29">
        <v>6</v>
      </c>
      <c r="H29">
        <v>6</v>
      </c>
      <c r="I29" t="s">
        <v>97</v>
      </c>
      <c r="J29" t="s">
        <v>1329</v>
      </c>
      <c r="K29">
        <v>4</v>
      </c>
      <c r="L29">
        <v>2</v>
      </c>
      <c r="M29">
        <v>2</v>
      </c>
      <c r="N29" t="s">
        <v>409</v>
      </c>
      <c r="O29" t="s">
        <v>410</v>
      </c>
      <c r="P29" t="s">
        <v>1330</v>
      </c>
      <c r="Q29" s="4">
        <f t="shared" si="1"/>
        <v>0.66666666666666663</v>
      </c>
      <c r="R29" s="4">
        <f t="shared" si="2"/>
        <v>0.66666666666666663</v>
      </c>
      <c r="S29" s="4">
        <f t="shared" si="3"/>
        <v>0.66666666666666663</v>
      </c>
      <c r="T29">
        <f t="shared" si="0"/>
        <v>1</v>
      </c>
    </row>
    <row r="30" spans="1:20">
      <c r="A30" s="1" t="s">
        <v>98</v>
      </c>
      <c r="B30">
        <v>24</v>
      </c>
      <c r="C30">
        <v>24</v>
      </c>
      <c r="D30">
        <v>76</v>
      </c>
      <c r="E30" t="s">
        <v>99</v>
      </c>
      <c r="F30" t="s">
        <v>411</v>
      </c>
      <c r="G30">
        <v>5</v>
      </c>
      <c r="H30">
        <v>3</v>
      </c>
      <c r="I30" t="s">
        <v>100</v>
      </c>
      <c r="J30" t="s">
        <v>1331</v>
      </c>
      <c r="K30">
        <v>2</v>
      </c>
      <c r="L30">
        <v>3</v>
      </c>
      <c r="M30">
        <v>1</v>
      </c>
      <c r="N30" t="s">
        <v>412</v>
      </c>
      <c r="O30" t="s">
        <v>361</v>
      </c>
      <c r="P30" t="s">
        <v>1332</v>
      </c>
      <c r="Q30" s="4">
        <f t="shared" si="1"/>
        <v>0.4</v>
      </c>
      <c r="R30" s="4">
        <f t="shared" si="2"/>
        <v>0.66666666666666663</v>
      </c>
      <c r="S30" s="4">
        <f t="shared" si="3"/>
        <v>0.5</v>
      </c>
      <c r="T30">
        <f t="shared" si="0"/>
        <v>1</v>
      </c>
    </row>
    <row r="31" spans="1:20">
      <c r="A31" s="1" t="s">
        <v>101</v>
      </c>
      <c r="B31">
        <v>24</v>
      </c>
      <c r="C31">
        <v>24</v>
      </c>
      <c r="D31">
        <v>96</v>
      </c>
      <c r="E31" t="s">
        <v>99</v>
      </c>
      <c r="F31" t="s">
        <v>413</v>
      </c>
      <c r="G31">
        <v>5</v>
      </c>
      <c r="H31">
        <v>3</v>
      </c>
      <c r="I31" t="s">
        <v>100</v>
      </c>
      <c r="J31" t="s">
        <v>1333</v>
      </c>
      <c r="K31">
        <v>2</v>
      </c>
      <c r="L31">
        <v>3</v>
      </c>
      <c r="M31">
        <v>1</v>
      </c>
      <c r="N31" t="s">
        <v>880</v>
      </c>
      <c r="O31" t="s">
        <v>361</v>
      </c>
      <c r="P31" t="s">
        <v>1334</v>
      </c>
      <c r="Q31" s="4">
        <f t="shared" si="1"/>
        <v>0.4</v>
      </c>
      <c r="R31" s="4">
        <f t="shared" si="2"/>
        <v>0.66666666666666663</v>
      </c>
      <c r="S31" s="4">
        <f t="shared" si="3"/>
        <v>0.5</v>
      </c>
      <c r="T31">
        <f t="shared" si="0"/>
        <v>1</v>
      </c>
    </row>
    <row r="32" spans="1:20">
      <c r="A32" s="1" t="s">
        <v>102</v>
      </c>
      <c r="B32">
        <v>29</v>
      </c>
      <c r="C32">
        <v>29</v>
      </c>
      <c r="D32">
        <v>64</v>
      </c>
      <c r="E32" t="s">
        <v>103</v>
      </c>
      <c r="F32" t="s">
        <v>415</v>
      </c>
      <c r="G32">
        <v>6</v>
      </c>
      <c r="H32">
        <v>5</v>
      </c>
      <c r="I32" t="s">
        <v>104</v>
      </c>
      <c r="J32" t="s">
        <v>1335</v>
      </c>
      <c r="K32">
        <v>4</v>
      </c>
      <c r="L32">
        <v>2</v>
      </c>
      <c r="M32">
        <v>1</v>
      </c>
      <c r="N32" t="s">
        <v>1336</v>
      </c>
      <c r="O32" t="s">
        <v>1337</v>
      </c>
      <c r="P32" t="s">
        <v>416</v>
      </c>
      <c r="Q32" s="4">
        <f t="shared" si="1"/>
        <v>0.66666666666666663</v>
      </c>
      <c r="R32" s="4">
        <f t="shared" si="2"/>
        <v>0.8</v>
      </c>
      <c r="S32" s="4">
        <f t="shared" si="3"/>
        <v>0.72727272727272718</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113</v>
      </c>
      <c r="E34" t="s">
        <v>109</v>
      </c>
      <c r="F34" t="s">
        <v>418</v>
      </c>
      <c r="G34">
        <v>1</v>
      </c>
      <c r="H34">
        <v>2</v>
      </c>
      <c r="I34" t="s">
        <v>110</v>
      </c>
      <c r="J34" t="s">
        <v>1338</v>
      </c>
      <c r="K34">
        <v>1</v>
      </c>
      <c r="L34">
        <v>0</v>
      </c>
      <c r="M34">
        <v>1</v>
      </c>
      <c r="N34" t="s">
        <v>110</v>
      </c>
      <c r="O34" t="s">
        <v>19</v>
      </c>
      <c r="P34" t="s">
        <v>1339</v>
      </c>
      <c r="Q34" s="4">
        <f t="shared" si="1"/>
        <v>1</v>
      </c>
      <c r="R34" s="4">
        <f t="shared" si="2"/>
        <v>0.5</v>
      </c>
      <c r="S34" s="4">
        <f t="shared" si="3"/>
        <v>0.66666666666666663</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162</v>
      </c>
      <c r="E37" t="s">
        <v>118</v>
      </c>
      <c r="F37" t="s">
        <v>424</v>
      </c>
      <c r="G37">
        <v>2</v>
      </c>
      <c r="H37">
        <v>3</v>
      </c>
      <c r="I37" t="s">
        <v>119</v>
      </c>
      <c r="J37" t="s">
        <v>1340</v>
      </c>
      <c r="K37">
        <v>2</v>
      </c>
      <c r="L37">
        <v>0</v>
      </c>
      <c r="M37">
        <v>1</v>
      </c>
      <c r="N37" t="s">
        <v>881</v>
      </c>
      <c r="O37" t="s">
        <v>19</v>
      </c>
      <c r="P37" t="s">
        <v>1341</v>
      </c>
      <c r="Q37" s="4">
        <f t="shared" si="1"/>
        <v>1</v>
      </c>
      <c r="R37" s="4">
        <f t="shared" si="2"/>
        <v>0.66666666666666663</v>
      </c>
      <c r="S37" s="4">
        <f t="shared" si="3"/>
        <v>0.8</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166</v>
      </c>
      <c r="E40" t="s">
        <v>125</v>
      </c>
      <c r="F40" t="s">
        <v>429</v>
      </c>
      <c r="G40">
        <v>1</v>
      </c>
      <c r="H40">
        <v>1</v>
      </c>
      <c r="I40" t="s">
        <v>126</v>
      </c>
      <c r="J40" t="s">
        <v>1342</v>
      </c>
      <c r="K40">
        <v>0</v>
      </c>
      <c r="L40">
        <v>1</v>
      </c>
      <c r="M40">
        <v>1</v>
      </c>
      <c r="N40" t="s">
        <v>19</v>
      </c>
      <c r="O40" t="s">
        <v>126</v>
      </c>
      <c r="P40" t="s">
        <v>1342</v>
      </c>
      <c r="Q40" s="4">
        <f t="shared" si="1"/>
        <v>0</v>
      </c>
      <c r="R40" s="4">
        <f t="shared" si="2"/>
        <v>0</v>
      </c>
      <c r="S40" s="4">
        <f t="shared" si="3"/>
        <v>0</v>
      </c>
      <c r="T40">
        <f t="shared" si="0"/>
        <v>1</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111</v>
      </c>
      <c r="E43" t="s">
        <v>134</v>
      </c>
      <c r="F43" t="s">
        <v>434</v>
      </c>
      <c r="G43">
        <v>4</v>
      </c>
      <c r="H43">
        <v>8</v>
      </c>
      <c r="I43" t="s">
        <v>135</v>
      </c>
      <c r="J43" t="s">
        <v>1343</v>
      </c>
      <c r="K43">
        <v>4</v>
      </c>
      <c r="L43">
        <v>0</v>
      </c>
      <c r="M43">
        <v>4</v>
      </c>
      <c r="N43" t="s">
        <v>542</v>
      </c>
      <c r="O43" t="s">
        <v>19</v>
      </c>
      <c r="P43" t="s">
        <v>1344</v>
      </c>
      <c r="Q43" s="4">
        <f t="shared" si="1"/>
        <v>1</v>
      </c>
      <c r="R43" s="4">
        <f t="shared" si="2"/>
        <v>0.5</v>
      </c>
      <c r="S43" s="4">
        <f t="shared" si="3"/>
        <v>0.66666666666666663</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145</v>
      </c>
      <c r="E45" t="s">
        <v>140</v>
      </c>
      <c r="F45" t="s">
        <v>436</v>
      </c>
      <c r="G45">
        <v>1</v>
      </c>
      <c r="H45">
        <v>3</v>
      </c>
      <c r="I45" t="s">
        <v>141</v>
      </c>
      <c r="J45" t="s">
        <v>1345</v>
      </c>
      <c r="K45">
        <v>1</v>
      </c>
      <c r="L45">
        <v>0</v>
      </c>
      <c r="M45">
        <v>2</v>
      </c>
      <c r="N45" t="s">
        <v>141</v>
      </c>
      <c r="O45" t="s">
        <v>19</v>
      </c>
      <c r="P45" t="s">
        <v>1346</v>
      </c>
      <c r="Q45" s="4">
        <f t="shared" si="1"/>
        <v>1</v>
      </c>
      <c r="R45" s="4">
        <f t="shared" si="2"/>
        <v>0.33333333333333331</v>
      </c>
      <c r="S45" s="4">
        <f t="shared" si="3"/>
        <v>0.5</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108</v>
      </c>
      <c r="E49" t="s">
        <v>150</v>
      </c>
      <c r="F49" t="s">
        <v>440</v>
      </c>
      <c r="G49">
        <v>1</v>
      </c>
      <c r="H49">
        <v>2</v>
      </c>
      <c r="I49" t="s">
        <v>151</v>
      </c>
      <c r="J49" t="s">
        <v>1347</v>
      </c>
      <c r="K49">
        <v>1</v>
      </c>
      <c r="L49">
        <v>0</v>
      </c>
      <c r="M49">
        <v>1</v>
      </c>
      <c r="N49" t="s">
        <v>866</v>
      </c>
      <c r="O49" t="s">
        <v>19</v>
      </c>
      <c r="P49" t="s">
        <v>1348</v>
      </c>
      <c r="Q49" s="4">
        <f t="shared" si="1"/>
        <v>1</v>
      </c>
      <c r="R49" s="4">
        <f t="shared" si="2"/>
        <v>0.5</v>
      </c>
      <c r="S49" s="4">
        <f t="shared" si="3"/>
        <v>0.66666666666666663</v>
      </c>
      <c r="T49">
        <f t="shared" si="0"/>
        <v>1</v>
      </c>
    </row>
    <row r="50" spans="1:20">
      <c r="A50" s="1" t="s">
        <v>152</v>
      </c>
      <c r="B50">
        <v>17</v>
      </c>
      <c r="C50">
        <v>17</v>
      </c>
      <c r="D50">
        <v>112</v>
      </c>
      <c r="E50" t="s">
        <v>153</v>
      </c>
      <c r="F50" t="s">
        <v>441</v>
      </c>
      <c r="G50">
        <v>2</v>
      </c>
      <c r="H50">
        <v>4</v>
      </c>
      <c r="I50" t="s">
        <v>154</v>
      </c>
      <c r="J50" t="s">
        <v>1349</v>
      </c>
      <c r="K50">
        <v>2</v>
      </c>
      <c r="L50">
        <v>0</v>
      </c>
      <c r="M50">
        <v>2</v>
      </c>
      <c r="N50" t="s">
        <v>306</v>
      </c>
      <c r="O50" t="s">
        <v>19</v>
      </c>
      <c r="P50" t="s">
        <v>1350</v>
      </c>
      <c r="Q50" s="4">
        <f t="shared" si="1"/>
        <v>1</v>
      </c>
      <c r="R50" s="4">
        <f t="shared" si="2"/>
        <v>0.5</v>
      </c>
      <c r="S50" s="4">
        <f t="shared" si="3"/>
        <v>0.66666666666666663</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116</v>
      </c>
      <c r="E55" t="s">
        <v>164</v>
      </c>
      <c r="F55" t="s">
        <v>446</v>
      </c>
      <c r="G55">
        <v>1</v>
      </c>
      <c r="H55">
        <v>3</v>
      </c>
      <c r="I55" t="s">
        <v>141</v>
      </c>
      <c r="J55" t="s">
        <v>1351</v>
      </c>
      <c r="K55">
        <v>1</v>
      </c>
      <c r="L55">
        <v>0</v>
      </c>
      <c r="M55">
        <v>2</v>
      </c>
      <c r="N55" t="s">
        <v>141</v>
      </c>
      <c r="O55" t="s">
        <v>19</v>
      </c>
      <c r="P55" t="s">
        <v>1352</v>
      </c>
      <c r="Q55" s="4">
        <f t="shared" si="1"/>
        <v>1</v>
      </c>
      <c r="R55" s="4">
        <f t="shared" si="2"/>
        <v>0.33333333333333331</v>
      </c>
      <c r="S55" s="4">
        <f t="shared" si="3"/>
        <v>0.5</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272</v>
      </c>
      <c r="E59" t="s">
        <v>175</v>
      </c>
      <c r="F59" t="s">
        <v>450</v>
      </c>
      <c r="G59">
        <v>6</v>
      </c>
      <c r="H59">
        <v>5</v>
      </c>
      <c r="I59" t="s">
        <v>176</v>
      </c>
      <c r="J59" t="s">
        <v>1353</v>
      </c>
      <c r="K59">
        <v>3</v>
      </c>
      <c r="L59">
        <v>3</v>
      </c>
      <c r="M59">
        <v>2</v>
      </c>
      <c r="N59" t="s">
        <v>451</v>
      </c>
      <c r="O59" t="s">
        <v>452</v>
      </c>
      <c r="P59" t="s">
        <v>1354</v>
      </c>
      <c r="Q59" s="4">
        <f t="shared" si="1"/>
        <v>0.5</v>
      </c>
      <c r="R59" s="4">
        <f t="shared" si="2"/>
        <v>0.6</v>
      </c>
      <c r="S59" s="4">
        <f t="shared" si="3"/>
        <v>0.54545454545454541</v>
      </c>
      <c r="T59">
        <f t="shared" si="0"/>
        <v>1</v>
      </c>
    </row>
    <row r="60" spans="1:20">
      <c r="A60" s="1" t="s">
        <v>177</v>
      </c>
      <c r="B60">
        <v>19</v>
      </c>
      <c r="C60">
        <v>19</v>
      </c>
      <c r="D60">
        <v>798</v>
      </c>
      <c r="E60" t="s">
        <v>178</v>
      </c>
      <c r="F60" t="s">
        <v>1271</v>
      </c>
      <c r="G60">
        <v>1</v>
      </c>
      <c r="H60">
        <v>6</v>
      </c>
      <c r="I60" t="s">
        <v>179</v>
      </c>
      <c r="J60" t="s">
        <v>1355</v>
      </c>
      <c r="K60">
        <v>1</v>
      </c>
      <c r="L60">
        <v>0</v>
      </c>
      <c r="M60">
        <v>5</v>
      </c>
      <c r="N60" t="s">
        <v>328</v>
      </c>
      <c r="O60" t="s">
        <v>19</v>
      </c>
      <c r="P60" t="s">
        <v>1356</v>
      </c>
      <c r="Q60" s="4">
        <f t="shared" si="1"/>
        <v>1</v>
      </c>
      <c r="R60" s="4">
        <f t="shared" si="2"/>
        <v>0.16666666666666666</v>
      </c>
      <c r="S60" s="4">
        <f t="shared" si="3"/>
        <v>0.2857142857142857</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254</v>
      </c>
      <c r="E63" t="s">
        <v>185</v>
      </c>
      <c r="F63" t="s">
        <v>456</v>
      </c>
      <c r="G63">
        <v>2</v>
      </c>
      <c r="H63">
        <v>3</v>
      </c>
      <c r="I63" t="s">
        <v>186</v>
      </c>
      <c r="J63" t="s">
        <v>1357</v>
      </c>
      <c r="K63">
        <v>1</v>
      </c>
      <c r="L63">
        <v>1</v>
      </c>
      <c r="M63">
        <v>2</v>
      </c>
      <c r="N63" t="s">
        <v>46</v>
      </c>
      <c r="O63" t="s">
        <v>457</v>
      </c>
      <c r="P63" t="s">
        <v>1358</v>
      </c>
      <c r="Q63" s="4">
        <f t="shared" si="1"/>
        <v>0.5</v>
      </c>
      <c r="R63" s="4">
        <f t="shared" si="2"/>
        <v>0.33333333333333331</v>
      </c>
      <c r="S63" s="4">
        <f t="shared" si="3"/>
        <v>0.4</v>
      </c>
      <c r="T63">
        <f t="shared" si="0"/>
        <v>1</v>
      </c>
    </row>
    <row r="64" spans="1:20">
      <c r="A64" s="1" t="s">
        <v>187</v>
      </c>
      <c r="B64">
        <v>29</v>
      </c>
      <c r="C64">
        <v>29</v>
      </c>
      <c r="D64">
        <v>362</v>
      </c>
      <c r="E64" t="s">
        <v>188</v>
      </c>
      <c r="F64" t="s">
        <v>458</v>
      </c>
      <c r="G64">
        <v>1</v>
      </c>
      <c r="H64">
        <v>3</v>
      </c>
      <c r="I64" t="s">
        <v>189</v>
      </c>
      <c r="J64" t="s">
        <v>1359</v>
      </c>
      <c r="K64">
        <v>0</v>
      </c>
      <c r="L64">
        <v>1</v>
      </c>
      <c r="M64">
        <v>3</v>
      </c>
      <c r="N64" t="s">
        <v>19</v>
      </c>
      <c r="O64" t="s">
        <v>189</v>
      </c>
      <c r="P64" t="s">
        <v>1359</v>
      </c>
      <c r="Q64" s="4">
        <f t="shared" si="1"/>
        <v>0</v>
      </c>
      <c r="R64" s="4">
        <f t="shared" si="2"/>
        <v>0</v>
      </c>
      <c r="S64" s="4">
        <f t="shared" si="3"/>
        <v>0</v>
      </c>
      <c r="T64">
        <f t="shared" si="0"/>
        <v>1</v>
      </c>
    </row>
    <row r="65" spans="1:20">
      <c r="A65" s="1" t="s">
        <v>190</v>
      </c>
      <c r="B65">
        <v>15</v>
      </c>
      <c r="C65">
        <v>15</v>
      </c>
      <c r="D65">
        <v>162</v>
      </c>
      <c r="E65" t="s">
        <v>191</v>
      </c>
      <c r="F65" t="s">
        <v>459</v>
      </c>
      <c r="G65">
        <v>2</v>
      </c>
      <c r="H65">
        <v>3</v>
      </c>
      <c r="I65" t="s">
        <v>192</v>
      </c>
      <c r="J65" t="s">
        <v>1360</v>
      </c>
      <c r="K65">
        <v>0</v>
      </c>
      <c r="L65">
        <v>2</v>
      </c>
      <c r="M65">
        <v>3</v>
      </c>
      <c r="N65" t="s">
        <v>19</v>
      </c>
      <c r="O65" t="s">
        <v>192</v>
      </c>
      <c r="P65" t="s">
        <v>1360</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220</v>
      </c>
      <c r="E69" t="s">
        <v>203</v>
      </c>
      <c r="F69" t="s">
        <v>465</v>
      </c>
      <c r="G69">
        <v>2</v>
      </c>
      <c r="H69">
        <v>3</v>
      </c>
      <c r="I69" t="s">
        <v>25</v>
      </c>
      <c r="J69" t="s">
        <v>1361</v>
      </c>
      <c r="K69">
        <v>2</v>
      </c>
      <c r="L69">
        <v>0</v>
      </c>
      <c r="M69">
        <v>1</v>
      </c>
      <c r="N69" t="s">
        <v>466</v>
      </c>
      <c r="O69" t="s">
        <v>19</v>
      </c>
      <c r="P69" t="s">
        <v>1362</v>
      </c>
      <c r="Q69" s="4">
        <f t="shared" si="5"/>
        <v>1</v>
      </c>
      <c r="R69" s="4">
        <f t="shared" si="6"/>
        <v>0.66666666666666663</v>
      </c>
      <c r="S69" s="4">
        <f t="shared" si="7"/>
        <v>0.8</v>
      </c>
      <c r="T69">
        <f t="shared" si="4"/>
        <v>1</v>
      </c>
    </row>
    <row r="70" spans="1:20">
      <c r="A70" s="1" t="s">
        <v>204</v>
      </c>
      <c r="B70">
        <v>19</v>
      </c>
      <c r="C70">
        <v>19</v>
      </c>
      <c r="D70">
        <v>132</v>
      </c>
      <c r="E70" t="s">
        <v>205</v>
      </c>
      <c r="F70" t="s">
        <v>467</v>
      </c>
      <c r="G70">
        <v>3</v>
      </c>
      <c r="H70">
        <v>4</v>
      </c>
      <c r="I70" t="s">
        <v>206</v>
      </c>
      <c r="J70" t="s">
        <v>1363</v>
      </c>
      <c r="K70">
        <v>3</v>
      </c>
      <c r="L70">
        <v>0</v>
      </c>
      <c r="M70">
        <v>1</v>
      </c>
      <c r="N70" t="s">
        <v>363</v>
      </c>
      <c r="O70" t="s">
        <v>19</v>
      </c>
      <c r="P70" t="s">
        <v>1342</v>
      </c>
      <c r="Q70" s="4">
        <f t="shared" si="5"/>
        <v>1</v>
      </c>
      <c r="R70" s="4">
        <f t="shared" si="6"/>
        <v>0.75</v>
      </c>
      <c r="S70" s="4">
        <f t="shared" si="7"/>
        <v>0.8571428571428571</v>
      </c>
      <c r="T70">
        <f t="shared" si="4"/>
        <v>1</v>
      </c>
    </row>
    <row r="71" spans="1:20">
      <c r="A71" s="1" t="s">
        <v>207</v>
      </c>
      <c r="B71">
        <v>53</v>
      </c>
      <c r="C71">
        <v>53</v>
      </c>
      <c r="D71">
        <v>272</v>
      </c>
      <c r="E71" t="s">
        <v>208</v>
      </c>
      <c r="F71" t="s">
        <v>468</v>
      </c>
      <c r="G71">
        <v>2</v>
      </c>
      <c r="H71">
        <v>6</v>
      </c>
      <c r="I71" t="s">
        <v>209</v>
      </c>
      <c r="J71" t="s">
        <v>1364</v>
      </c>
      <c r="K71">
        <v>2</v>
      </c>
      <c r="L71">
        <v>0</v>
      </c>
      <c r="M71">
        <v>4</v>
      </c>
      <c r="N71" t="s">
        <v>544</v>
      </c>
      <c r="O71" t="s">
        <v>19</v>
      </c>
      <c r="P71" t="s">
        <v>1365</v>
      </c>
      <c r="Q71" s="4">
        <f t="shared" si="5"/>
        <v>1</v>
      </c>
      <c r="R71" s="4">
        <f t="shared" si="6"/>
        <v>0.33333333333333331</v>
      </c>
      <c r="S71" s="4">
        <f t="shared" si="7"/>
        <v>0.5</v>
      </c>
      <c r="T71">
        <f t="shared" si="4"/>
        <v>1</v>
      </c>
    </row>
    <row r="72" spans="1:20">
      <c r="A72" s="1" t="s">
        <v>210</v>
      </c>
      <c r="B72">
        <v>26</v>
      </c>
      <c r="C72">
        <v>26</v>
      </c>
      <c r="D72">
        <v>236</v>
      </c>
      <c r="E72" t="s">
        <v>211</v>
      </c>
      <c r="F72" t="s">
        <v>469</v>
      </c>
      <c r="G72">
        <v>6</v>
      </c>
      <c r="H72">
        <v>6</v>
      </c>
      <c r="I72" t="s">
        <v>212</v>
      </c>
      <c r="J72" t="s">
        <v>1366</v>
      </c>
      <c r="K72">
        <v>4</v>
      </c>
      <c r="L72">
        <v>2</v>
      </c>
      <c r="M72">
        <v>2</v>
      </c>
      <c r="N72" t="s">
        <v>852</v>
      </c>
      <c r="O72" t="s">
        <v>310</v>
      </c>
      <c r="P72" t="s">
        <v>1367</v>
      </c>
      <c r="Q72" s="4">
        <f t="shared" si="5"/>
        <v>0.66666666666666663</v>
      </c>
      <c r="R72" s="4">
        <f t="shared" si="6"/>
        <v>0.66666666666666663</v>
      </c>
      <c r="S72" s="4">
        <f t="shared" si="7"/>
        <v>0.66666666666666663</v>
      </c>
      <c r="T72">
        <f t="shared" si="4"/>
        <v>1</v>
      </c>
    </row>
    <row r="73" spans="1:20">
      <c r="A73" s="1" t="s">
        <v>213</v>
      </c>
      <c r="B73">
        <v>24</v>
      </c>
      <c r="C73">
        <v>24</v>
      </c>
      <c r="D73">
        <v>352</v>
      </c>
      <c r="E73" t="s">
        <v>214</v>
      </c>
      <c r="F73" t="s">
        <v>1272</v>
      </c>
      <c r="G73">
        <v>3</v>
      </c>
      <c r="H73">
        <v>8</v>
      </c>
      <c r="I73" t="s">
        <v>215</v>
      </c>
      <c r="J73" t="s">
        <v>1368</v>
      </c>
      <c r="K73">
        <v>2</v>
      </c>
      <c r="L73">
        <v>1</v>
      </c>
      <c r="M73">
        <v>6</v>
      </c>
      <c r="N73" t="s">
        <v>471</v>
      </c>
      <c r="O73" t="s">
        <v>311</v>
      </c>
      <c r="P73" t="s">
        <v>1369</v>
      </c>
      <c r="Q73" s="4">
        <f t="shared" si="5"/>
        <v>0.66666666666666663</v>
      </c>
      <c r="R73" s="4">
        <f t="shared" si="6"/>
        <v>0.25</v>
      </c>
      <c r="S73" s="4">
        <f t="shared" si="7"/>
        <v>0.36363636363636365</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133</v>
      </c>
      <c r="E78" t="s">
        <v>228</v>
      </c>
      <c r="F78" t="s">
        <v>477</v>
      </c>
      <c r="G78">
        <v>2</v>
      </c>
      <c r="H78">
        <v>5</v>
      </c>
      <c r="I78" t="s">
        <v>229</v>
      </c>
      <c r="J78" t="s">
        <v>1370</v>
      </c>
      <c r="K78">
        <v>2</v>
      </c>
      <c r="L78">
        <v>0</v>
      </c>
      <c r="M78">
        <v>3</v>
      </c>
      <c r="N78" t="s">
        <v>314</v>
      </c>
      <c r="O78" t="s">
        <v>19</v>
      </c>
      <c r="P78" t="s">
        <v>1371</v>
      </c>
      <c r="Q78" s="4">
        <f t="shared" si="5"/>
        <v>1</v>
      </c>
      <c r="R78" s="4">
        <f t="shared" si="6"/>
        <v>0.4</v>
      </c>
      <c r="S78" s="4">
        <f t="shared" si="7"/>
        <v>0.57142857142857151</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201</v>
      </c>
      <c r="E81" t="s">
        <v>236</v>
      </c>
      <c r="F81" t="s">
        <v>481</v>
      </c>
      <c r="G81">
        <v>4</v>
      </c>
      <c r="H81">
        <v>7</v>
      </c>
      <c r="I81" t="s">
        <v>237</v>
      </c>
      <c r="J81" t="s">
        <v>1372</v>
      </c>
      <c r="K81">
        <v>3</v>
      </c>
      <c r="L81">
        <v>1</v>
      </c>
      <c r="M81">
        <v>4</v>
      </c>
      <c r="N81" t="s">
        <v>896</v>
      </c>
      <c r="O81" t="s">
        <v>483</v>
      </c>
      <c r="P81" t="s">
        <v>1373</v>
      </c>
      <c r="Q81" s="4">
        <f t="shared" si="5"/>
        <v>0.75</v>
      </c>
      <c r="R81" s="4">
        <f t="shared" si="6"/>
        <v>0.42857142857142855</v>
      </c>
      <c r="S81" s="4">
        <f t="shared" si="7"/>
        <v>0.54545454545454541</v>
      </c>
      <c r="T81">
        <f t="shared" si="4"/>
        <v>1</v>
      </c>
    </row>
    <row r="82" spans="1:20">
      <c r="A82" s="1" t="s">
        <v>238</v>
      </c>
      <c r="B82">
        <v>8</v>
      </c>
      <c r="C82">
        <v>8</v>
      </c>
      <c r="D82">
        <v>92</v>
      </c>
      <c r="E82" t="s">
        <v>239</v>
      </c>
      <c r="F82" t="s">
        <v>484</v>
      </c>
      <c r="G82">
        <v>2</v>
      </c>
      <c r="H82">
        <v>3</v>
      </c>
      <c r="I82" t="s">
        <v>240</v>
      </c>
      <c r="J82" t="s">
        <v>1374</v>
      </c>
      <c r="K82">
        <v>2</v>
      </c>
      <c r="L82">
        <v>0</v>
      </c>
      <c r="M82">
        <v>1</v>
      </c>
      <c r="N82" t="s">
        <v>240</v>
      </c>
      <c r="O82" t="s">
        <v>19</v>
      </c>
      <c r="P82" t="s">
        <v>1375</v>
      </c>
      <c r="Q82" s="4">
        <f t="shared" si="5"/>
        <v>1</v>
      </c>
      <c r="R82" s="4">
        <f t="shared" si="6"/>
        <v>0.66666666666666663</v>
      </c>
      <c r="S82" s="4">
        <f t="shared" si="7"/>
        <v>0.8</v>
      </c>
      <c r="T82">
        <f t="shared" si="4"/>
        <v>1</v>
      </c>
    </row>
    <row r="83" spans="1:20">
      <c r="A83" s="1" t="s">
        <v>241</v>
      </c>
      <c r="B83">
        <v>22</v>
      </c>
      <c r="C83">
        <v>22</v>
      </c>
      <c r="D83">
        <v>158</v>
      </c>
      <c r="E83" t="s">
        <v>242</v>
      </c>
      <c r="F83" t="s">
        <v>485</v>
      </c>
      <c r="G83">
        <v>3</v>
      </c>
      <c r="H83">
        <v>5</v>
      </c>
      <c r="I83" t="s">
        <v>243</v>
      </c>
      <c r="J83" t="s">
        <v>1376</v>
      </c>
      <c r="K83">
        <v>3</v>
      </c>
      <c r="L83">
        <v>0</v>
      </c>
      <c r="M83">
        <v>2</v>
      </c>
      <c r="N83" t="s">
        <v>545</v>
      </c>
      <c r="O83" t="s">
        <v>19</v>
      </c>
      <c r="P83" t="s">
        <v>1377</v>
      </c>
      <c r="Q83" s="4">
        <f t="shared" si="5"/>
        <v>1</v>
      </c>
      <c r="R83" s="4">
        <f t="shared" si="6"/>
        <v>0.6</v>
      </c>
      <c r="S83" s="4">
        <f t="shared" si="7"/>
        <v>0.74999999999999989</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197</v>
      </c>
      <c r="E85" t="s">
        <v>248</v>
      </c>
      <c r="F85" t="s">
        <v>487</v>
      </c>
      <c r="G85">
        <v>2</v>
      </c>
      <c r="H85">
        <v>4</v>
      </c>
      <c r="I85" t="s">
        <v>249</v>
      </c>
      <c r="J85" t="s">
        <v>1378</v>
      </c>
      <c r="K85">
        <v>2</v>
      </c>
      <c r="L85">
        <v>0</v>
      </c>
      <c r="M85">
        <v>2</v>
      </c>
      <c r="N85" t="s">
        <v>855</v>
      </c>
      <c r="O85" t="s">
        <v>19</v>
      </c>
      <c r="P85" t="s">
        <v>1379</v>
      </c>
      <c r="Q85" s="4">
        <f t="shared" si="5"/>
        <v>1</v>
      </c>
      <c r="R85" s="4">
        <f t="shared" si="6"/>
        <v>0.5</v>
      </c>
      <c r="S85" s="4">
        <f t="shared" si="7"/>
        <v>0.66666666666666663</v>
      </c>
      <c r="T85">
        <f t="shared" si="4"/>
        <v>1</v>
      </c>
    </row>
    <row r="86" spans="1:20">
      <c r="A86" s="1" t="s">
        <v>250</v>
      </c>
      <c r="B86">
        <v>17</v>
      </c>
      <c r="C86">
        <v>17</v>
      </c>
      <c r="D86">
        <v>207</v>
      </c>
      <c r="E86" t="s">
        <v>251</v>
      </c>
      <c r="F86" t="s">
        <v>488</v>
      </c>
      <c r="G86">
        <v>1</v>
      </c>
      <c r="H86">
        <v>3</v>
      </c>
      <c r="I86" t="s">
        <v>74</v>
      </c>
      <c r="J86" t="s">
        <v>1380</v>
      </c>
      <c r="K86">
        <v>1</v>
      </c>
      <c r="L86">
        <v>0</v>
      </c>
      <c r="M86">
        <v>2</v>
      </c>
      <c r="N86" t="s">
        <v>299</v>
      </c>
      <c r="O86" t="s">
        <v>19</v>
      </c>
      <c r="P86" t="s">
        <v>1381</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339</v>
      </c>
      <c r="E94" t="s">
        <v>274</v>
      </c>
      <c r="F94" t="s">
        <v>1289</v>
      </c>
      <c r="G94">
        <v>4</v>
      </c>
      <c r="H94">
        <v>5</v>
      </c>
      <c r="I94" t="s">
        <v>275</v>
      </c>
      <c r="J94" t="s">
        <v>1382</v>
      </c>
      <c r="K94">
        <v>3</v>
      </c>
      <c r="L94">
        <v>1</v>
      </c>
      <c r="M94">
        <v>2</v>
      </c>
      <c r="N94" t="s">
        <v>502</v>
      </c>
      <c r="O94" t="s">
        <v>503</v>
      </c>
      <c r="P94" t="s">
        <v>1383</v>
      </c>
      <c r="Q94" s="4">
        <f t="shared" si="5"/>
        <v>0.75</v>
      </c>
      <c r="R94" s="4">
        <f t="shared" si="6"/>
        <v>0.6</v>
      </c>
      <c r="S94" s="4">
        <f t="shared" si="7"/>
        <v>0.66666666666666652</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441</v>
      </c>
      <c r="E96" t="s">
        <v>280</v>
      </c>
      <c r="F96" t="s">
        <v>1290</v>
      </c>
      <c r="G96">
        <v>3</v>
      </c>
      <c r="H96">
        <v>7</v>
      </c>
      <c r="I96" t="s">
        <v>281</v>
      </c>
      <c r="J96" t="s">
        <v>1384</v>
      </c>
      <c r="K96">
        <v>2</v>
      </c>
      <c r="L96">
        <v>1</v>
      </c>
      <c r="M96">
        <v>5</v>
      </c>
      <c r="N96" t="s">
        <v>355</v>
      </c>
      <c r="O96" t="s">
        <v>296</v>
      </c>
      <c r="P96" t="s">
        <v>1385</v>
      </c>
      <c r="Q96" s="4">
        <f t="shared" si="5"/>
        <v>0.66666666666666663</v>
      </c>
      <c r="R96" s="4">
        <f t="shared" si="6"/>
        <v>0.2857142857142857</v>
      </c>
      <c r="S96" s="4">
        <f t="shared" si="7"/>
        <v>0.4</v>
      </c>
      <c r="T96">
        <f t="shared" si="4"/>
        <v>1</v>
      </c>
    </row>
    <row r="97" spans="1:20">
      <c r="A97" s="1" t="s">
        <v>282</v>
      </c>
      <c r="B97">
        <v>21</v>
      </c>
      <c r="C97">
        <v>21</v>
      </c>
      <c r="D97">
        <v>286</v>
      </c>
      <c r="E97" t="s">
        <v>283</v>
      </c>
      <c r="F97" t="s">
        <v>1275</v>
      </c>
      <c r="G97">
        <v>1</v>
      </c>
      <c r="H97">
        <v>2</v>
      </c>
      <c r="I97" t="s">
        <v>221</v>
      </c>
      <c r="J97" t="s">
        <v>1386</v>
      </c>
      <c r="K97">
        <v>1</v>
      </c>
      <c r="L97">
        <v>0</v>
      </c>
      <c r="M97">
        <v>1</v>
      </c>
      <c r="N97" t="s">
        <v>221</v>
      </c>
      <c r="O97" t="s">
        <v>19</v>
      </c>
      <c r="P97" t="s">
        <v>1387</v>
      </c>
      <c r="Q97" s="4">
        <f t="shared" si="5"/>
        <v>1</v>
      </c>
      <c r="R97" s="4">
        <f t="shared" si="6"/>
        <v>0.5</v>
      </c>
      <c r="S97" s="4">
        <f t="shared" si="7"/>
        <v>0.66666666666666663</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249</v>
      </c>
      <c r="E99" t="s">
        <v>288</v>
      </c>
      <c r="F99" t="s">
        <v>508</v>
      </c>
      <c r="G99">
        <v>2</v>
      </c>
      <c r="H99">
        <v>5</v>
      </c>
      <c r="I99" t="s">
        <v>289</v>
      </c>
      <c r="J99" t="s">
        <v>1388</v>
      </c>
      <c r="K99">
        <v>2</v>
      </c>
      <c r="L99">
        <v>0</v>
      </c>
      <c r="M99">
        <v>3</v>
      </c>
      <c r="N99" t="s">
        <v>320</v>
      </c>
      <c r="O99" t="s">
        <v>19</v>
      </c>
      <c r="P99" t="s">
        <v>1389</v>
      </c>
      <c r="Q99" s="4">
        <f t="shared" si="5"/>
        <v>1</v>
      </c>
      <c r="R99" s="4">
        <f t="shared" si="6"/>
        <v>0.4</v>
      </c>
      <c r="S99" s="4">
        <f t="shared" si="7"/>
        <v>0.57142857142857151</v>
      </c>
      <c r="T99">
        <f t="shared" si="4"/>
        <v>1</v>
      </c>
    </row>
    <row r="100" spans="1:20">
      <c r="A100" s="1" t="s">
        <v>290</v>
      </c>
      <c r="B100">
        <v>22</v>
      </c>
      <c r="C100">
        <v>22</v>
      </c>
      <c r="D100">
        <v>175</v>
      </c>
      <c r="E100" t="s">
        <v>291</v>
      </c>
      <c r="F100" t="s">
        <v>509</v>
      </c>
      <c r="G100">
        <v>2</v>
      </c>
      <c r="H100">
        <v>7</v>
      </c>
      <c r="I100" t="s">
        <v>292</v>
      </c>
      <c r="J100" t="s">
        <v>1390</v>
      </c>
      <c r="K100">
        <v>2</v>
      </c>
      <c r="L100">
        <v>0</v>
      </c>
      <c r="M100">
        <v>5</v>
      </c>
      <c r="N100" t="s">
        <v>546</v>
      </c>
      <c r="O100" t="s">
        <v>19</v>
      </c>
      <c r="P100" t="s">
        <v>1391</v>
      </c>
      <c r="Q100" s="4">
        <f t="shared" si="5"/>
        <v>1</v>
      </c>
      <c r="R100" s="4">
        <f t="shared" si="6"/>
        <v>0.2857142857142857</v>
      </c>
      <c r="S100" s="4">
        <f t="shared" si="7"/>
        <v>0.44444444444444448</v>
      </c>
      <c r="T100">
        <f t="shared" si="4"/>
        <v>1</v>
      </c>
    </row>
    <row r="101" spans="1:20">
      <c r="A101" s="1" t="s">
        <v>293</v>
      </c>
      <c r="B101">
        <v>23</v>
      </c>
      <c r="C101">
        <v>23</v>
      </c>
      <c r="D101">
        <v>290</v>
      </c>
      <c r="E101" t="s">
        <v>294</v>
      </c>
      <c r="F101" t="s">
        <v>1276</v>
      </c>
      <c r="G101">
        <v>2</v>
      </c>
      <c r="H101">
        <v>9</v>
      </c>
      <c r="I101" t="s">
        <v>292</v>
      </c>
      <c r="J101" t="s">
        <v>1392</v>
      </c>
      <c r="K101">
        <v>2</v>
      </c>
      <c r="L101">
        <v>0</v>
      </c>
      <c r="M101">
        <v>7</v>
      </c>
      <c r="N101" t="s">
        <v>546</v>
      </c>
      <c r="O101" t="s">
        <v>19</v>
      </c>
      <c r="P101" t="s">
        <v>1393</v>
      </c>
      <c r="Q101" s="4">
        <f t="shared" si="5"/>
        <v>1</v>
      </c>
      <c r="R101" s="4">
        <f t="shared" si="6"/>
        <v>0.22222222222222221</v>
      </c>
      <c r="S101" s="4">
        <f t="shared" si="7"/>
        <v>0.36363636363636359</v>
      </c>
      <c r="T101">
        <f t="shared" si="4"/>
        <v>1</v>
      </c>
    </row>
    <row r="102" spans="1:20">
      <c r="A102" s="1" t="s">
        <v>547</v>
      </c>
      <c r="B102">
        <v>10</v>
      </c>
      <c r="C102">
        <v>10</v>
      </c>
      <c r="D102">
        <v>39</v>
      </c>
      <c r="E102" t="s">
        <v>548</v>
      </c>
      <c r="F102" t="s">
        <v>549</v>
      </c>
      <c r="G102">
        <v>0</v>
      </c>
      <c r="H102">
        <v>1</v>
      </c>
      <c r="I102" t="s">
        <v>19</v>
      </c>
      <c r="J102" t="s">
        <v>1387</v>
      </c>
      <c r="K102">
        <v>0</v>
      </c>
      <c r="L102">
        <v>0</v>
      </c>
      <c r="M102">
        <v>1</v>
      </c>
      <c r="N102" t="s">
        <v>19</v>
      </c>
      <c r="O102" t="s">
        <v>19</v>
      </c>
      <c r="P102" t="s">
        <v>1387</v>
      </c>
      <c r="Q102" s="4">
        <f t="shared" si="5"/>
        <v>0</v>
      </c>
      <c r="R102" s="4">
        <f t="shared" si="6"/>
        <v>0</v>
      </c>
      <c r="S102" s="4">
        <f t="shared" si="7"/>
        <v>0</v>
      </c>
      <c r="T102">
        <f t="shared" si="4"/>
        <v>0</v>
      </c>
    </row>
    <row r="103" spans="1:20">
      <c r="A103" s="1" t="s">
        <v>550</v>
      </c>
      <c r="B103">
        <v>9</v>
      </c>
      <c r="C103">
        <v>9</v>
      </c>
      <c r="D103">
        <v>227</v>
      </c>
      <c r="E103" t="s">
        <v>551</v>
      </c>
      <c r="F103" t="s">
        <v>953</v>
      </c>
      <c r="G103">
        <v>0</v>
      </c>
      <c r="H103">
        <v>2</v>
      </c>
      <c r="I103" t="s">
        <v>19</v>
      </c>
      <c r="J103" t="s">
        <v>1394</v>
      </c>
      <c r="K103">
        <v>0</v>
      </c>
      <c r="L103">
        <v>0</v>
      </c>
      <c r="M103">
        <v>2</v>
      </c>
      <c r="N103" t="s">
        <v>19</v>
      </c>
      <c r="O103" t="s">
        <v>19</v>
      </c>
      <c r="P103" t="s">
        <v>1394</v>
      </c>
      <c r="Q103" s="4">
        <f t="shared" si="5"/>
        <v>0</v>
      </c>
      <c r="R103" s="4">
        <f t="shared" si="6"/>
        <v>0</v>
      </c>
      <c r="S103" s="4">
        <f t="shared" si="7"/>
        <v>0</v>
      </c>
      <c r="T103">
        <f t="shared" si="4"/>
        <v>0</v>
      </c>
    </row>
    <row r="104" spans="1:20">
      <c r="A104" s="1" t="s">
        <v>553</v>
      </c>
      <c r="B104">
        <v>4</v>
      </c>
      <c r="C104">
        <v>4</v>
      </c>
      <c r="D104">
        <v>150</v>
      </c>
      <c r="E104" t="s">
        <v>554</v>
      </c>
      <c r="F104" t="s">
        <v>555</v>
      </c>
      <c r="G104">
        <v>0</v>
      </c>
      <c r="H104">
        <v>1</v>
      </c>
      <c r="I104" t="s">
        <v>19</v>
      </c>
      <c r="J104" t="s">
        <v>1395</v>
      </c>
      <c r="K104">
        <v>0</v>
      </c>
      <c r="L104">
        <v>0</v>
      </c>
      <c r="M104">
        <v>1</v>
      </c>
      <c r="N104" t="s">
        <v>19</v>
      </c>
      <c r="O104" t="s">
        <v>19</v>
      </c>
      <c r="P104" t="s">
        <v>1395</v>
      </c>
      <c r="Q104" s="4">
        <f t="shared" si="5"/>
        <v>0</v>
      </c>
      <c r="R104" s="4">
        <f t="shared" si="6"/>
        <v>0</v>
      </c>
      <c r="S104" s="4">
        <f t="shared" si="7"/>
        <v>0</v>
      </c>
      <c r="T104">
        <f t="shared" si="4"/>
        <v>0</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193</v>
      </c>
      <c r="E107" t="s">
        <v>563</v>
      </c>
      <c r="F107" t="s">
        <v>564</v>
      </c>
      <c r="G107">
        <v>0</v>
      </c>
      <c r="H107">
        <v>1</v>
      </c>
      <c r="I107" t="s">
        <v>19</v>
      </c>
      <c r="J107" t="s">
        <v>1326</v>
      </c>
      <c r="K107">
        <v>0</v>
      </c>
      <c r="L107">
        <v>0</v>
      </c>
      <c r="M107">
        <v>1</v>
      </c>
      <c r="N107" t="s">
        <v>19</v>
      </c>
      <c r="O107" t="s">
        <v>19</v>
      </c>
      <c r="P107" t="s">
        <v>1326</v>
      </c>
      <c r="Q107" s="4">
        <f t="shared" si="5"/>
        <v>0</v>
      </c>
      <c r="R107" s="4">
        <f t="shared" si="6"/>
        <v>0</v>
      </c>
      <c r="S107" s="4">
        <f t="shared" si="7"/>
        <v>0</v>
      </c>
      <c r="T107">
        <f t="shared" si="4"/>
        <v>0</v>
      </c>
    </row>
    <row r="108" spans="1:20">
      <c r="A108" s="1" t="s">
        <v>565</v>
      </c>
      <c r="B108">
        <v>29</v>
      </c>
      <c r="C108">
        <v>29</v>
      </c>
      <c r="D108">
        <v>194</v>
      </c>
      <c r="E108" t="s">
        <v>566</v>
      </c>
      <c r="F108" t="s">
        <v>567</v>
      </c>
      <c r="G108">
        <v>0</v>
      </c>
      <c r="H108">
        <v>2</v>
      </c>
      <c r="I108" t="s">
        <v>19</v>
      </c>
      <c r="J108" t="s">
        <v>1396</v>
      </c>
      <c r="K108">
        <v>0</v>
      </c>
      <c r="L108">
        <v>0</v>
      </c>
      <c r="M108">
        <v>2</v>
      </c>
      <c r="N108" t="s">
        <v>19</v>
      </c>
      <c r="O108" t="s">
        <v>19</v>
      </c>
      <c r="P108" t="s">
        <v>1396</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70</v>
      </c>
      <c r="E111" t="s">
        <v>574</v>
      </c>
      <c r="F111" t="s">
        <v>575</v>
      </c>
      <c r="G111">
        <v>0</v>
      </c>
      <c r="H111">
        <v>2</v>
      </c>
      <c r="I111" t="s">
        <v>19</v>
      </c>
      <c r="J111" t="s">
        <v>1397</v>
      </c>
      <c r="K111">
        <v>0</v>
      </c>
      <c r="L111">
        <v>0</v>
      </c>
      <c r="M111">
        <v>2</v>
      </c>
      <c r="N111" t="s">
        <v>19</v>
      </c>
      <c r="O111" t="s">
        <v>19</v>
      </c>
      <c r="P111" t="s">
        <v>1397</v>
      </c>
      <c r="Q111" s="4">
        <f t="shared" si="5"/>
        <v>0</v>
      </c>
      <c r="R111" s="4">
        <f t="shared" si="6"/>
        <v>0</v>
      </c>
      <c r="S111" s="4">
        <f t="shared" si="7"/>
        <v>0</v>
      </c>
      <c r="T111">
        <f t="shared" si="4"/>
        <v>0</v>
      </c>
    </row>
    <row r="112" spans="1:20">
      <c r="A112" s="1" t="s">
        <v>576</v>
      </c>
      <c r="B112">
        <v>21</v>
      </c>
      <c r="C112">
        <v>22</v>
      </c>
      <c r="D112">
        <v>330</v>
      </c>
      <c r="E112" t="s">
        <v>577</v>
      </c>
      <c r="F112" t="s">
        <v>1279</v>
      </c>
      <c r="G112">
        <v>0</v>
      </c>
      <c r="H112">
        <v>2</v>
      </c>
      <c r="I112" t="s">
        <v>19</v>
      </c>
      <c r="J112" t="s">
        <v>1398</v>
      </c>
      <c r="K112">
        <v>0</v>
      </c>
      <c r="L112">
        <v>0</v>
      </c>
      <c r="M112">
        <v>2</v>
      </c>
      <c r="N112" t="s">
        <v>19</v>
      </c>
      <c r="O112" t="s">
        <v>19</v>
      </c>
      <c r="P112" t="s">
        <v>1398</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222</v>
      </c>
      <c r="E118" t="s">
        <v>591</v>
      </c>
      <c r="F118" t="s">
        <v>594</v>
      </c>
      <c r="G118">
        <v>0</v>
      </c>
      <c r="H118">
        <v>2</v>
      </c>
      <c r="I118" t="s">
        <v>19</v>
      </c>
      <c r="J118" t="s">
        <v>1399</v>
      </c>
      <c r="K118">
        <v>0</v>
      </c>
      <c r="L118">
        <v>0</v>
      </c>
      <c r="M118">
        <v>2</v>
      </c>
      <c r="N118" t="s">
        <v>19</v>
      </c>
      <c r="O118" t="s">
        <v>19</v>
      </c>
      <c r="P118" t="s">
        <v>1399</v>
      </c>
      <c r="Q118" s="4">
        <f t="shared" si="5"/>
        <v>0</v>
      </c>
      <c r="R118" s="4">
        <f t="shared" si="6"/>
        <v>0</v>
      </c>
      <c r="S118" s="4">
        <f t="shared" si="7"/>
        <v>0</v>
      </c>
      <c r="T118">
        <f t="shared" si="4"/>
        <v>0</v>
      </c>
    </row>
    <row r="119" spans="1:20">
      <c r="A119" s="1" t="s">
        <v>595</v>
      </c>
      <c r="B119">
        <v>6</v>
      </c>
      <c r="C119">
        <v>6</v>
      </c>
      <c r="D119">
        <v>724</v>
      </c>
      <c r="E119" t="s">
        <v>596</v>
      </c>
      <c r="F119" t="s">
        <v>1280</v>
      </c>
      <c r="G119">
        <v>0</v>
      </c>
      <c r="H119">
        <v>3</v>
      </c>
      <c r="I119" t="s">
        <v>19</v>
      </c>
      <c r="J119" t="s">
        <v>1400</v>
      </c>
      <c r="K119">
        <v>0</v>
      </c>
      <c r="L119">
        <v>0</v>
      </c>
      <c r="M119">
        <v>3</v>
      </c>
      <c r="N119" t="s">
        <v>19</v>
      </c>
      <c r="O119" t="s">
        <v>19</v>
      </c>
      <c r="P119" t="s">
        <v>1400</v>
      </c>
      <c r="Q119" s="4">
        <f t="shared" si="5"/>
        <v>0</v>
      </c>
      <c r="R119" s="4">
        <f t="shared" si="6"/>
        <v>0</v>
      </c>
      <c r="S119" s="4">
        <f t="shared" si="7"/>
        <v>0</v>
      </c>
      <c r="T119">
        <f t="shared" si="4"/>
        <v>0</v>
      </c>
    </row>
    <row r="120" spans="1:20">
      <c r="A120" s="1" t="s">
        <v>598</v>
      </c>
      <c r="B120">
        <v>20</v>
      </c>
      <c r="C120">
        <v>20</v>
      </c>
      <c r="D120">
        <v>296</v>
      </c>
      <c r="E120" t="s">
        <v>599</v>
      </c>
      <c r="F120" t="s">
        <v>1281</v>
      </c>
      <c r="G120">
        <v>0</v>
      </c>
      <c r="H120">
        <v>6</v>
      </c>
      <c r="I120" t="s">
        <v>19</v>
      </c>
      <c r="J120" t="s">
        <v>1401</v>
      </c>
      <c r="K120">
        <v>0</v>
      </c>
      <c r="L120">
        <v>0</v>
      </c>
      <c r="M120">
        <v>6</v>
      </c>
      <c r="N120" t="s">
        <v>19</v>
      </c>
      <c r="O120" t="s">
        <v>19</v>
      </c>
      <c r="P120" t="s">
        <v>1401</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93</v>
      </c>
      <c r="E126" t="s">
        <v>611</v>
      </c>
      <c r="F126" t="s">
        <v>614</v>
      </c>
      <c r="G126">
        <v>0</v>
      </c>
      <c r="H126">
        <v>2</v>
      </c>
      <c r="I126" t="s">
        <v>19</v>
      </c>
      <c r="J126" t="s">
        <v>1402</v>
      </c>
      <c r="K126">
        <v>0</v>
      </c>
      <c r="L126">
        <v>0</v>
      </c>
      <c r="M126">
        <v>2</v>
      </c>
      <c r="N126" t="s">
        <v>19</v>
      </c>
      <c r="O126" t="s">
        <v>19</v>
      </c>
      <c r="P126" t="s">
        <v>1402</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128</v>
      </c>
      <c r="E129" t="s">
        <v>621</v>
      </c>
      <c r="F129" t="s">
        <v>622</v>
      </c>
      <c r="G129">
        <v>0</v>
      </c>
      <c r="H129">
        <v>1</v>
      </c>
      <c r="I129" t="s">
        <v>19</v>
      </c>
      <c r="J129" t="s">
        <v>1326</v>
      </c>
      <c r="K129">
        <v>0</v>
      </c>
      <c r="L129">
        <v>0</v>
      </c>
      <c r="M129">
        <v>1</v>
      </c>
      <c r="N129" t="s">
        <v>19</v>
      </c>
      <c r="O129" t="s">
        <v>19</v>
      </c>
      <c r="P129" t="s">
        <v>1326</v>
      </c>
      <c r="Q129" s="4">
        <f t="shared" si="5"/>
        <v>0</v>
      </c>
      <c r="R129" s="4">
        <f t="shared" si="6"/>
        <v>0</v>
      </c>
      <c r="S129" s="4">
        <f t="shared" si="7"/>
        <v>0</v>
      </c>
      <c r="T129">
        <f t="shared" si="4"/>
        <v>0</v>
      </c>
    </row>
    <row r="130" spans="1:20">
      <c r="A130" s="1" t="s">
        <v>623</v>
      </c>
      <c r="B130">
        <v>8</v>
      </c>
      <c r="C130">
        <v>8</v>
      </c>
      <c r="D130">
        <v>127</v>
      </c>
      <c r="E130" t="s">
        <v>621</v>
      </c>
      <c r="F130" t="s">
        <v>624</v>
      </c>
      <c r="G130">
        <v>0</v>
      </c>
      <c r="H130">
        <v>1</v>
      </c>
      <c r="I130" t="s">
        <v>19</v>
      </c>
      <c r="J130" t="s">
        <v>1326</v>
      </c>
      <c r="K130">
        <v>0</v>
      </c>
      <c r="L130">
        <v>0</v>
      </c>
      <c r="M130">
        <v>1</v>
      </c>
      <c r="N130" t="s">
        <v>19</v>
      </c>
      <c r="O130" t="s">
        <v>19</v>
      </c>
      <c r="P130" t="s">
        <v>1326</v>
      </c>
      <c r="Q130" s="4">
        <f t="shared" si="5"/>
        <v>0</v>
      </c>
      <c r="R130" s="4">
        <f t="shared" si="6"/>
        <v>0</v>
      </c>
      <c r="S130" s="4">
        <f t="shared" si="7"/>
        <v>0</v>
      </c>
      <c r="T130">
        <f t="shared" si="4"/>
        <v>0</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1356</v>
      </c>
      <c r="E133" t="s">
        <v>591</v>
      </c>
      <c r="F133" t="s">
        <v>1283</v>
      </c>
      <c r="G133">
        <v>0</v>
      </c>
      <c r="H133">
        <v>9</v>
      </c>
      <c r="I133" t="s">
        <v>19</v>
      </c>
      <c r="J133" t="s">
        <v>1403</v>
      </c>
      <c r="K133">
        <v>0</v>
      </c>
      <c r="L133">
        <v>0</v>
      </c>
      <c r="M133">
        <v>9</v>
      </c>
      <c r="N133" t="s">
        <v>19</v>
      </c>
      <c r="O133" t="s">
        <v>19</v>
      </c>
      <c r="P133" t="s">
        <v>1403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67</v>
      </c>
      <c r="E140" t="s">
        <v>652</v>
      </c>
      <c r="F140" t="s">
        <v>653</v>
      </c>
      <c r="G140">
        <v>0</v>
      </c>
      <c r="H140">
        <v>1</v>
      </c>
      <c r="I140" t="s">
        <v>19</v>
      </c>
      <c r="J140" t="s">
        <v>1404</v>
      </c>
      <c r="K140">
        <v>0</v>
      </c>
      <c r="L140">
        <v>0</v>
      </c>
      <c r="M140">
        <v>1</v>
      </c>
      <c r="N140" t="s">
        <v>19</v>
      </c>
      <c r="O140" t="s">
        <v>19</v>
      </c>
      <c r="P140" t="s">
        <v>1404</v>
      </c>
      <c r="Q140" s="4">
        <f t="shared" si="9"/>
        <v>0</v>
      </c>
      <c r="R140" s="4">
        <f t="shared" si="10"/>
        <v>0</v>
      </c>
      <c r="S140" s="4">
        <f t="shared" si="11"/>
        <v>0</v>
      </c>
      <c r="T140">
        <f t="shared" si="8"/>
        <v>0</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223</v>
      </c>
      <c r="E157" t="s">
        <v>699</v>
      </c>
      <c r="F157" t="s">
        <v>700</v>
      </c>
      <c r="G157">
        <v>0</v>
      </c>
      <c r="H157">
        <v>2</v>
      </c>
      <c r="I157" t="s">
        <v>19</v>
      </c>
      <c r="J157" t="s">
        <v>1405</v>
      </c>
      <c r="K157">
        <v>0</v>
      </c>
      <c r="L157">
        <v>0</v>
      </c>
      <c r="M157">
        <v>2</v>
      </c>
      <c r="N157" t="s">
        <v>19</v>
      </c>
      <c r="O157" t="s">
        <v>19</v>
      </c>
      <c r="P157" t="s">
        <v>1405</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143</v>
      </c>
      <c r="E164" t="s">
        <v>719</v>
      </c>
      <c r="F164" t="s">
        <v>720</v>
      </c>
      <c r="G164">
        <v>0</v>
      </c>
      <c r="H164">
        <v>2</v>
      </c>
      <c r="I164" t="s">
        <v>19</v>
      </c>
      <c r="J164" t="s">
        <v>1406</v>
      </c>
      <c r="K164">
        <v>0</v>
      </c>
      <c r="L164">
        <v>0</v>
      </c>
      <c r="M164">
        <v>2</v>
      </c>
      <c r="N164" t="s">
        <v>19</v>
      </c>
      <c r="O164" t="s">
        <v>19</v>
      </c>
      <c r="P164" t="s">
        <v>1406</v>
      </c>
      <c r="Q164" s="4">
        <f t="shared" si="9"/>
        <v>0</v>
      </c>
      <c r="R164" s="4">
        <f t="shared" si="10"/>
        <v>0</v>
      </c>
      <c r="S164" s="4">
        <f t="shared" si="11"/>
        <v>0</v>
      </c>
      <c r="T164">
        <f t="shared" si="8"/>
        <v>0</v>
      </c>
    </row>
    <row r="165" spans="1:20">
      <c r="A165" s="1" t="s">
        <v>721</v>
      </c>
      <c r="B165">
        <v>5</v>
      </c>
      <c r="C165">
        <v>5</v>
      </c>
      <c r="D165">
        <v>236</v>
      </c>
      <c r="E165" t="s">
        <v>722</v>
      </c>
      <c r="F165" t="s">
        <v>723</v>
      </c>
      <c r="G165">
        <v>0</v>
      </c>
      <c r="H165">
        <v>1</v>
      </c>
      <c r="I165" t="s">
        <v>19</v>
      </c>
      <c r="J165" t="s">
        <v>1407</v>
      </c>
      <c r="K165">
        <v>0</v>
      </c>
      <c r="L165">
        <v>0</v>
      </c>
      <c r="M165">
        <v>1</v>
      </c>
      <c r="N165" t="s">
        <v>19</v>
      </c>
      <c r="O165" t="s">
        <v>19</v>
      </c>
      <c r="P165" t="s">
        <v>1407</v>
      </c>
      <c r="Q165" s="4">
        <f t="shared" si="9"/>
        <v>0</v>
      </c>
      <c r="R165" s="4">
        <f t="shared" si="10"/>
        <v>0</v>
      </c>
      <c r="S165" s="4">
        <f t="shared" si="11"/>
        <v>0</v>
      </c>
      <c r="T165">
        <f t="shared" si="8"/>
        <v>0</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127</v>
      </c>
      <c r="E168" t="s">
        <v>731</v>
      </c>
      <c r="F168" t="s">
        <v>732</v>
      </c>
      <c r="G168">
        <v>0</v>
      </c>
      <c r="H168">
        <v>1</v>
      </c>
      <c r="I168" t="s">
        <v>19</v>
      </c>
      <c r="J168" t="s">
        <v>1408</v>
      </c>
      <c r="K168">
        <v>0</v>
      </c>
      <c r="L168">
        <v>0</v>
      </c>
      <c r="M168">
        <v>1</v>
      </c>
      <c r="N168" t="s">
        <v>19</v>
      </c>
      <c r="O168" t="s">
        <v>19</v>
      </c>
      <c r="P168" t="s">
        <v>1408</v>
      </c>
      <c r="Q168" s="4">
        <f t="shared" si="9"/>
        <v>0</v>
      </c>
      <c r="R168" s="4">
        <f t="shared" si="10"/>
        <v>0</v>
      </c>
      <c r="S168" s="4">
        <f t="shared" si="11"/>
        <v>0</v>
      </c>
      <c r="T168">
        <f t="shared" si="8"/>
        <v>0</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139</v>
      </c>
      <c r="E170" t="s">
        <v>737</v>
      </c>
      <c r="F170" t="s">
        <v>973</v>
      </c>
      <c r="G170">
        <v>0</v>
      </c>
      <c r="H170">
        <v>3</v>
      </c>
      <c r="I170" t="s">
        <v>19</v>
      </c>
      <c r="J170" t="s">
        <v>1409</v>
      </c>
      <c r="K170">
        <v>0</v>
      </c>
      <c r="L170">
        <v>0</v>
      </c>
      <c r="M170">
        <v>3</v>
      </c>
      <c r="N170" t="s">
        <v>19</v>
      </c>
      <c r="O170" t="s">
        <v>19</v>
      </c>
      <c r="P170" t="s">
        <v>1409</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626</v>
      </c>
      <c r="E177" t="s">
        <v>758</v>
      </c>
      <c r="F177" t="s">
        <v>1285</v>
      </c>
      <c r="G177">
        <v>0</v>
      </c>
      <c r="H177">
        <v>4</v>
      </c>
      <c r="I177" t="s">
        <v>19</v>
      </c>
      <c r="J177" t="s">
        <v>1410</v>
      </c>
      <c r="K177">
        <v>0</v>
      </c>
      <c r="L177">
        <v>0</v>
      </c>
      <c r="M177">
        <v>4</v>
      </c>
      <c r="N177" t="s">
        <v>19</v>
      </c>
      <c r="O177" t="s">
        <v>19</v>
      </c>
      <c r="P177" t="s">
        <v>1410</v>
      </c>
      <c r="Q177" s="4">
        <f t="shared" si="9"/>
        <v>0</v>
      </c>
      <c r="R177" s="4">
        <f t="shared" si="10"/>
        <v>0</v>
      </c>
      <c r="S177" s="4">
        <f t="shared" si="11"/>
        <v>0</v>
      </c>
      <c r="T177">
        <f t="shared" si="8"/>
        <v>0</v>
      </c>
    </row>
    <row r="178" spans="1:20">
      <c r="A178" s="1" t="s">
        <v>759</v>
      </c>
      <c r="B178">
        <v>9</v>
      </c>
      <c r="C178">
        <v>9</v>
      </c>
      <c r="D178">
        <v>201</v>
      </c>
      <c r="E178" t="s">
        <v>551</v>
      </c>
      <c r="F178" t="s">
        <v>760</v>
      </c>
      <c r="G178">
        <v>0</v>
      </c>
      <c r="H178">
        <v>3</v>
      </c>
      <c r="I178" t="s">
        <v>19</v>
      </c>
      <c r="J178" t="s">
        <v>1411</v>
      </c>
      <c r="K178">
        <v>0</v>
      </c>
      <c r="L178">
        <v>0</v>
      </c>
      <c r="M178">
        <v>3</v>
      </c>
      <c r="N178" t="s">
        <v>19</v>
      </c>
      <c r="O178" t="s">
        <v>19</v>
      </c>
      <c r="P178" t="s">
        <v>1411</v>
      </c>
      <c r="Q178" s="4">
        <f t="shared" si="9"/>
        <v>0</v>
      </c>
      <c r="R178" s="4">
        <f t="shared" si="10"/>
        <v>0</v>
      </c>
      <c r="S178" s="4">
        <f t="shared" si="11"/>
        <v>0</v>
      </c>
      <c r="T178">
        <f t="shared" si="8"/>
        <v>0</v>
      </c>
    </row>
    <row r="179" spans="1:20">
      <c r="A179" s="1" t="s">
        <v>761</v>
      </c>
      <c r="B179">
        <v>4</v>
      </c>
      <c r="C179">
        <v>4</v>
      </c>
      <c r="D179">
        <v>208</v>
      </c>
      <c r="E179" t="s">
        <v>762</v>
      </c>
      <c r="F179" t="s">
        <v>763</v>
      </c>
      <c r="G179">
        <v>0</v>
      </c>
      <c r="H179">
        <v>1</v>
      </c>
      <c r="I179" t="s">
        <v>19</v>
      </c>
      <c r="J179" t="s">
        <v>1412</v>
      </c>
      <c r="K179">
        <v>0</v>
      </c>
      <c r="L179">
        <v>0</v>
      </c>
      <c r="M179">
        <v>1</v>
      </c>
      <c r="N179" t="s">
        <v>19</v>
      </c>
      <c r="O179" t="s">
        <v>19</v>
      </c>
      <c r="P179" t="s">
        <v>1412</v>
      </c>
      <c r="Q179" s="4">
        <f t="shared" si="9"/>
        <v>0</v>
      </c>
      <c r="R179" s="4">
        <f t="shared" si="10"/>
        <v>0</v>
      </c>
      <c r="S179" s="4">
        <f t="shared" si="11"/>
        <v>0</v>
      </c>
      <c r="T179">
        <f t="shared" si="8"/>
        <v>0</v>
      </c>
    </row>
    <row r="180" spans="1:20">
      <c r="A180" s="1" t="s">
        <v>764</v>
      </c>
      <c r="B180">
        <v>6</v>
      </c>
      <c r="C180">
        <v>6</v>
      </c>
      <c r="D180">
        <v>671</v>
      </c>
      <c r="E180" t="s">
        <v>765</v>
      </c>
      <c r="F180" t="s">
        <v>1286</v>
      </c>
      <c r="G180">
        <v>0</v>
      </c>
      <c r="H180">
        <v>3</v>
      </c>
      <c r="I180" t="s">
        <v>19</v>
      </c>
      <c r="J180" t="s">
        <v>1413</v>
      </c>
      <c r="K180">
        <v>0</v>
      </c>
      <c r="L180">
        <v>0</v>
      </c>
      <c r="M180">
        <v>3</v>
      </c>
      <c r="N180" t="s">
        <v>19</v>
      </c>
      <c r="O180" t="s">
        <v>19</v>
      </c>
      <c r="P180" t="s">
        <v>1413</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105</v>
      </c>
      <c r="E184" t="s">
        <v>776</v>
      </c>
      <c r="F184" t="s">
        <v>977</v>
      </c>
      <c r="G184">
        <v>0</v>
      </c>
      <c r="H184">
        <v>1</v>
      </c>
      <c r="I184" t="s">
        <v>19</v>
      </c>
      <c r="J184" t="s">
        <v>1414</v>
      </c>
      <c r="K184">
        <v>0</v>
      </c>
      <c r="L184">
        <v>0</v>
      </c>
      <c r="M184">
        <v>1</v>
      </c>
      <c r="N184" t="s">
        <v>19</v>
      </c>
      <c r="O184" t="s">
        <v>19</v>
      </c>
      <c r="P184" t="s">
        <v>1414</v>
      </c>
      <c r="Q184" s="4">
        <f t="shared" si="9"/>
        <v>0</v>
      </c>
      <c r="R184" s="4">
        <f t="shared" si="10"/>
        <v>0</v>
      </c>
      <c r="S184" s="4">
        <f t="shared" si="11"/>
        <v>0</v>
      </c>
      <c r="T184">
        <f t="shared" si="8"/>
        <v>0</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238</v>
      </c>
      <c r="E188" t="s">
        <v>788</v>
      </c>
      <c r="F188" t="s">
        <v>979</v>
      </c>
      <c r="G188">
        <v>0</v>
      </c>
      <c r="H188">
        <v>1</v>
      </c>
      <c r="I188" t="s">
        <v>19</v>
      </c>
      <c r="J188" t="s">
        <v>1415</v>
      </c>
      <c r="K188">
        <v>0</v>
      </c>
      <c r="L188">
        <v>0</v>
      </c>
      <c r="M188">
        <v>1</v>
      </c>
      <c r="N188" t="s">
        <v>19</v>
      </c>
      <c r="O188" t="s">
        <v>19</v>
      </c>
      <c r="P188" t="s">
        <v>1415</v>
      </c>
      <c r="Q188" s="4">
        <f t="shared" si="9"/>
        <v>0</v>
      </c>
      <c r="R188" s="4">
        <f t="shared" si="10"/>
        <v>0</v>
      </c>
      <c r="S188" s="4">
        <f t="shared" si="11"/>
        <v>0</v>
      </c>
      <c r="T188">
        <f t="shared" si="8"/>
        <v>0</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337</v>
      </c>
      <c r="E196" t="s">
        <v>810</v>
      </c>
      <c r="F196" t="s">
        <v>1288</v>
      </c>
      <c r="G196">
        <v>0</v>
      </c>
      <c r="H196">
        <v>6</v>
      </c>
      <c r="I196" t="s">
        <v>19</v>
      </c>
      <c r="J196" t="s">
        <v>1416</v>
      </c>
      <c r="K196">
        <v>0</v>
      </c>
      <c r="L196">
        <v>0</v>
      </c>
      <c r="M196">
        <v>6</v>
      </c>
      <c r="N196" t="s">
        <v>19</v>
      </c>
      <c r="O196" t="s">
        <v>19</v>
      </c>
      <c r="P196" t="s">
        <v>1416</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174</v>
      </c>
      <c r="E197" t="s">
        <v>812</v>
      </c>
      <c r="F197" t="s">
        <v>813</v>
      </c>
      <c r="G197">
        <v>0</v>
      </c>
      <c r="H197">
        <v>3</v>
      </c>
      <c r="I197" t="s">
        <v>19</v>
      </c>
      <c r="J197" t="s">
        <v>1417</v>
      </c>
      <c r="K197">
        <v>0</v>
      </c>
      <c r="L197">
        <v>0</v>
      </c>
      <c r="M197">
        <v>3</v>
      </c>
      <c r="N197" t="s">
        <v>19</v>
      </c>
      <c r="O197" t="s">
        <v>19</v>
      </c>
      <c r="P197" t="s">
        <v>1417</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99</v>
      </c>
      <c r="E199" t="s">
        <v>818</v>
      </c>
      <c r="F199" t="s">
        <v>819</v>
      </c>
      <c r="G199">
        <v>0</v>
      </c>
      <c r="H199">
        <v>1</v>
      </c>
      <c r="I199" t="s">
        <v>19</v>
      </c>
      <c r="J199" t="s">
        <v>1387</v>
      </c>
      <c r="K199">
        <v>0</v>
      </c>
      <c r="L199">
        <v>0</v>
      </c>
      <c r="M199">
        <v>1</v>
      </c>
      <c r="N199" t="s">
        <v>19</v>
      </c>
      <c r="O199" t="s">
        <v>19</v>
      </c>
      <c r="P199" t="s">
        <v>1387</v>
      </c>
      <c r="Q199" s="4">
        <f t="shared" si="13"/>
        <v>0</v>
      </c>
      <c r="R199" s="4">
        <f t="shared" si="14"/>
        <v>0</v>
      </c>
      <c r="S199" s="4">
        <f t="shared" si="15"/>
        <v>0</v>
      </c>
      <c r="T199">
        <f t="shared" si="12"/>
        <v>0</v>
      </c>
    </row>
    <row r="200" spans="1:20">
      <c r="A200" s="1" t="s">
        <v>820</v>
      </c>
      <c r="B200">
        <v>19</v>
      </c>
      <c r="C200">
        <v>19</v>
      </c>
      <c r="D200">
        <v>265</v>
      </c>
      <c r="E200" t="s">
        <v>821</v>
      </c>
      <c r="F200" t="s">
        <v>822</v>
      </c>
      <c r="G200">
        <v>0</v>
      </c>
      <c r="H200">
        <v>3</v>
      </c>
      <c r="I200" t="s">
        <v>19</v>
      </c>
      <c r="J200" t="s">
        <v>1418</v>
      </c>
      <c r="K200">
        <v>0</v>
      </c>
      <c r="L200">
        <v>0</v>
      </c>
      <c r="M200">
        <v>3</v>
      </c>
      <c r="N200" t="s">
        <v>19</v>
      </c>
      <c r="O200" t="s">
        <v>19</v>
      </c>
      <c r="P200" t="s">
        <v>1418</v>
      </c>
      <c r="Q200" s="4">
        <f t="shared" si="13"/>
        <v>0</v>
      </c>
      <c r="R200" s="4">
        <f t="shared" si="14"/>
        <v>0</v>
      </c>
      <c r="S200" s="4">
        <f t="shared" si="15"/>
        <v>0</v>
      </c>
      <c r="T200">
        <f t="shared" si="12"/>
        <v>0</v>
      </c>
    </row>
    <row r="201" spans="1:20">
      <c r="A201" s="1" t="s">
        <v>823</v>
      </c>
      <c r="B201">
        <v>20</v>
      </c>
      <c r="C201">
        <v>20</v>
      </c>
      <c r="D201">
        <v>180</v>
      </c>
      <c r="E201" t="s">
        <v>824</v>
      </c>
      <c r="F201" t="s">
        <v>825</v>
      </c>
      <c r="G201">
        <v>0</v>
      </c>
      <c r="H201">
        <v>3</v>
      </c>
      <c r="I201" t="s">
        <v>19</v>
      </c>
      <c r="J201" t="s">
        <v>1419</v>
      </c>
      <c r="K201">
        <v>0</v>
      </c>
      <c r="L201">
        <v>0</v>
      </c>
      <c r="M201">
        <v>3</v>
      </c>
      <c r="N201" t="s">
        <v>19</v>
      </c>
      <c r="O201" t="s">
        <v>19</v>
      </c>
      <c r="P201" t="s">
        <v>1419</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6BB6-2FE2-4310-A3C8-2A7933EF2B51}">
  <dimension ref="A1:P201"/>
  <sheetViews>
    <sheetView zoomScale="70" zoomScaleNormal="70" workbookViewId="0">
      <selection activeCell="A2" sqref="A2:P201"/>
    </sheetView>
  </sheetViews>
  <sheetFormatPr defaultRowHeight="14.5"/>
  <cols>
    <col min="1" max="4" width="8.7265625" style="15"/>
    <col min="5" max="8" width="8.7265625" style="16"/>
    <col min="9" max="12" width="8.7265625" style="15"/>
    <col min="13" max="16" width="8.7265625" style="16"/>
  </cols>
  <sheetData>
    <row r="1" spans="1:16">
      <c r="A1" s="15" t="s">
        <v>1291</v>
      </c>
      <c r="B1" s="15" t="s">
        <v>1292</v>
      </c>
      <c r="C1" s="15" t="s">
        <v>1293</v>
      </c>
      <c r="D1" s="15" t="s">
        <v>1294</v>
      </c>
      <c r="E1" s="16" t="s">
        <v>1295</v>
      </c>
      <c r="F1" s="16" t="s">
        <v>1296</v>
      </c>
      <c r="G1" s="16" t="s">
        <v>1297</v>
      </c>
      <c r="H1" s="16" t="s">
        <v>1298</v>
      </c>
      <c r="I1" s="15" t="s">
        <v>1299</v>
      </c>
      <c r="J1" s="15" t="s">
        <v>1300</v>
      </c>
      <c r="K1" s="15" t="s">
        <v>1301</v>
      </c>
      <c r="L1" s="15" t="s">
        <v>1302</v>
      </c>
      <c r="M1" s="16" t="s">
        <v>1306</v>
      </c>
      <c r="N1" s="16" t="s">
        <v>1303</v>
      </c>
      <c r="O1" s="16" t="s">
        <v>1304</v>
      </c>
      <c r="P1" s="16" t="s">
        <v>1305</v>
      </c>
    </row>
    <row r="2" spans="1:16">
      <c r="A2" s="15">
        <v>0</v>
      </c>
      <c r="B2" s="15">
        <v>0</v>
      </c>
      <c r="C2" s="15">
        <v>0</v>
      </c>
      <c r="D2" s="15">
        <v>0</v>
      </c>
      <c r="E2" s="16">
        <v>0</v>
      </c>
      <c r="F2" s="16">
        <v>0</v>
      </c>
      <c r="G2" s="16">
        <v>0</v>
      </c>
      <c r="H2" s="16">
        <v>0</v>
      </c>
      <c r="I2" s="15">
        <v>0</v>
      </c>
      <c r="J2" s="15">
        <v>0</v>
      </c>
      <c r="K2" s="15">
        <v>0</v>
      </c>
      <c r="L2" s="15">
        <v>0</v>
      </c>
      <c r="M2" s="16">
        <v>0</v>
      </c>
      <c r="N2" s="16">
        <v>0</v>
      </c>
      <c r="O2" s="16">
        <v>0</v>
      </c>
      <c r="P2" s="16">
        <v>0</v>
      </c>
    </row>
    <row r="3" spans="1:16">
      <c r="A3" s="15">
        <v>0.66666666666666663</v>
      </c>
      <c r="B3" s="15">
        <v>1</v>
      </c>
      <c r="C3" s="15">
        <v>0.8</v>
      </c>
      <c r="D3" s="15">
        <v>1</v>
      </c>
      <c r="E3" s="16">
        <v>0.66666666666666663</v>
      </c>
      <c r="F3" s="16">
        <v>1</v>
      </c>
      <c r="G3" s="16">
        <v>0.8</v>
      </c>
      <c r="H3" s="16">
        <v>1</v>
      </c>
      <c r="I3" s="15">
        <v>1</v>
      </c>
      <c r="J3" s="15">
        <v>1</v>
      </c>
      <c r="K3" s="15">
        <v>1</v>
      </c>
      <c r="L3" s="15">
        <v>1</v>
      </c>
      <c r="M3" s="16">
        <v>1</v>
      </c>
      <c r="N3" s="16">
        <v>1</v>
      </c>
      <c r="O3" s="16">
        <v>1</v>
      </c>
      <c r="P3" s="16">
        <v>1</v>
      </c>
    </row>
    <row r="4" spans="1:16">
      <c r="A4" s="15">
        <v>0</v>
      </c>
      <c r="B4" s="15">
        <v>0</v>
      </c>
      <c r="C4" s="15">
        <v>0</v>
      </c>
      <c r="D4" s="15">
        <v>0</v>
      </c>
      <c r="E4" s="16">
        <v>0</v>
      </c>
      <c r="F4" s="16">
        <v>0</v>
      </c>
      <c r="G4" s="16">
        <v>0</v>
      </c>
      <c r="H4" s="16">
        <v>0</v>
      </c>
      <c r="I4" s="15">
        <v>0</v>
      </c>
      <c r="J4" s="15">
        <v>0</v>
      </c>
      <c r="K4" s="15">
        <v>0</v>
      </c>
      <c r="L4" s="15">
        <v>0</v>
      </c>
      <c r="M4" s="16">
        <v>0</v>
      </c>
      <c r="N4" s="16">
        <v>0</v>
      </c>
      <c r="O4" s="16">
        <v>0</v>
      </c>
      <c r="P4" s="16">
        <v>0</v>
      </c>
    </row>
    <row r="5" spans="1:16">
      <c r="A5" s="15">
        <v>0.83333333333333337</v>
      </c>
      <c r="B5" s="15">
        <v>1</v>
      </c>
      <c r="C5" s="15">
        <v>0.90909090909090906</v>
      </c>
      <c r="D5" s="15">
        <v>1</v>
      </c>
      <c r="E5" s="16">
        <v>0.83333333333333337</v>
      </c>
      <c r="F5" s="16">
        <v>1</v>
      </c>
      <c r="G5" s="16">
        <v>0.90909090909090906</v>
      </c>
      <c r="H5" s="16">
        <v>1</v>
      </c>
      <c r="I5" s="15">
        <v>1</v>
      </c>
      <c r="J5" s="15">
        <v>0.8571428571428571</v>
      </c>
      <c r="K5" s="15">
        <v>0.92307692307692302</v>
      </c>
      <c r="L5" s="15">
        <v>1</v>
      </c>
      <c r="M5" s="16">
        <v>1</v>
      </c>
      <c r="N5" s="16">
        <v>1</v>
      </c>
      <c r="O5" s="16">
        <v>1</v>
      </c>
      <c r="P5" s="16">
        <v>1</v>
      </c>
    </row>
    <row r="6" spans="1:16">
      <c r="A6" s="15">
        <v>0.83333333333333337</v>
      </c>
      <c r="B6" s="15">
        <v>0.90909090909090906</v>
      </c>
      <c r="C6" s="15">
        <v>0.86956521739130432</v>
      </c>
      <c r="D6" s="15">
        <v>1</v>
      </c>
      <c r="E6" s="16">
        <v>0.66666666666666663</v>
      </c>
      <c r="F6" s="16">
        <v>1</v>
      </c>
      <c r="G6" s="16">
        <v>0.8</v>
      </c>
      <c r="H6" s="16">
        <v>1</v>
      </c>
      <c r="I6" s="15">
        <v>0.66666666666666663</v>
      </c>
      <c r="J6" s="15">
        <v>0.88888888888888884</v>
      </c>
      <c r="K6" s="15">
        <v>0.76190476190476197</v>
      </c>
      <c r="L6" s="15">
        <v>1</v>
      </c>
      <c r="M6" s="16">
        <v>0.66666666666666663</v>
      </c>
      <c r="N6" s="16">
        <v>0.88888888888888884</v>
      </c>
      <c r="O6" s="16">
        <v>0.76190476190476197</v>
      </c>
      <c r="P6" s="16">
        <v>1</v>
      </c>
    </row>
    <row r="7" spans="1:16">
      <c r="A7" s="15">
        <v>0.625</v>
      </c>
      <c r="B7" s="15">
        <v>0.55555555555555558</v>
      </c>
      <c r="C7" s="15">
        <v>0.58823529411764708</v>
      </c>
      <c r="D7" s="15">
        <v>1</v>
      </c>
      <c r="E7" s="16">
        <v>0.75</v>
      </c>
      <c r="F7" s="16">
        <v>0.8571428571428571</v>
      </c>
      <c r="G7" s="16">
        <v>0.79999999999999993</v>
      </c>
      <c r="H7" s="16">
        <v>1</v>
      </c>
      <c r="I7" s="15">
        <v>0.75</v>
      </c>
      <c r="J7" s="15">
        <v>0.8571428571428571</v>
      </c>
      <c r="K7" s="15">
        <v>0.79999999999999993</v>
      </c>
      <c r="L7" s="15">
        <v>1</v>
      </c>
      <c r="M7" s="16">
        <v>0.75</v>
      </c>
      <c r="N7" s="16">
        <v>0.8571428571428571</v>
      </c>
      <c r="O7" s="16">
        <v>0.79999999999999993</v>
      </c>
      <c r="P7" s="16">
        <v>1</v>
      </c>
    </row>
    <row r="8" spans="1:16">
      <c r="A8" s="15">
        <v>1</v>
      </c>
      <c r="B8" s="15">
        <v>1</v>
      </c>
      <c r="C8" s="15">
        <v>1</v>
      </c>
      <c r="D8" s="15">
        <v>1</v>
      </c>
      <c r="E8" s="16">
        <v>1</v>
      </c>
      <c r="F8" s="16">
        <v>1</v>
      </c>
      <c r="G8" s="16">
        <v>1</v>
      </c>
      <c r="H8" s="16">
        <v>1</v>
      </c>
      <c r="I8" s="15">
        <v>1</v>
      </c>
      <c r="J8" s="15">
        <v>1</v>
      </c>
      <c r="K8" s="15">
        <v>1</v>
      </c>
      <c r="L8" s="15">
        <v>1</v>
      </c>
      <c r="M8" s="16">
        <v>1</v>
      </c>
      <c r="N8" s="16">
        <v>1</v>
      </c>
      <c r="O8" s="16">
        <v>1</v>
      </c>
      <c r="P8" s="16">
        <v>1</v>
      </c>
    </row>
    <row r="9" spans="1:16">
      <c r="A9" s="15">
        <v>0</v>
      </c>
      <c r="B9" s="15">
        <v>0</v>
      </c>
      <c r="C9" s="15">
        <v>0</v>
      </c>
      <c r="D9" s="15">
        <v>1</v>
      </c>
      <c r="E9" s="16">
        <v>0</v>
      </c>
      <c r="F9" s="16">
        <v>0</v>
      </c>
      <c r="G9" s="16">
        <v>0</v>
      </c>
      <c r="H9" s="16">
        <v>0</v>
      </c>
      <c r="I9" s="15">
        <v>0</v>
      </c>
      <c r="J9" s="15">
        <v>0</v>
      </c>
      <c r="K9" s="15">
        <v>0</v>
      </c>
      <c r="L9" s="15">
        <v>0</v>
      </c>
      <c r="M9" s="16">
        <v>0</v>
      </c>
      <c r="N9" s="16">
        <v>0</v>
      </c>
      <c r="O9" s="16">
        <v>0</v>
      </c>
      <c r="P9" s="16">
        <v>1</v>
      </c>
    </row>
    <row r="10" spans="1:16">
      <c r="A10" s="15">
        <v>0.83333333333333337</v>
      </c>
      <c r="B10" s="15">
        <v>1</v>
      </c>
      <c r="C10" s="15">
        <v>0.90909090909090906</v>
      </c>
      <c r="D10" s="15">
        <v>1</v>
      </c>
      <c r="E10" s="16">
        <v>0.83333333333333337</v>
      </c>
      <c r="F10" s="16">
        <v>1</v>
      </c>
      <c r="G10" s="16">
        <v>0.90909090909090906</v>
      </c>
      <c r="H10" s="16">
        <v>1</v>
      </c>
      <c r="I10" s="15">
        <v>1</v>
      </c>
      <c r="J10" s="15">
        <v>0.8571428571428571</v>
      </c>
      <c r="K10" s="15">
        <v>0.92307692307692302</v>
      </c>
      <c r="L10" s="15">
        <v>1</v>
      </c>
      <c r="M10" s="16">
        <v>1</v>
      </c>
      <c r="N10" s="16">
        <v>1</v>
      </c>
      <c r="O10" s="16">
        <v>1</v>
      </c>
      <c r="P10" s="16">
        <v>1</v>
      </c>
    </row>
    <row r="11" spans="1:16">
      <c r="A11" s="15">
        <v>0</v>
      </c>
      <c r="B11" s="15">
        <v>0</v>
      </c>
      <c r="C11" s="15">
        <v>0</v>
      </c>
      <c r="D11" s="15">
        <v>0</v>
      </c>
      <c r="E11" s="16">
        <v>0</v>
      </c>
      <c r="F11" s="16">
        <v>0</v>
      </c>
      <c r="G11" s="16">
        <v>0</v>
      </c>
      <c r="H11" s="16">
        <v>0</v>
      </c>
      <c r="I11" s="15">
        <v>0</v>
      </c>
      <c r="J11" s="15">
        <v>0</v>
      </c>
      <c r="K11" s="15">
        <v>0</v>
      </c>
      <c r="L11" s="15">
        <v>1</v>
      </c>
      <c r="M11" s="16">
        <v>0</v>
      </c>
      <c r="N11" s="16">
        <v>0</v>
      </c>
      <c r="O11" s="16">
        <v>0</v>
      </c>
      <c r="P11" s="16">
        <v>1</v>
      </c>
    </row>
    <row r="12" spans="1:16">
      <c r="A12" s="15">
        <v>1</v>
      </c>
      <c r="B12" s="15">
        <v>0.66666666666666663</v>
      </c>
      <c r="C12" s="15">
        <v>0.8</v>
      </c>
      <c r="D12" s="15">
        <v>1</v>
      </c>
      <c r="E12" s="16">
        <v>1</v>
      </c>
      <c r="F12" s="16">
        <v>0.66666666666666663</v>
      </c>
      <c r="G12" s="16">
        <v>0.8</v>
      </c>
      <c r="H12" s="16">
        <v>1</v>
      </c>
      <c r="I12" s="15">
        <v>1</v>
      </c>
      <c r="J12" s="15">
        <v>0.66666666666666663</v>
      </c>
      <c r="K12" s="15">
        <v>0.8</v>
      </c>
      <c r="L12" s="15">
        <v>1</v>
      </c>
      <c r="M12" s="16">
        <v>1</v>
      </c>
      <c r="N12" s="16">
        <v>0.8</v>
      </c>
      <c r="O12" s="16">
        <v>0.88888888888888895</v>
      </c>
      <c r="P12" s="16">
        <v>1</v>
      </c>
    </row>
    <row r="13" spans="1:16">
      <c r="A13" s="15">
        <v>0.5</v>
      </c>
      <c r="B13" s="15">
        <v>1</v>
      </c>
      <c r="C13" s="15">
        <v>0.66666666666666663</v>
      </c>
      <c r="D13" s="15">
        <v>1</v>
      </c>
      <c r="E13" s="16">
        <v>0.5</v>
      </c>
      <c r="F13" s="16">
        <v>1</v>
      </c>
      <c r="G13" s="16">
        <v>0.66666666666666663</v>
      </c>
      <c r="H13" s="16">
        <v>1</v>
      </c>
      <c r="I13" s="15">
        <v>1</v>
      </c>
      <c r="J13" s="15">
        <v>0.8</v>
      </c>
      <c r="K13" s="15">
        <v>0.88888888888888895</v>
      </c>
      <c r="L13" s="15">
        <v>1</v>
      </c>
      <c r="M13" s="16">
        <v>1</v>
      </c>
      <c r="N13" s="16">
        <v>0.66666666666666663</v>
      </c>
      <c r="O13" s="16">
        <v>0.8</v>
      </c>
      <c r="P13" s="16">
        <v>1</v>
      </c>
    </row>
    <row r="14" spans="1:16">
      <c r="A14" s="15">
        <v>0.83333333333333337</v>
      </c>
      <c r="B14" s="15">
        <v>0.625</v>
      </c>
      <c r="C14" s="15">
        <v>0.7142857142857143</v>
      </c>
      <c r="D14" s="15">
        <v>1</v>
      </c>
      <c r="E14" s="16">
        <v>0.83333333333333337</v>
      </c>
      <c r="F14" s="16">
        <v>0.83333333333333337</v>
      </c>
      <c r="G14" s="16">
        <v>0.83333333333333337</v>
      </c>
      <c r="H14" s="16">
        <v>1</v>
      </c>
      <c r="I14" s="15">
        <v>1</v>
      </c>
      <c r="J14" s="15">
        <v>0.6</v>
      </c>
      <c r="K14" s="15">
        <v>0.74999999999999989</v>
      </c>
      <c r="L14" s="15">
        <v>1</v>
      </c>
      <c r="M14" s="16">
        <v>1</v>
      </c>
      <c r="N14" s="16">
        <v>0.54545454545454541</v>
      </c>
      <c r="O14" s="16">
        <v>0.70588235294117641</v>
      </c>
      <c r="P14" s="16">
        <v>1</v>
      </c>
    </row>
    <row r="15" spans="1:16">
      <c r="A15" s="15">
        <v>0</v>
      </c>
      <c r="B15" s="15">
        <v>0</v>
      </c>
      <c r="C15" s="15">
        <v>0</v>
      </c>
      <c r="D15" s="15">
        <v>0</v>
      </c>
      <c r="E15" s="16">
        <v>0</v>
      </c>
      <c r="F15" s="16">
        <v>0</v>
      </c>
      <c r="G15" s="16">
        <v>0</v>
      </c>
      <c r="H15" s="16">
        <v>0</v>
      </c>
      <c r="I15" s="15">
        <v>0</v>
      </c>
      <c r="J15" s="15">
        <v>0</v>
      </c>
      <c r="K15" s="15">
        <v>0</v>
      </c>
      <c r="L15" s="15">
        <v>0</v>
      </c>
      <c r="M15" s="16">
        <v>0</v>
      </c>
      <c r="N15" s="16">
        <v>0</v>
      </c>
      <c r="O15" s="16">
        <v>0</v>
      </c>
      <c r="P15" s="16">
        <v>0</v>
      </c>
    </row>
    <row r="16" spans="1:16">
      <c r="A16" s="15">
        <v>1</v>
      </c>
      <c r="B16" s="15">
        <v>1</v>
      </c>
      <c r="C16" s="15">
        <v>1</v>
      </c>
      <c r="D16" s="15">
        <v>1</v>
      </c>
      <c r="E16" s="16">
        <v>1</v>
      </c>
      <c r="F16" s="16">
        <v>1</v>
      </c>
      <c r="G16" s="16">
        <v>1</v>
      </c>
      <c r="H16" s="16">
        <v>1</v>
      </c>
      <c r="I16" s="15">
        <v>1</v>
      </c>
      <c r="J16" s="15">
        <v>1</v>
      </c>
      <c r="K16" s="15">
        <v>1</v>
      </c>
      <c r="L16" s="15">
        <v>1</v>
      </c>
      <c r="M16" s="16">
        <v>1</v>
      </c>
      <c r="N16" s="16">
        <v>1</v>
      </c>
      <c r="O16" s="16">
        <v>1</v>
      </c>
      <c r="P16" s="16">
        <v>1</v>
      </c>
    </row>
    <row r="17" spans="1:16">
      <c r="A17" s="15">
        <v>0</v>
      </c>
      <c r="B17" s="15">
        <v>0</v>
      </c>
      <c r="C17" s="15">
        <v>0</v>
      </c>
      <c r="D17" s="15">
        <v>0</v>
      </c>
      <c r="E17" s="16">
        <v>0</v>
      </c>
      <c r="F17" s="16">
        <v>0</v>
      </c>
      <c r="G17" s="16">
        <v>0</v>
      </c>
      <c r="H17" s="16">
        <v>0</v>
      </c>
      <c r="I17" s="15">
        <v>0</v>
      </c>
      <c r="J17" s="15">
        <v>0</v>
      </c>
      <c r="K17" s="15">
        <v>0</v>
      </c>
      <c r="L17" s="15">
        <v>1</v>
      </c>
      <c r="M17" s="16">
        <v>1</v>
      </c>
      <c r="N17" s="16">
        <v>0.5</v>
      </c>
      <c r="O17" s="16">
        <v>0.66666666666666663</v>
      </c>
      <c r="P17" s="16">
        <v>1</v>
      </c>
    </row>
    <row r="18" spans="1:16">
      <c r="A18" s="15">
        <v>0.5</v>
      </c>
      <c r="B18" s="15">
        <v>1</v>
      </c>
      <c r="C18" s="15">
        <v>0.66666666666666663</v>
      </c>
      <c r="D18" s="15">
        <v>1</v>
      </c>
      <c r="E18" s="16">
        <v>0.5</v>
      </c>
      <c r="F18" s="16">
        <v>1</v>
      </c>
      <c r="G18" s="16">
        <v>0.66666666666666663</v>
      </c>
      <c r="H18" s="16">
        <v>1</v>
      </c>
      <c r="I18" s="15">
        <v>0.66666666666666663</v>
      </c>
      <c r="J18" s="15">
        <v>0.8</v>
      </c>
      <c r="K18" s="15">
        <v>0.72727272727272718</v>
      </c>
      <c r="L18" s="15">
        <v>1</v>
      </c>
      <c r="M18" s="16">
        <v>0.66666666666666663</v>
      </c>
      <c r="N18" s="16">
        <v>0.8</v>
      </c>
      <c r="O18" s="16">
        <v>0.72727272727272718</v>
      </c>
      <c r="P18" s="16">
        <v>1</v>
      </c>
    </row>
    <row r="19" spans="1:16">
      <c r="A19" s="15">
        <v>0.66666666666666663</v>
      </c>
      <c r="B19" s="15">
        <v>0.8</v>
      </c>
      <c r="C19" s="15">
        <v>0.72727272727272718</v>
      </c>
      <c r="D19" s="15">
        <v>1</v>
      </c>
      <c r="E19" s="16">
        <v>0.66666666666666663</v>
      </c>
      <c r="F19" s="16">
        <v>0.8</v>
      </c>
      <c r="G19" s="16">
        <v>0.72727272727272718</v>
      </c>
      <c r="H19" s="16">
        <v>1</v>
      </c>
      <c r="I19" s="15">
        <v>0.83333333333333337</v>
      </c>
      <c r="J19" s="15">
        <v>0.7142857142857143</v>
      </c>
      <c r="K19" s="15">
        <v>0.76923076923076916</v>
      </c>
      <c r="L19" s="15">
        <v>1</v>
      </c>
      <c r="M19" s="16">
        <v>0.66666666666666663</v>
      </c>
      <c r="N19" s="16">
        <v>0.8</v>
      </c>
      <c r="O19" s="16">
        <v>0.72727272727272718</v>
      </c>
      <c r="P19" s="16">
        <v>1</v>
      </c>
    </row>
    <row r="20" spans="1:16">
      <c r="A20" s="15">
        <v>0.6</v>
      </c>
      <c r="B20" s="15">
        <v>1</v>
      </c>
      <c r="C20" s="15">
        <v>0.74999999999999989</v>
      </c>
      <c r="D20" s="15">
        <v>1</v>
      </c>
      <c r="E20" s="16">
        <v>0.6</v>
      </c>
      <c r="F20" s="16">
        <v>1</v>
      </c>
      <c r="G20" s="16">
        <v>0.74999999999999989</v>
      </c>
      <c r="H20" s="16">
        <v>1</v>
      </c>
      <c r="I20" s="15">
        <v>0.8</v>
      </c>
      <c r="J20" s="15">
        <v>1</v>
      </c>
      <c r="K20" s="15">
        <v>0.88888888888888895</v>
      </c>
      <c r="L20" s="15">
        <v>1</v>
      </c>
      <c r="M20" s="16">
        <v>0.8</v>
      </c>
      <c r="N20" s="16">
        <v>1</v>
      </c>
      <c r="O20" s="16">
        <v>0.88888888888888895</v>
      </c>
      <c r="P20" s="16">
        <v>1</v>
      </c>
    </row>
    <row r="21" spans="1:16">
      <c r="A21" s="15">
        <v>1</v>
      </c>
      <c r="B21" s="15">
        <v>0.33333333333333331</v>
      </c>
      <c r="C21" s="15">
        <v>0.5</v>
      </c>
      <c r="D21" s="15">
        <v>1</v>
      </c>
      <c r="E21" s="16">
        <v>1</v>
      </c>
      <c r="F21" s="16">
        <v>1</v>
      </c>
      <c r="G21" s="16">
        <v>1</v>
      </c>
      <c r="H21" s="16">
        <v>1</v>
      </c>
      <c r="I21" s="15">
        <v>1</v>
      </c>
      <c r="J21" s="15">
        <v>0.33333333333333331</v>
      </c>
      <c r="K21" s="15">
        <v>0.5</v>
      </c>
      <c r="L21" s="15">
        <v>1</v>
      </c>
      <c r="M21" s="16">
        <v>1</v>
      </c>
      <c r="N21" s="16">
        <v>0.33333333333333331</v>
      </c>
      <c r="O21" s="16">
        <v>0.5</v>
      </c>
      <c r="P21" s="16">
        <v>1</v>
      </c>
    </row>
    <row r="22" spans="1:16">
      <c r="A22" s="15">
        <v>1</v>
      </c>
      <c r="B22" s="15">
        <v>1</v>
      </c>
      <c r="C22" s="15">
        <v>1</v>
      </c>
      <c r="D22" s="15">
        <v>1</v>
      </c>
      <c r="E22" s="16">
        <v>1</v>
      </c>
      <c r="F22" s="16">
        <v>1</v>
      </c>
      <c r="G22" s="16">
        <v>1</v>
      </c>
      <c r="H22" s="16">
        <v>1</v>
      </c>
      <c r="I22" s="15">
        <v>1</v>
      </c>
      <c r="J22" s="15">
        <v>1</v>
      </c>
      <c r="K22" s="15">
        <v>1</v>
      </c>
      <c r="L22" s="15">
        <v>1</v>
      </c>
      <c r="M22" s="16">
        <v>1</v>
      </c>
      <c r="N22" s="16">
        <v>1</v>
      </c>
      <c r="O22" s="16">
        <v>1</v>
      </c>
      <c r="P22" s="16">
        <v>1</v>
      </c>
    </row>
    <row r="23" spans="1:16">
      <c r="A23" s="15">
        <v>0.5</v>
      </c>
      <c r="B23" s="15">
        <v>1</v>
      </c>
      <c r="C23" s="15">
        <v>0.66666666666666663</v>
      </c>
      <c r="D23" s="15">
        <v>1</v>
      </c>
      <c r="E23" s="16">
        <v>0.5</v>
      </c>
      <c r="F23" s="16">
        <v>1</v>
      </c>
      <c r="G23" s="16">
        <v>0.66666666666666663</v>
      </c>
      <c r="H23" s="16">
        <v>1</v>
      </c>
      <c r="I23" s="15">
        <v>0.75</v>
      </c>
      <c r="J23" s="15">
        <v>0.75</v>
      </c>
      <c r="K23" s="15">
        <v>0.75</v>
      </c>
      <c r="L23" s="15">
        <v>1</v>
      </c>
      <c r="M23" s="16">
        <v>0.75</v>
      </c>
      <c r="N23" s="16">
        <v>0.75</v>
      </c>
      <c r="O23" s="16">
        <v>0.75</v>
      </c>
      <c r="P23" s="16">
        <v>1</v>
      </c>
    </row>
    <row r="24" spans="1:16">
      <c r="A24" s="15">
        <v>0</v>
      </c>
      <c r="B24" s="15">
        <v>0</v>
      </c>
      <c r="C24" s="15">
        <v>0</v>
      </c>
      <c r="D24" s="15">
        <v>0</v>
      </c>
      <c r="E24" s="16">
        <v>0</v>
      </c>
      <c r="F24" s="16">
        <v>0</v>
      </c>
      <c r="G24" s="16">
        <v>0</v>
      </c>
      <c r="H24" s="16">
        <v>0</v>
      </c>
      <c r="I24" s="15">
        <v>0</v>
      </c>
      <c r="J24" s="15">
        <v>0</v>
      </c>
      <c r="K24" s="15">
        <v>0</v>
      </c>
      <c r="L24" s="15">
        <v>0</v>
      </c>
      <c r="M24" s="16">
        <v>0</v>
      </c>
      <c r="N24" s="16">
        <v>0</v>
      </c>
      <c r="O24" s="16">
        <v>0</v>
      </c>
      <c r="P24" s="16">
        <v>0</v>
      </c>
    </row>
    <row r="25" spans="1:16">
      <c r="A25" s="15">
        <v>0</v>
      </c>
      <c r="B25" s="15">
        <v>0</v>
      </c>
      <c r="C25" s="15">
        <v>0</v>
      </c>
      <c r="D25" s="15">
        <v>0</v>
      </c>
      <c r="E25" s="16">
        <v>0</v>
      </c>
      <c r="F25" s="16">
        <v>0</v>
      </c>
      <c r="G25" s="16">
        <v>0</v>
      </c>
      <c r="H25" s="16">
        <v>0</v>
      </c>
      <c r="I25" s="15">
        <v>0</v>
      </c>
      <c r="J25" s="15">
        <v>0</v>
      </c>
      <c r="K25" s="15">
        <v>0</v>
      </c>
      <c r="L25" s="15">
        <v>1</v>
      </c>
      <c r="M25" s="16">
        <v>0</v>
      </c>
      <c r="N25" s="16">
        <v>0</v>
      </c>
      <c r="O25" s="16">
        <v>0</v>
      </c>
      <c r="P25" s="16">
        <v>1</v>
      </c>
    </row>
    <row r="26" spans="1:16">
      <c r="A26" s="15">
        <v>0.25</v>
      </c>
      <c r="B26" s="15">
        <v>0.5</v>
      </c>
      <c r="C26" s="15">
        <v>0.33333333333333331</v>
      </c>
      <c r="D26" s="15">
        <v>1</v>
      </c>
      <c r="E26" s="16">
        <v>0.25</v>
      </c>
      <c r="F26" s="16">
        <v>1</v>
      </c>
      <c r="G26" s="16">
        <v>0.4</v>
      </c>
      <c r="H26" s="16">
        <v>1</v>
      </c>
      <c r="I26" s="15">
        <v>0.25</v>
      </c>
      <c r="J26" s="15">
        <v>1</v>
      </c>
      <c r="K26" s="15">
        <v>0.4</v>
      </c>
      <c r="L26" s="15">
        <v>1</v>
      </c>
      <c r="M26" s="16">
        <v>0.25</v>
      </c>
      <c r="N26" s="16">
        <v>1</v>
      </c>
      <c r="O26" s="16">
        <v>0.4</v>
      </c>
      <c r="P26" s="16">
        <v>1</v>
      </c>
    </row>
    <row r="27" spans="1:16">
      <c r="A27" s="15">
        <v>1</v>
      </c>
      <c r="B27" s="15">
        <v>1</v>
      </c>
      <c r="C27" s="15">
        <v>1</v>
      </c>
      <c r="D27" s="15">
        <v>1</v>
      </c>
      <c r="E27" s="16">
        <v>1</v>
      </c>
      <c r="F27" s="16">
        <v>1</v>
      </c>
      <c r="G27" s="16">
        <v>1</v>
      </c>
      <c r="H27" s="16">
        <v>1</v>
      </c>
      <c r="I27" s="15">
        <v>1</v>
      </c>
      <c r="J27" s="15">
        <v>1</v>
      </c>
      <c r="K27" s="15">
        <v>1</v>
      </c>
      <c r="L27" s="15">
        <v>1</v>
      </c>
      <c r="M27" s="16">
        <v>1</v>
      </c>
      <c r="N27" s="16">
        <v>1</v>
      </c>
      <c r="O27" s="16">
        <v>1</v>
      </c>
      <c r="P27" s="16">
        <v>1</v>
      </c>
    </row>
    <row r="28" spans="1:16">
      <c r="A28" s="15">
        <v>1</v>
      </c>
      <c r="B28" s="15">
        <v>0.33333333333333331</v>
      </c>
      <c r="C28" s="15">
        <v>0.5</v>
      </c>
      <c r="D28" s="15">
        <v>1</v>
      </c>
      <c r="E28" s="16">
        <v>1</v>
      </c>
      <c r="F28" s="16">
        <v>0.33333333333333331</v>
      </c>
      <c r="G28" s="16">
        <v>0.5</v>
      </c>
      <c r="H28" s="16">
        <v>1</v>
      </c>
      <c r="I28" s="15">
        <v>1</v>
      </c>
      <c r="J28" s="15">
        <v>0.25</v>
      </c>
      <c r="K28" s="15">
        <v>0.4</v>
      </c>
      <c r="L28" s="15">
        <v>1</v>
      </c>
      <c r="M28" s="16">
        <v>1</v>
      </c>
      <c r="N28" s="16">
        <v>0.25</v>
      </c>
      <c r="O28" s="16">
        <v>0.4</v>
      </c>
      <c r="P28" s="16">
        <v>1</v>
      </c>
    </row>
    <row r="29" spans="1:16">
      <c r="A29" s="15">
        <v>0.66666666666666663</v>
      </c>
      <c r="B29" s="15">
        <v>1</v>
      </c>
      <c r="C29" s="15">
        <v>0.8</v>
      </c>
      <c r="D29" s="15">
        <v>1</v>
      </c>
      <c r="E29" s="16">
        <v>0.66666666666666663</v>
      </c>
      <c r="F29" s="16">
        <v>1</v>
      </c>
      <c r="G29" s="16">
        <v>0.8</v>
      </c>
      <c r="H29" s="16">
        <v>1</v>
      </c>
      <c r="I29" s="15">
        <v>0.66666666666666663</v>
      </c>
      <c r="J29" s="15">
        <v>1</v>
      </c>
      <c r="K29" s="15">
        <v>0.8</v>
      </c>
      <c r="L29" s="15">
        <v>1</v>
      </c>
      <c r="M29" s="16">
        <v>0.66666666666666663</v>
      </c>
      <c r="N29" s="16">
        <v>0.8</v>
      </c>
      <c r="O29" s="16">
        <v>0.72727272727272718</v>
      </c>
      <c r="P29" s="16">
        <v>1</v>
      </c>
    </row>
    <row r="30" spans="1:16">
      <c r="A30" s="15">
        <v>0.2</v>
      </c>
      <c r="B30" s="15">
        <v>1</v>
      </c>
      <c r="C30" s="15">
        <v>0.33333333333333337</v>
      </c>
      <c r="D30" s="15">
        <v>1</v>
      </c>
      <c r="E30" s="16">
        <v>0.2</v>
      </c>
      <c r="F30" s="16">
        <v>1</v>
      </c>
      <c r="G30" s="16">
        <v>0.33333333333333337</v>
      </c>
      <c r="H30" s="16">
        <v>1</v>
      </c>
      <c r="I30" s="15">
        <v>0.4</v>
      </c>
      <c r="J30" s="15">
        <v>1</v>
      </c>
      <c r="K30" s="15">
        <v>0.57142857142857151</v>
      </c>
      <c r="L30" s="15">
        <v>1</v>
      </c>
      <c r="M30" s="16">
        <v>0.4</v>
      </c>
      <c r="N30" s="16">
        <v>1</v>
      </c>
      <c r="O30" s="16">
        <v>0.57142857142857151</v>
      </c>
      <c r="P30" s="16">
        <v>1</v>
      </c>
    </row>
    <row r="31" spans="1:16">
      <c r="A31" s="15">
        <v>0.2</v>
      </c>
      <c r="B31" s="15">
        <v>1</v>
      </c>
      <c r="C31" s="15">
        <v>0.33333333333333337</v>
      </c>
      <c r="D31" s="15">
        <v>1</v>
      </c>
      <c r="E31" s="16">
        <v>0.2</v>
      </c>
      <c r="F31" s="16">
        <v>1</v>
      </c>
      <c r="G31" s="16">
        <v>0.33333333333333337</v>
      </c>
      <c r="H31" s="16">
        <v>1</v>
      </c>
      <c r="I31" s="15">
        <v>0.4</v>
      </c>
      <c r="J31" s="15">
        <v>1</v>
      </c>
      <c r="K31" s="15">
        <v>0.57142857142857151</v>
      </c>
      <c r="L31" s="15">
        <v>1</v>
      </c>
      <c r="M31" s="16">
        <v>0.4</v>
      </c>
      <c r="N31" s="16">
        <v>1</v>
      </c>
      <c r="O31" s="16">
        <v>0.57142857142857151</v>
      </c>
      <c r="P31" s="16">
        <v>1</v>
      </c>
    </row>
    <row r="32" spans="1:16">
      <c r="A32" s="15">
        <v>0.5</v>
      </c>
      <c r="B32" s="15">
        <v>0.75</v>
      </c>
      <c r="C32" s="15">
        <v>0.6</v>
      </c>
      <c r="D32" s="15">
        <v>1</v>
      </c>
      <c r="E32" s="16">
        <v>0.5</v>
      </c>
      <c r="F32" s="16">
        <v>0.75</v>
      </c>
      <c r="G32" s="16">
        <v>0.6</v>
      </c>
      <c r="H32" s="16">
        <v>1</v>
      </c>
      <c r="I32" s="15">
        <v>0.5</v>
      </c>
      <c r="J32" s="15">
        <v>0.75</v>
      </c>
      <c r="K32" s="15">
        <v>0.6</v>
      </c>
      <c r="L32" s="15">
        <v>1</v>
      </c>
      <c r="M32" s="16">
        <v>0.5</v>
      </c>
      <c r="N32" s="16">
        <v>0.75</v>
      </c>
      <c r="O32" s="16">
        <v>0.6</v>
      </c>
      <c r="P32" s="16">
        <v>1</v>
      </c>
    </row>
    <row r="33" spans="1:16">
      <c r="A33" s="15">
        <v>0</v>
      </c>
      <c r="B33" s="15">
        <v>0</v>
      </c>
      <c r="C33" s="15">
        <v>0</v>
      </c>
      <c r="D33" s="15">
        <v>0</v>
      </c>
      <c r="E33" s="16">
        <v>0</v>
      </c>
      <c r="F33" s="16">
        <v>0</v>
      </c>
      <c r="G33" s="16">
        <v>0</v>
      </c>
      <c r="H33" s="16">
        <v>0</v>
      </c>
      <c r="I33" s="15">
        <v>0</v>
      </c>
      <c r="J33" s="15">
        <v>0</v>
      </c>
      <c r="K33" s="15">
        <v>0</v>
      </c>
      <c r="L33" s="15">
        <v>1</v>
      </c>
      <c r="M33" s="16">
        <v>0</v>
      </c>
      <c r="N33" s="16">
        <v>0</v>
      </c>
      <c r="O33" s="16">
        <v>0</v>
      </c>
      <c r="P33" s="16">
        <v>1</v>
      </c>
    </row>
    <row r="34" spans="1:16">
      <c r="A34" s="15">
        <v>1</v>
      </c>
      <c r="B34" s="15">
        <v>1</v>
      </c>
      <c r="C34" s="15">
        <v>1</v>
      </c>
      <c r="D34" s="15">
        <v>1</v>
      </c>
      <c r="E34" s="16">
        <v>1</v>
      </c>
      <c r="F34" s="16">
        <v>1</v>
      </c>
      <c r="G34" s="16">
        <v>1</v>
      </c>
      <c r="H34" s="16">
        <v>1</v>
      </c>
      <c r="I34" s="15">
        <v>1</v>
      </c>
      <c r="J34" s="15">
        <v>1</v>
      </c>
      <c r="K34" s="15">
        <v>1</v>
      </c>
      <c r="L34" s="15">
        <v>1</v>
      </c>
      <c r="M34" s="16">
        <v>1</v>
      </c>
      <c r="N34" s="16">
        <v>1</v>
      </c>
      <c r="O34" s="16">
        <v>1</v>
      </c>
      <c r="P34" s="16">
        <v>1</v>
      </c>
    </row>
    <row r="35" spans="1:16">
      <c r="A35" s="15">
        <v>1</v>
      </c>
      <c r="B35" s="15">
        <v>1</v>
      </c>
      <c r="C35" s="15">
        <v>1</v>
      </c>
      <c r="D35" s="15">
        <v>1</v>
      </c>
      <c r="E35" s="16">
        <v>1</v>
      </c>
      <c r="F35" s="16">
        <v>1</v>
      </c>
      <c r="G35" s="16">
        <v>1</v>
      </c>
      <c r="H35" s="16">
        <v>1</v>
      </c>
      <c r="I35" s="15">
        <v>1</v>
      </c>
      <c r="J35" s="15">
        <v>0.6</v>
      </c>
      <c r="K35" s="15">
        <v>0.74999999999999989</v>
      </c>
      <c r="L35" s="15">
        <v>1</v>
      </c>
      <c r="M35" s="16">
        <v>1</v>
      </c>
      <c r="N35" s="16">
        <v>0.6</v>
      </c>
      <c r="O35" s="16">
        <v>0.74999999999999989</v>
      </c>
      <c r="P35" s="16">
        <v>1</v>
      </c>
    </row>
    <row r="36" spans="1:16">
      <c r="A36" s="15">
        <v>0</v>
      </c>
      <c r="B36" s="15">
        <v>0</v>
      </c>
      <c r="C36" s="15">
        <v>0</v>
      </c>
      <c r="D36" s="15">
        <v>0</v>
      </c>
      <c r="E36" s="16">
        <v>0</v>
      </c>
      <c r="F36" s="16">
        <v>0</v>
      </c>
      <c r="G36" s="16">
        <v>0</v>
      </c>
      <c r="H36" s="16">
        <v>0</v>
      </c>
      <c r="I36" s="15">
        <v>0</v>
      </c>
      <c r="J36" s="15">
        <v>0</v>
      </c>
      <c r="K36" s="15">
        <v>0</v>
      </c>
      <c r="L36" s="15">
        <v>0</v>
      </c>
      <c r="M36" s="16">
        <v>0</v>
      </c>
      <c r="N36" s="16">
        <v>0</v>
      </c>
      <c r="O36" s="16">
        <v>0</v>
      </c>
      <c r="P36" s="16">
        <v>0</v>
      </c>
    </row>
    <row r="37" spans="1:16">
      <c r="A37" s="15">
        <v>0</v>
      </c>
      <c r="B37" s="15">
        <v>0</v>
      </c>
      <c r="C37" s="15">
        <v>0</v>
      </c>
      <c r="D37" s="15">
        <v>0</v>
      </c>
      <c r="E37" s="16">
        <v>0</v>
      </c>
      <c r="F37" s="16">
        <v>0</v>
      </c>
      <c r="G37" s="16">
        <v>0</v>
      </c>
      <c r="H37" s="16">
        <v>0</v>
      </c>
      <c r="I37" s="15">
        <v>1</v>
      </c>
      <c r="J37" s="15">
        <v>1</v>
      </c>
      <c r="K37" s="15">
        <v>1</v>
      </c>
      <c r="L37" s="15">
        <v>1</v>
      </c>
      <c r="M37" s="16">
        <v>1</v>
      </c>
      <c r="N37" s="16">
        <v>1</v>
      </c>
      <c r="O37" s="16">
        <v>1</v>
      </c>
      <c r="P37" s="16">
        <v>1</v>
      </c>
    </row>
    <row r="38" spans="1:16">
      <c r="A38" s="15">
        <v>1</v>
      </c>
      <c r="B38" s="15">
        <v>0.5</v>
      </c>
      <c r="C38" s="15">
        <v>0.66666666666666663</v>
      </c>
      <c r="D38" s="15">
        <v>1</v>
      </c>
      <c r="E38" s="16">
        <v>1</v>
      </c>
      <c r="F38" s="16">
        <v>1</v>
      </c>
      <c r="G38" s="16">
        <v>1</v>
      </c>
      <c r="H38" s="16">
        <v>1</v>
      </c>
      <c r="I38" s="15">
        <v>1</v>
      </c>
      <c r="J38" s="15">
        <v>0.5</v>
      </c>
      <c r="K38" s="15">
        <v>0.66666666666666663</v>
      </c>
      <c r="L38" s="15">
        <v>1</v>
      </c>
      <c r="M38" s="16">
        <v>1</v>
      </c>
      <c r="N38" s="16">
        <v>0.5</v>
      </c>
      <c r="O38" s="16">
        <v>0.66666666666666663</v>
      </c>
      <c r="P38" s="16">
        <v>1</v>
      </c>
    </row>
    <row r="39" spans="1:16">
      <c r="A39" s="15">
        <v>1</v>
      </c>
      <c r="B39" s="15">
        <v>0.5</v>
      </c>
      <c r="C39" s="15">
        <v>0.66666666666666663</v>
      </c>
      <c r="D39" s="15">
        <v>1</v>
      </c>
      <c r="E39" s="16">
        <v>1</v>
      </c>
      <c r="F39" s="16">
        <v>1</v>
      </c>
      <c r="G39" s="16">
        <v>1</v>
      </c>
      <c r="H39" s="16">
        <v>1</v>
      </c>
      <c r="I39" s="15">
        <v>1</v>
      </c>
      <c r="J39" s="15">
        <v>1</v>
      </c>
      <c r="K39" s="15">
        <v>1</v>
      </c>
      <c r="L39" s="15">
        <v>1</v>
      </c>
      <c r="M39" s="16">
        <v>1</v>
      </c>
      <c r="N39" s="16">
        <v>1</v>
      </c>
      <c r="O39" s="16">
        <v>1</v>
      </c>
      <c r="P39" s="16">
        <v>1</v>
      </c>
    </row>
    <row r="40" spans="1:16">
      <c r="A40" s="15">
        <v>0</v>
      </c>
      <c r="B40" s="15">
        <v>0</v>
      </c>
      <c r="C40" s="15">
        <v>0</v>
      </c>
      <c r="D40" s="15">
        <v>0</v>
      </c>
      <c r="E40" s="16">
        <v>0</v>
      </c>
      <c r="F40" s="16">
        <v>0</v>
      </c>
      <c r="G40" s="16">
        <v>0</v>
      </c>
      <c r="H40" s="16">
        <v>0</v>
      </c>
      <c r="I40" s="15">
        <v>0</v>
      </c>
      <c r="J40" s="15">
        <v>0</v>
      </c>
      <c r="K40" s="15">
        <v>0</v>
      </c>
      <c r="L40" s="15">
        <v>0</v>
      </c>
      <c r="M40" s="16">
        <v>0</v>
      </c>
      <c r="N40" s="16">
        <v>0</v>
      </c>
      <c r="O40" s="16">
        <v>0</v>
      </c>
      <c r="P40" s="16">
        <v>0</v>
      </c>
    </row>
    <row r="41" spans="1:16">
      <c r="A41" s="15">
        <v>1</v>
      </c>
      <c r="B41" s="15">
        <v>1</v>
      </c>
      <c r="C41" s="15">
        <v>1</v>
      </c>
      <c r="D41" s="15">
        <v>1</v>
      </c>
      <c r="E41" s="16">
        <v>1</v>
      </c>
      <c r="F41" s="16">
        <v>1</v>
      </c>
      <c r="G41" s="16">
        <v>1</v>
      </c>
      <c r="H41" s="16">
        <v>1</v>
      </c>
      <c r="I41" s="15">
        <v>1</v>
      </c>
      <c r="J41" s="15">
        <v>0.66666666666666663</v>
      </c>
      <c r="K41" s="15">
        <v>0.8</v>
      </c>
      <c r="L41" s="15">
        <v>1</v>
      </c>
      <c r="M41" s="16">
        <v>1</v>
      </c>
      <c r="N41" s="16">
        <v>0.5</v>
      </c>
      <c r="O41" s="16">
        <v>0.66666666666666663</v>
      </c>
      <c r="P41" s="16">
        <v>1</v>
      </c>
    </row>
    <row r="42" spans="1:16">
      <c r="A42" s="15">
        <v>1</v>
      </c>
      <c r="B42" s="15">
        <v>1</v>
      </c>
      <c r="C42" s="15">
        <v>1</v>
      </c>
      <c r="D42" s="15">
        <v>1</v>
      </c>
      <c r="E42" s="16">
        <v>1</v>
      </c>
      <c r="F42" s="16">
        <v>1</v>
      </c>
      <c r="G42" s="16">
        <v>1</v>
      </c>
      <c r="H42" s="16">
        <v>1</v>
      </c>
      <c r="I42" s="15">
        <v>1</v>
      </c>
      <c r="J42" s="15">
        <v>1</v>
      </c>
      <c r="K42" s="15">
        <v>1</v>
      </c>
      <c r="L42" s="15">
        <v>1</v>
      </c>
      <c r="M42" s="16">
        <v>1</v>
      </c>
      <c r="N42" s="16">
        <v>1</v>
      </c>
      <c r="O42" s="16">
        <v>1</v>
      </c>
      <c r="P42" s="16">
        <v>1</v>
      </c>
    </row>
    <row r="43" spans="1:16">
      <c r="A43" s="15">
        <v>0.75</v>
      </c>
      <c r="B43" s="15">
        <v>0.6</v>
      </c>
      <c r="C43" s="15">
        <v>0.66666666666666652</v>
      </c>
      <c r="D43" s="15">
        <v>1</v>
      </c>
      <c r="E43" s="16">
        <v>0.75</v>
      </c>
      <c r="F43" s="16">
        <v>0.6</v>
      </c>
      <c r="G43" s="16">
        <v>0.66666666666666652</v>
      </c>
      <c r="H43" s="16">
        <v>1</v>
      </c>
      <c r="I43" s="15">
        <v>1</v>
      </c>
      <c r="J43" s="15">
        <v>0.66666666666666663</v>
      </c>
      <c r="K43" s="15">
        <v>0.8</v>
      </c>
      <c r="L43" s="15">
        <v>1</v>
      </c>
      <c r="M43" s="16">
        <v>1</v>
      </c>
      <c r="N43" s="16">
        <v>0.5714285714285714</v>
      </c>
      <c r="O43" s="16">
        <v>0.72727272727272729</v>
      </c>
      <c r="P43" s="16">
        <v>1</v>
      </c>
    </row>
    <row r="44" spans="1:16">
      <c r="A44" s="15">
        <v>1</v>
      </c>
      <c r="B44" s="15">
        <v>1</v>
      </c>
      <c r="C44" s="15">
        <v>1</v>
      </c>
      <c r="D44" s="15">
        <v>1</v>
      </c>
      <c r="E44" s="16">
        <v>1</v>
      </c>
      <c r="F44" s="16">
        <v>1</v>
      </c>
      <c r="G44" s="16">
        <v>1</v>
      </c>
      <c r="H44" s="16">
        <v>1</v>
      </c>
      <c r="I44" s="15">
        <v>1</v>
      </c>
      <c r="J44" s="15">
        <v>1</v>
      </c>
      <c r="K44" s="15">
        <v>1</v>
      </c>
      <c r="L44" s="15">
        <v>1</v>
      </c>
      <c r="M44" s="16">
        <v>1</v>
      </c>
      <c r="N44" s="16">
        <v>1</v>
      </c>
      <c r="O44" s="16">
        <v>1</v>
      </c>
      <c r="P44" s="16">
        <v>1</v>
      </c>
    </row>
    <row r="45" spans="1:16">
      <c r="A45" s="15">
        <v>1</v>
      </c>
      <c r="B45" s="15">
        <v>1</v>
      </c>
      <c r="C45" s="15">
        <v>1</v>
      </c>
      <c r="D45" s="15">
        <v>1</v>
      </c>
      <c r="E45" s="16">
        <v>1</v>
      </c>
      <c r="F45" s="16">
        <v>1</v>
      </c>
      <c r="G45" s="16">
        <v>1</v>
      </c>
      <c r="H45" s="16">
        <v>1</v>
      </c>
      <c r="I45" s="15">
        <v>1</v>
      </c>
      <c r="J45" s="15">
        <v>1</v>
      </c>
      <c r="K45" s="15">
        <v>1</v>
      </c>
      <c r="L45" s="15">
        <v>1</v>
      </c>
      <c r="M45" s="16">
        <v>1</v>
      </c>
      <c r="N45" s="16">
        <v>0.5</v>
      </c>
      <c r="O45" s="16">
        <v>0.66666666666666663</v>
      </c>
      <c r="P45" s="16">
        <v>1</v>
      </c>
    </row>
    <row r="46" spans="1:16">
      <c r="A46" s="15">
        <v>1</v>
      </c>
      <c r="B46" s="15">
        <v>1</v>
      </c>
      <c r="C46" s="15">
        <v>1</v>
      </c>
      <c r="D46" s="15">
        <v>1</v>
      </c>
      <c r="E46" s="16">
        <v>1</v>
      </c>
      <c r="F46" s="16">
        <v>1</v>
      </c>
      <c r="G46" s="16">
        <v>1</v>
      </c>
      <c r="H46" s="16">
        <v>1</v>
      </c>
      <c r="I46" s="15">
        <v>1</v>
      </c>
      <c r="J46" s="15">
        <v>1</v>
      </c>
      <c r="K46" s="15">
        <v>1</v>
      </c>
      <c r="L46" s="15">
        <v>1</v>
      </c>
      <c r="M46" s="16">
        <v>1</v>
      </c>
      <c r="N46" s="16">
        <v>1</v>
      </c>
      <c r="O46" s="16">
        <v>1</v>
      </c>
      <c r="P46" s="16">
        <v>1</v>
      </c>
    </row>
    <row r="47" spans="1:16">
      <c r="A47" s="15">
        <v>1</v>
      </c>
      <c r="B47" s="15">
        <v>1</v>
      </c>
      <c r="C47" s="15">
        <v>1</v>
      </c>
      <c r="D47" s="15">
        <v>1</v>
      </c>
      <c r="E47" s="16">
        <v>1</v>
      </c>
      <c r="F47" s="16">
        <v>1</v>
      </c>
      <c r="G47" s="16">
        <v>1</v>
      </c>
      <c r="H47" s="16">
        <v>1</v>
      </c>
      <c r="I47" s="15">
        <v>1</v>
      </c>
      <c r="J47" s="15">
        <v>0.5</v>
      </c>
      <c r="K47" s="15">
        <v>0.66666666666666663</v>
      </c>
      <c r="L47" s="15">
        <v>1</v>
      </c>
      <c r="M47" s="16">
        <v>1</v>
      </c>
      <c r="N47" s="16">
        <v>1</v>
      </c>
      <c r="O47" s="16">
        <v>1</v>
      </c>
      <c r="P47" s="16">
        <v>1</v>
      </c>
    </row>
    <row r="48" spans="1:16">
      <c r="A48" s="15">
        <v>1</v>
      </c>
      <c r="B48" s="15">
        <v>0.5</v>
      </c>
      <c r="C48" s="15">
        <v>0.66666666666666663</v>
      </c>
      <c r="D48" s="15">
        <v>1</v>
      </c>
      <c r="E48" s="16">
        <v>1</v>
      </c>
      <c r="F48" s="16">
        <v>0.5</v>
      </c>
      <c r="G48" s="16">
        <v>0.66666666666666663</v>
      </c>
      <c r="H48" s="16">
        <v>1</v>
      </c>
      <c r="I48" s="15">
        <v>1</v>
      </c>
      <c r="J48" s="15">
        <v>0.5</v>
      </c>
      <c r="K48" s="15">
        <v>0.66666666666666663</v>
      </c>
      <c r="L48" s="15">
        <v>1</v>
      </c>
      <c r="M48" s="16">
        <v>1</v>
      </c>
      <c r="N48" s="16">
        <v>0.5</v>
      </c>
      <c r="O48" s="16">
        <v>0.66666666666666663</v>
      </c>
      <c r="P48" s="16">
        <v>1</v>
      </c>
    </row>
    <row r="49" spans="1:16">
      <c r="A49" s="15">
        <v>1</v>
      </c>
      <c r="B49" s="15">
        <v>1</v>
      </c>
      <c r="C49" s="15">
        <v>1</v>
      </c>
      <c r="D49" s="15">
        <v>1</v>
      </c>
      <c r="E49" s="16">
        <v>1</v>
      </c>
      <c r="F49" s="16">
        <v>1</v>
      </c>
      <c r="G49" s="16">
        <v>1</v>
      </c>
      <c r="H49" s="16">
        <v>1</v>
      </c>
      <c r="I49" s="15">
        <v>1</v>
      </c>
      <c r="J49" s="15">
        <v>1</v>
      </c>
      <c r="K49" s="15">
        <v>1</v>
      </c>
      <c r="L49" s="15">
        <v>1</v>
      </c>
      <c r="M49" s="16">
        <v>1</v>
      </c>
      <c r="N49" s="16">
        <v>1</v>
      </c>
      <c r="O49" s="16">
        <v>1</v>
      </c>
      <c r="P49" s="16">
        <v>1</v>
      </c>
    </row>
    <row r="50" spans="1:16">
      <c r="A50" s="15">
        <v>1</v>
      </c>
      <c r="B50" s="15">
        <v>1</v>
      </c>
      <c r="C50" s="15">
        <v>1</v>
      </c>
      <c r="D50" s="15">
        <v>1</v>
      </c>
      <c r="E50" s="16">
        <v>1</v>
      </c>
      <c r="F50" s="16">
        <v>1</v>
      </c>
      <c r="G50" s="16">
        <v>1</v>
      </c>
      <c r="H50" s="16">
        <v>1</v>
      </c>
      <c r="I50" s="15">
        <v>1</v>
      </c>
      <c r="J50" s="15">
        <v>0.66666666666666663</v>
      </c>
      <c r="K50" s="15">
        <v>0.8</v>
      </c>
      <c r="L50" s="15">
        <v>1</v>
      </c>
      <c r="M50" s="16">
        <v>1</v>
      </c>
      <c r="N50" s="16">
        <v>0.66666666666666663</v>
      </c>
      <c r="O50" s="16">
        <v>0.8</v>
      </c>
      <c r="P50" s="16">
        <v>1</v>
      </c>
    </row>
    <row r="51" spans="1:16">
      <c r="A51" s="15">
        <v>0.5</v>
      </c>
      <c r="B51" s="15">
        <v>1</v>
      </c>
      <c r="C51" s="15">
        <v>0.66666666666666663</v>
      </c>
      <c r="D51" s="15">
        <v>1</v>
      </c>
      <c r="E51" s="16">
        <v>0.5</v>
      </c>
      <c r="F51" s="16">
        <v>1</v>
      </c>
      <c r="G51" s="16">
        <v>0.66666666666666663</v>
      </c>
      <c r="H51" s="16">
        <v>1</v>
      </c>
      <c r="I51" s="15">
        <v>1</v>
      </c>
      <c r="J51" s="15">
        <v>1</v>
      </c>
      <c r="K51" s="15">
        <v>1</v>
      </c>
      <c r="L51" s="15">
        <v>1</v>
      </c>
      <c r="M51" s="16">
        <v>1</v>
      </c>
      <c r="N51" s="16">
        <v>1</v>
      </c>
      <c r="O51" s="16">
        <v>1</v>
      </c>
      <c r="P51" s="16">
        <v>1</v>
      </c>
    </row>
    <row r="52" spans="1:16">
      <c r="A52" s="15">
        <v>1</v>
      </c>
      <c r="B52" s="15">
        <v>1</v>
      </c>
      <c r="C52" s="15">
        <v>1</v>
      </c>
      <c r="D52" s="15">
        <v>1</v>
      </c>
      <c r="E52" s="16">
        <v>1</v>
      </c>
      <c r="F52" s="16">
        <v>1</v>
      </c>
      <c r="G52" s="16">
        <v>1</v>
      </c>
      <c r="H52" s="16">
        <v>1</v>
      </c>
      <c r="I52" s="15">
        <v>1</v>
      </c>
      <c r="J52" s="15">
        <v>1</v>
      </c>
      <c r="K52" s="15">
        <v>1</v>
      </c>
      <c r="L52" s="15">
        <v>1</v>
      </c>
      <c r="M52" s="16">
        <v>1</v>
      </c>
      <c r="N52" s="16">
        <v>1</v>
      </c>
      <c r="O52" s="16">
        <v>1</v>
      </c>
      <c r="P52" s="16">
        <v>1</v>
      </c>
    </row>
    <row r="53" spans="1:16">
      <c r="A53" s="15">
        <v>1</v>
      </c>
      <c r="B53" s="15">
        <v>0.5</v>
      </c>
      <c r="C53" s="15">
        <v>0.66666666666666663</v>
      </c>
      <c r="D53" s="15">
        <v>1</v>
      </c>
      <c r="E53" s="16">
        <v>1</v>
      </c>
      <c r="F53" s="16">
        <v>1</v>
      </c>
      <c r="G53" s="16">
        <v>1</v>
      </c>
      <c r="H53" s="16">
        <v>1</v>
      </c>
      <c r="I53" s="15">
        <v>1</v>
      </c>
      <c r="J53" s="15">
        <v>1</v>
      </c>
      <c r="K53" s="15">
        <v>1</v>
      </c>
      <c r="L53" s="15">
        <v>1</v>
      </c>
      <c r="M53" s="16">
        <v>1</v>
      </c>
      <c r="N53" s="16">
        <v>1</v>
      </c>
      <c r="O53" s="16">
        <v>1</v>
      </c>
      <c r="P53" s="16">
        <v>1</v>
      </c>
    </row>
    <row r="54" spans="1:16">
      <c r="A54" s="15">
        <v>1</v>
      </c>
      <c r="B54" s="15">
        <v>1</v>
      </c>
      <c r="C54" s="15">
        <v>1</v>
      </c>
      <c r="D54" s="15">
        <v>1</v>
      </c>
      <c r="E54" s="16">
        <v>1</v>
      </c>
      <c r="F54" s="16">
        <v>1</v>
      </c>
      <c r="G54" s="16">
        <v>1</v>
      </c>
      <c r="H54" s="16">
        <v>1</v>
      </c>
      <c r="I54" s="15">
        <v>1</v>
      </c>
      <c r="J54" s="15">
        <v>1</v>
      </c>
      <c r="K54" s="15">
        <v>1</v>
      </c>
      <c r="L54" s="15">
        <v>1</v>
      </c>
      <c r="M54" s="16">
        <v>1</v>
      </c>
      <c r="N54" s="16">
        <v>1</v>
      </c>
      <c r="O54" s="16">
        <v>1</v>
      </c>
      <c r="P54" s="16">
        <v>1</v>
      </c>
    </row>
    <row r="55" spans="1:16">
      <c r="A55" s="15">
        <v>1</v>
      </c>
      <c r="B55" s="15">
        <v>1</v>
      </c>
      <c r="C55" s="15">
        <v>1</v>
      </c>
      <c r="D55" s="15">
        <v>1</v>
      </c>
      <c r="E55" s="16">
        <v>1</v>
      </c>
      <c r="F55" s="16">
        <v>1</v>
      </c>
      <c r="G55" s="16">
        <v>1</v>
      </c>
      <c r="H55" s="16">
        <v>1</v>
      </c>
      <c r="I55" s="15">
        <v>1</v>
      </c>
      <c r="J55" s="15">
        <v>1</v>
      </c>
      <c r="K55" s="15">
        <v>1</v>
      </c>
      <c r="L55" s="15">
        <v>1</v>
      </c>
      <c r="M55" s="16">
        <v>1</v>
      </c>
      <c r="N55" s="16">
        <v>1</v>
      </c>
      <c r="O55" s="16">
        <v>1</v>
      </c>
      <c r="P55" s="16">
        <v>1</v>
      </c>
    </row>
    <row r="56" spans="1:16">
      <c r="A56" s="15">
        <v>1</v>
      </c>
      <c r="B56" s="15">
        <v>0.5</v>
      </c>
      <c r="C56" s="15">
        <v>0.66666666666666663</v>
      </c>
      <c r="D56" s="15">
        <v>1</v>
      </c>
      <c r="E56" s="16">
        <v>1</v>
      </c>
      <c r="F56" s="16">
        <v>0.5</v>
      </c>
      <c r="G56" s="16">
        <v>0.66666666666666663</v>
      </c>
      <c r="H56" s="16">
        <v>1</v>
      </c>
      <c r="I56" s="15">
        <v>1</v>
      </c>
      <c r="J56" s="15">
        <v>0.5</v>
      </c>
      <c r="K56" s="15">
        <v>0.66666666666666663</v>
      </c>
      <c r="L56" s="15">
        <v>1</v>
      </c>
      <c r="M56" s="16">
        <v>1</v>
      </c>
      <c r="N56" s="16">
        <v>0.66666666666666663</v>
      </c>
      <c r="O56" s="16">
        <v>0.8</v>
      </c>
      <c r="P56" s="16">
        <v>1</v>
      </c>
    </row>
    <row r="57" spans="1:16">
      <c r="A57" s="15">
        <v>1</v>
      </c>
      <c r="B57" s="15">
        <v>0.75</v>
      </c>
      <c r="C57" s="15">
        <v>0.8571428571428571</v>
      </c>
      <c r="D57" s="15">
        <v>1</v>
      </c>
      <c r="E57" s="16">
        <v>1</v>
      </c>
      <c r="F57" s="16">
        <v>1</v>
      </c>
      <c r="G57" s="16">
        <v>1</v>
      </c>
      <c r="H57" s="16">
        <v>1</v>
      </c>
      <c r="I57" s="15">
        <v>1</v>
      </c>
      <c r="J57" s="15">
        <v>0.75</v>
      </c>
      <c r="K57" s="15">
        <v>0.8571428571428571</v>
      </c>
      <c r="L57" s="15">
        <v>1</v>
      </c>
      <c r="M57" s="16">
        <v>1</v>
      </c>
      <c r="N57" s="16">
        <v>0.75</v>
      </c>
      <c r="O57" s="16">
        <v>0.8571428571428571</v>
      </c>
      <c r="P57" s="16">
        <v>1</v>
      </c>
    </row>
    <row r="58" spans="1:16">
      <c r="A58" s="15">
        <v>1</v>
      </c>
      <c r="B58" s="15">
        <v>0.5</v>
      </c>
      <c r="C58" s="15">
        <v>0.66666666666666663</v>
      </c>
      <c r="D58" s="15">
        <v>1</v>
      </c>
      <c r="E58" s="16">
        <v>1</v>
      </c>
      <c r="F58" s="16">
        <v>1</v>
      </c>
      <c r="G58" s="16">
        <v>1</v>
      </c>
      <c r="H58" s="16">
        <v>1</v>
      </c>
      <c r="I58" s="15">
        <v>1</v>
      </c>
      <c r="J58" s="15">
        <v>1</v>
      </c>
      <c r="K58" s="15">
        <v>1</v>
      </c>
      <c r="L58" s="15">
        <v>1</v>
      </c>
      <c r="M58" s="16">
        <v>1</v>
      </c>
      <c r="N58" s="16">
        <v>0.5</v>
      </c>
      <c r="O58" s="16">
        <v>0.66666666666666663</v>
      </c>
      <c r="P58" s="16">
        <v>1</v>
      </c>
    </row>
    <row r="59" spans="1:16">
      <c r="A59" s="15">
        <v>0.5</v>
      </c>
      <c r="B59" s="15">
        <v>1</v>
      </c>
      <c r="C59" s="15">
        <v>0.66666666666666663</v>
      </c>
      <c r="D59" s="15">
        <v>1</v>
      </c>
      <c r="E59" s="16">
        <v>0.5</v>
      </c>
      <c r="F59" s="16">
        <v>1</v>
      </c>
      <c r="G59" s="16">
        <v>0.66666666666666663</v>
      </c>
      <c r="H59" s="16">
        <v>1</v>
      </c>
      <c r="I59" s="15">
        <v>0.5</v>
      </c>
      <c r="J59" s="15">
        <v>1</v>
      </c>
      <c r="K59" s="15">
        <v>0.66666666666666663</v>
      </c>
      <c r="L59" s="15">
        <v>1</v>
      </c>
      <c r="M59" s="16">
        <v>0.5</v>
      </c>
      <c r="N59" s="16">
        <v>1</v>
      </c>
      <c r="O59" s="16">
        <v>0.66666666666666663</v>
      </c>
      <c r="P59" s="16">
        <v>1</v>
      </c>
    </row>
    <row r="60" spans="1:16">
      <c r="A60" s="15">
        <v>0</v>
      </c>
      <c r="B60" s="15">
        <v>0</v>
      </c>
      <c r="C60" s="15">
        <v>0</v>
      </c>
      <c r="D60" s="15">
        <v>0</v>
      </c>
      <c r="E60" s="16">
        <v>0</v>
      </c>
      <c r="F60" s="16">
        <v>0</v>
      </c>
      <c r="G60" s="16">
        <v>0</v>
      </c>
      <c r="H60" s="16">
        <v>0</v>
      </c>
      <c r="I60" s="15">
        <v>1</v>
      </c>
      <c r="J60" s="15">
        <v>0.33333333333333331</v>
      </c>
      <c r="K60" s="15">
        <v>0.5</v>
      </c>
      <c r="L60" s="15">
        <v>1</v>
      </c>
      <c r="M60" s="16">
        <v>1</v>
      </c>
      <c r="N60" s="16">
        <v>0.33333333333333331</v>
      </c>
      <c r="O60" s="16">
        <v>0.5</v>
      </c>
      <c r="P60" s="16">
        <v>1</v>
      </c>
    </row>
    <row r="61" spans="1:16">
      <c r="A61" s="15">
        <v>1</v>
      </c>
      <c r="B61" s="15">
        <v>1</v>
      </c>
      <c r="C61" s="15">
        <v>1</v>
      </c>
      <c r="D61" s="15">
        <v>1</v>
      </c>
      <c r="E61" s="16">
        <v>1</v>
      </c>
      <c r="F61" s="16">
        <v>1</v>
      </c>
      <c r="G61" s="16">
        <v>1</v>
      </c>
      <c r="H61" s="16">
        <v>1</v>
      </c>
      <c r="I61" s="15">
        <v>1</v>
      </c>
      <c r="J61" s="15">
        <v>1</v>
      </c>
      <c r="K61" s="15">
        <v>1</v>
      </c>
      <c r="L61" s="15">
        <v>1</v>
      </c>
      <c r="M61" s="16">
        <v>1</v>
      </c>
      <c r="N61" s="16">
        <v>0.5</v>
      </c>
      <c r="O61" s="16">
        <v>0.66666666666666663</v>
      </c>
      <c r="P61" s="16">
        <v>1</v>
      </c>
    </row>
    <row r="62" spans="1:16">
      <c r="A62" s="15">
        <v>1</v>
      </c>
      <c r="B62" s="15">
        <v>0.33333333333333331</v>
      </c>
      <c r="C62" s="15">
        <v>0.5</v>
      </c>
      <c r="D62" s="15">
        <v>1</v>
      </c>
      <c r="E62" s="16">
        <v>1</v>
      </c>
      <c r="F62" s="16">
        <v>0.5</v>
      </c>
      <c r="G62" s="16">
        <v>0.66666666666666663</v>
      </c>
      <c r="H62" s="16">
        <v>1</v>
      </c>
      <c r="I62" s="15">
        <v>1</v>
      </c>
      <c r="J62" s="15">
        <v>0.14285714285714285</v>
      </c>
      <c r="K62" s="15">
        <v>0.25</v>
      </c>
      <c r="L62" s="15">
        <v>1</v>
      </c>
      <c r="M62" s="16">
        <v>1</v>
      </c>
      <c r="N62" s="16">
        <v>0.16666666666666666</v>
      </c>
      <c r="O62" s="16">
        <v>0.2857142857142857</v>
      </c>
      <c r="P62" s="16">
        <v>1</v>
      </c>
    </row>
    <row r="63" spans="1:16">
      <c r="A63" s="15">
        <v>0.5</v>
      </c>
      <c r="B63" s="15">
        <v>1</v>
      </c>
      <c r="C63" s="15">
        <v>0.66666666666666663</v>
      </c>
      <c r="D63" s="15">
        <v>1</v>
      </c>
      <c r="E63" s="16">
        <v>0.5</v>
      </c>
      <c r="F63" s="16">
        <v>1</v>
      </c>
      <c r="G63" s="16">
        <v>0.66666666666666663</v>
      </c>
      <c r="H63" s="16">
        <v>1</v>
      </c>
      <c r="I63" s="15">
        <v>0.5</v>
      </c>
      <c r="J63" s="15">
        <v>1</v>
      </c>
      <c r="K63" s="15">
        <v>0.66666666666666663</v>
      </c>
      <c r="L63" s="15">
        <v>1</v>
      </c>
      <c r="M63" s="16">
        <v>0.5</v>
      </c>
      <c r="N63" s="16">
        <v>1</v>
      </c>
      <c r="O63" s="16">
        <v>0.66666666666666663</v>
      </c>
      <c r="P63" s="16">
        <v>1</v>
      </c>
    </row>
    <row r="64" spans="1:16">
      <c r="A64" s="15">
        <v>0</v>
      </c>
      <c r="B64" s="15">
        <v>0</v>
      </c>
      <c r="C64" s="15">
        <v>0</v>
      </c>
      <c r="D64" s="15">
        <v>0</v>
      </c>
      <c r="E64" s="16">
        <v>0</v>
      </c>
      <c r="F64" s="16">
        <v>0</v>
      </c>
      <c r="G64" s="16">
        <v>0</v>
      </c>
      <c r="H64" s="16">
        <v>0</v>
      </c>
      <c r="I64" s="15">
        <v>0</v>
      </c>
      <c r="J64" s="15">
        <v>0</v>
      </c>
      <c r="K64" s="15">
        <v>0</v>
      </c>
      <c r="L64" s="15">
        <v>0</v>
      </c>
      <c r="M64" s="16">
        <v>0</v>
      </c>
      <c r="N64" s="16">
        <v>0</v>
      </c>
      <c r="O64" s="16">
        <v>0</v>
      </c>
      <c r="P64" s="16">
        <v>1</v>
      </c>
    </row>
    <row r="65" spans="1:16">
      <c r="A65" s="15">
        <v>0</v>
      </c>
      <c r="B65" s="15">
        <v>0</v>
      </c>
      <c r="C65" s="15">
        <v>0</v>
      </c>
      <c r="D65" s="15">
        <v>0</v>
      </c>
      <c r="E65" s="16">
        <v>0</v>
      </c>
      <c r="F65" s="16">
        <v>0</v>
      </c>
      <c r="G65" s="16">
        <v>0</v>
      </c>
      <c r="H65" s="16">
        <v>0</v>
      </c>
      <c r="I65" s="15">
        <v>0.5</v>
      </c>
      <c r="J65" s="15">
        <v>0.5</v>
      </c>
      <c r="K65" s="15">
        <v>0.5</v>
      </c>
      <c r="L65" s="15">
        <v>1</v>
      </c>
      <c r="M65" s="16">
        <v>0</v>
      </c>
      <c r="N65" s="16">
        <v>0</v>
      </c>
      <c r="O65" s="16">
        <v>0</v>
      </c>
      <c r="P65" s="16">
        <v>1</v>
      </c>
    </row>
    <row r="66" spans="1:16">
      <c r="A66" s="15">
        <v>0.5714285714285714</v>
      </c>
      <c r="B66" s="15">
        <v>1</v>
      </c>
      <c r="C66" s="15">
        <v>0.72727272727272729</v>
      </c>
      <c r="D66" s="15">
        <v>1</v>
      </c>
      <c r="E66" s="16">
        <v>0.5714285714285714</v>
      </c>
      <c r="F66" s="16">
        <v>1</v>
      </c>
      <c r="G66" s="16">
        <v>0.72727272727272729</v>
      </c>
      <c r="H66" s="16">
        <v>1</v>
      </c>
      <c r="I66" s="15">
        <v>0.7142857142857143</v>
      </c>
      <c r="J66" s="15">
        <v>0.7142857142857143</v>
      </c>
      <c r="K66" s="15">
        <v>0.7142857142857143</v>
      </c>
      <c r="L66" s="15">
        <v>1</v>
      </c>
      <c r="M66" s="16">
        <v>0.7142857142857143</v>
      </c>
      <c r="N66" s="16">
        <v>0.625</v>
      </c>
      <c r="O66" s="16">
        <v>0.66666666666666663</v>
      </c>
      <c r="P66" s="16">
        <v>1</v>
      </c>
    </row>
    <row r="67" spans="1:16">
      <c r="A67" s="15">
        <v>0.5</v>
      </c>
      <c r="B67" s="15">
        <v>1</v>
      </c>
      <c r="C67" s="15">
        <v>0.66666666666666663</v>
      </c>
      <c r="D67" s="15">
        <v>1</v>
      </c>
      <c r="E67" s="16">
        <v>0.5</v>
      </c>
      <c r="F67" s="16">
        <v>1</v>
      </c>
      <c r="G67" s="16">
        <v>0.66666666666666663</v>
      </c>
      <c r="H67" s="16">
        <v>1</v>
      </c>
      <c r="I67" s="15">
        <v>1</v>
      </c>
      <c r="J67" s="15">
        <v>1</v>
      </c>
      <c r="K67" s="15">
        <v>1</v>
      </c>
      <c r="L67" s="15">
        <v>1</v>
      </c>
      <c r="M67" s="16">
        <v>0.5</v>
      </c>
      <c r="N67" s="16">
        <v>0.5</v>
      </c>
      <c r="O67" s="16">
        <v>0.5</v>
      </c>
      <c r="P67" s="16">
        <v>1</v>
      </c>
    </row>
    <row r="68" spans="1:16">
      <c r="A68" s="15">
        <v>1</v>
      </c>
      <c r="B68" s="15">
        <v>0.66666666666666663</v>
      </c>
      <c r="C68" s="15">
        <v>0.8</v>
      </c>
      <c r="D68" s="15">
        <v>1</v>
      </c>
      <c r="E68" s="16">
        <v>1</v>
      </c>
      <c r="F68" s="16">
        <v>1</v>
      </c>
      <c r="G68" s="16">
        <v>1</v>
      </c>
      <c r="H68" s="16">
        <v>1</v>
      </c>
      <c r="I68" s="15">
        <v>1</v>
      </c>
      <c r="J68" s="15">
        <v>1</v>
      </c>
      <c r="K68" s="15">
        <v>1</v>
      </c>
      <c r="L68" s="15">
        <v>1</v>
      </c>
      <c r="M68" s="16">
        <v>1</v>
      </c>
      <c r="N68" s="16">
        <v>1</v>
      </c>
      <c r="O68" s="16">
        <v>1</v>
      </c>
      <c r="P68" s="16">
        <v>1</v>
      </c>
    </row>
    <row r="69" spans="1:16">
      <c r="A69" s="15">
        <v>1</v>
      </c>
      <c r="B69" s="15">
        <v>1</v>
      </c>
      <c r="C69" s="15">
        <v>1</v>
      </c>
      <c r="D69" s="15">
        <v>1</v>
      </c>
      <c r="E69" s="16">
        <v>1</v>
      </c>
      <c r="F69" s="16">
        <v>1</v>
      </c>
      <c r="G69" s="16">
        <v>1</v>
      </c>
      <c r="H69" s="16">
        <v>1</v>
      </c>
      <c r="I69" s="15">
        <v>1</v>
      </c>
      <c r="J69" s="15">
        <v>1</v>
      </c>
      <c r="K69" s="15">
        <v>1</v>
      </c>
      <c r="L69" s="15">
        <v>1</v>
      </c>
      <c r="M69" s="16">
        <v>1</v>
      </c>
      <c r="N69" s="16">
        <v>1</v>
      </c>
      <c r="O69" s="16">
        <v>1</v>
      </c>
      <c r="P69" s="16">
        <v>1</v>
      </c>
    </row>
    <row r="70" spans="1:16">
      <c r="A70" s="15">
        <v>0.66666666666666663</v>
      </c>
      <c r="B70" s="15">
        <v>0.66666666666666663</v>
      </c>
      <c r="C70" s="15">
        <v>0.66666666666666663</v>
      </c>
      <c r="D70" s="15">
        <v>1</v>
      </c>
      <c r="E70" s="16">
        <v>0.66666666666666663</v>
      </c>
      <c r="F70" s="16">
        <v>0.66666666666666663</v>
      </c>
      <c r="G70" s="16">
        <v>0.66666666666666663</v>
      </c>
      <c r="H70" s="16">
        <v>1</v>
      </c>
      <c r="I70" s="15">
        <v>1</v>
      </c>
      <c r="J70" s="15">
        <v>1</v>
      </c>
      <c r="K70" s="15">
        <v>1</v>
      </c>
      <c r="L70" s="15">
        <v>1</v>
      </c>
      <c r="M70" s="16">
        <v>1</v>
      </c>
      <c r="N70" s="16">
        <v>1</v>
      </c>
      <c r="O70" s="16">
        <v>1</v>
      </c>
      <c r="P70" s="16">
        <v>1</v>
      </c>
    </row>
    <row r="71" spans="1:16">
      <c r="A71" s="15">
        <v>1</v>
      </c>
      <c r="B71" s="15">
        <v>0.66666666666666663</v>
      </c>
      <c r="C71" s="15">
        <v>0.8</v>
      </c>
      <c r="D71" s="15">
        <v>1</v>
      </c>
      <c r="E71" s="16">
        <v>1</v>
      </c>
      <c r="F71" s="16">
        <v>0.66666666666666663</v>
      </c>
      <c r="G71" s="16">
        <v>0.8</v>
      </c>
      <c r="H71" s="16">
        <v>1</v>
      </c>
      <c r="I71" s="15">
        <v>1</v>
      </c>
      <c r="J71" s="15">
        <v>0.66666666666666663</v>
      </c>
      <c r="K71" s="15">
        <v>0.8</v>
      </c>
      <c r="L71" s="15">
        <v>1</v>
      </c>
      <c r="M71" s="16">
        <v>1</v>
      </c>
      <c r="N71" s="16">
        <v>0.4</v>
      </c>
      <c r="O71" s="16">
        <v>0.57142857142857151</v>
      </c>
      <c r="P71" s="16">
        <v>1</v>
      </c>
    </row>
    <row r="72" spans="1:16">
      <c r="A72" s="15">
        <v>0.66666666666666663</v>
      </c>
      <c r="B72" s="15">
        <v>1</v>
      </c>
      <c r="C72" s="15">
        <v>0.8</v>
      </c>
      <c r="D72" s="15">
        <v>1</v>
      </c>
      <c r="E72" s="16">
        <v>0.66666666666666663</v>
      </c>
      <c r="F72" s="16">
        <v>1</v>
      </c>
      <c r="G72" s="16">
        <v>0.8</v>
      </c>
      <c r="H72" s="16">
        <v>1</v>
      </c>
      <c r="I72" s="15">
        <v>0.66666666666666663</v>
      </c>
      <c r="J72" s="15">
        <v>1</v>
      </c>
      <c r="K72" s="15">
        <v>0.8</v>
      </c>
      <c r="L72" s="15">
        <v>1</v>
      </c>
      <c r="M72" s="16">
        <v>0.66666666666666663</v>
      </c>
      <c r="N72" s="16">
        <v>0.8</v>
      </c>
      <c r="O72" s="16">
        <v>0.72727272727272718</v>
      </c>
      <c r="P72" s="16">
        <v>1</v>
      </c>
    </row>
    <row r="73" spans="1:16">
      <c r="A73" s="15">
        <v>0.66666666666666663</v>
      </c>
      <c r="B73" s="15">
        <v>0.5</v>
      </c>
      <c r="C73" s="15">
        <v>0.57142857142857151</v>
      </c>
      <c r="D73" s="15">
        <v>1</v>
      </c>
      <c r="E73" s="16">
        <v>0.66666666666666663</v>
      </c>
      <c r="F73" s="16">
        <v>0.5</v>
      </c>
      <c r="G73" s="16">
        <v>0.57142857142857151</v>
      </c>
      <c r="H73" s="16">
        <v>1</v>
      </c>
      <c r="I73" s="15">
        <v>0.66666666666666663</v>
      </c>
      <c r="J73" s="15">
        <v>0.33333333333333331</v>
      </c>
      <c r="K73" s="15">
        <v>0.44444444444444442</v>
      </c>
      <c r="L73" s="15">
        <v>1</v>
      </c>
      <c r="M73" s="16">
        <v>0.66666666666666663</v>
      </c>
      <c r="N73" s="16">
        <v>0.2857142857142857</v>
      </c>
      <c r="O73" s="16">
        <v>0.4</v>
      </c>
      <c r="P73" s="16">
        <v>1</v>
      </c>
    </row>
    <row r="74" spans="1:16">
      <c r="A74" s="15">
        <v>1</v>
      </c>
      <c r="B74" s="15">
        <v>1</v>
      </c>
      <c r="C74" s="15">
        <v>1</v>
      </c>
      <c r="D74" s="15">
        <v>1</v>
      </c>
      <c r="E74" s="16">
        <v>1</v>
      </c>
      <c r="F74" s="16">
        <v>1</v>
      </c>
      <c r="G74" s="16">
        <v>1</v>
      </c>
      <c r="H74" s="16">
        <v>1</v>
      </c>
      <c r="I74" s="15">
        <v>1</v>
      </c>
      <c r="J74" s="15">
        <v>1</v>
      </c>
      <c r="K74" s="15">
        <v>1</v>
      </c>
      <c r="L74" s="15">
        <v>1</v>
      </c>
      <c r="M74" s="16">
        <v>1</v>
      </c>
      <c r="N74" s="16">
        <v>1</v>
      </c>
      <c r="O74" s="16">
        <v>1</v>
      </c>
      <c r="P74" s="16">
        <v>1</v>
      </c>
    </row>
    <row r="75" spans="1:16">
      <c r="A75" s="15">
        <v>1</v>
      </c>
      <c r="B75" s="15">
        <v>1</v>
      </c>
      <c r="C75" s="15">
        <v>1</v>
      </c>
      <c r="D75" s="15">
        <v>1</v>
      </c>
      <c r="E75" s="16">
        <v>1</v>
      </c>
      <c r="F75" s="16">
        <v>1</v>
      </c>
      <c r="G75" s="16">
        <v>1</v>
      </c>
      <c r="H75" s="16">
        <v>1</v>
      </c>
      <c r="I75" s="15">
        <v>1</v>
      </c>
      <c r="J75" s="15">
        <v>1</v>
      </c>
      <c r="K75" s="15">
        <v>1</v>
      </c>
      <c r="L75" s="15">
        <v>1</v>
      </c>
      <c r="M75" s="16">
        <v>1</v>
      </c>
      <c r="N75" s="16">
        <v>0.5</v>
      </c>
      <c r="O75" s="16">
        <v>0.66666666666666663</v>
      </c>
      <c r="P75" s="16">
        <v>1</v>
      </c>
    </row>
    <row r="76" spans="1:16">
      <c r="A76" s="15">
        <v>1</v>
      </c>
      <c r="B76" s="15">
        <v>0.5</v>
      </c>
      <c r="C76" s="15">
        <v>0.66666666666666663</v>
      </c>
      <c r="D76" s="15">
        <v>1</v>
      </c>
      <c r="E76" s="16">
        <v>1</v>
      </c>
      <c r="F76" s="16">
        <v>0.5</v>
      </c>
      <c r="G76" s="16">
        <v>0.66666666666666663</v>
      </c>
      <c r="H76" s="16">
        <v>1</v>
      </c>
      <c r="I76" s="15">
        <v>1</v>
      </c>
      <c r="J76" s="15">
        <v>0.33333333333333331</v>
      </c>
      <c r="K76" s="15">
        <v>0.5</v>
      </c>
      <c r="L76" s="15">
        <v>1</v>
      </c>
      <c r="M76" s="16">
        <v>1</v>
      </c>
      <c r="N76" s="16">
        <v>0.33333333333333331</v>
      </c>
      <c r="O76" s="16">
        <v>0.5</v>
      </c>
      <c r="P76" s="16">
        <v>1</v>
      </c>
    </row>
    <row r="77" spans="1:16">
      <c r="A77" s="15">
        <v>1</v>
      </c>
      <c r="B77" s="15">
        <v>0.5</v>
      </c>
      <c r="C77" s="15">
        <v>0.66666666666666663</v>
      </c>
      <c r="D77" s="15">
        <v>1</v>
      </c>
      <c r="E77" s="16">
        <v>1</v>
      </c>
      <c r="F77" s="16">
        <v>0.5</v>
      </c>
      <c r="G77" s="16">
        <v>0.66666666666666663</v>
      </c>
      <c r="H77" s="16">
        <v>1</v>
      </c>
      <c r="I77" s="15">
        <v>1</v>
      </c>
      <c r="J77" s="15">
        <v>0.33333333333333331</v>
      </c>
      <c r="K77" s="15">
        <v>0.5</v>
      </c>
      <c r="L77" s="15">
        <v>1</v>
      </c>
      <c r="M77" s="16">
        <v>1</v>
      </c>
      <c r="N77" s="16">
        <v>0.33333333333333331</v>
      </c>
      <c r="O77" s="16">
        <v>0.5</v>
      </c>
      <c r="P77" s="16">
        <v>1</v>
      </c>
    </row>
    <row r="78" spans="1:16">
      <c r="A78" s="15">
        <v>1</v>
      </c>
      <c r="B78" s="15">
        <v>0.66666666666666663</v>
      </c>
      <c r="C78" s="15">
        <v>0.8</v>
      </c>
      <c r="D78" s="15">
        <v>1</v>
      </c>
      <c r="E78" s="16">
        <v>1</v>
      </c>
      <c r="F78" s="16">
        <v>1</v>
      </c>
      <c r="G78" s="16">
        <v>1</v>
      </c>
      <c r="H78" s="16">
        <v>1</v>
      </c>
      <c r="I78" s="15">
        <v>1</v>
      </c>
      <c r="J78" s="15">
        <v>0.66666666666666663</v>
      </c>
      <c r="K78" s="15">
        <v>0.8</v>
      </c>
      <c r="L78" s="15">
        <v>1</v>
      </c>
      <c r="M78" s="16">
        <v>1</v>
      </c>
      <c r="N78" s="16">
        <v>0.66666666666666663</v>
      </c>
      <c r="O78" s="16">
        <v>0.8</v>
      </c>
      <c r="P78" s="16">
        <v>1</v>
      </c>
    </row>
    <row r="79" spans="1:16">
      <c r="A79" s="15">
        <v>1</v>
      </c>
      <c r="B79" s="15">
        <v>0.66666666666666663</v>
      </c>
      <c r="C79" s="15">
        <v>0.8</v>
      </c>
      <c r="D79" s="15">
        <v>1</v>
      </c>
      <c r="E79" s="16">
        <v>1</v>
      </c>
      <c r="F79" s="16">
        <v>1</v>
      </c>
      <c r="G79" s="16">
        <v>1</v>
      </c>
      <c r="H79" s="16">
        <v>1</v>
      </c>
      <c r="I79" s="15">
        <v>1</v>
      </c>
      <c r="J79" s="15">
        <v>0.5</v>
      </c>
      <c r="K79" s="15">
        <v>0.66666666666666663</v>
      </c>
      <c r="L79" s="15">
        <v>1</v>
      </c>
      <c r="M79" s="16">
        <v>1</v>
      </c>
      <c r="N79" s="16">
        <v>0.66666666666666663</v>
      </c>
      <c r="O79" s="16">
        <v>0.8</v>
      </c>
      <c r="P79" s="16">
        <v>1</v>
      </c>
    </row>
    <row r="80" spans="1:16">
      <c r="A80" s="15">
        <v>1</v>
      </c>
      <c r="B80" s="15">
        <v>1</v>
      </c>
      <c r="C80" s="15">
        <v>1</v>
      </c>
      <c r="D80" s="15">
        <v>1</v>
      </c>
      <c r="E80" s="16">
        <v>1</v>
      </c>
      <c r="F80" s="16">
        <v>1</v>
      </c>
      <c r="G80" s="16">
        <v>1</v>
      </c>
      <c r="H80" s="16">
        <v>1</v>
      </c>
      <c r="I80" s="15">
        <v>1</v>
      </c>
      <c r="J80" s="15">
        <v>1</v>
      </c>
      <c r="K80" s="15">
        <v>1</v>
      </c>
      <c r="L80" s="15">
        <v>1</v>
      </c>
      <c r="M80" s="16">
        <v>1</v>
      </c>
      <c r="N80" s="16">
        <v>1</v>
      </c>
      <c r="O80" s="16">
        <v>1</v>
      </c>
      <c r="P80" s="16">
        <v>1</v>
      </c>
    </row>
    <row r="81" spans="1:16">
      <c r="A81" s="15">
        <v>0.75</v>
      </c>
      <c r="B81" s="15">
        <v>0.6</v>
      </c>
      <c r="C81" s="15">
        <v>0.66666666666666652</v>
      </c>
      <c r="D81" s="15">
        <v>1</v>
      </c>
      <c r="E81" s="16">
        <v>0.75</v>
      </c>
      <c r="F81" s="16">
        <v>0.6</v>
      </c>
      <c r="G81" s="16">
        <v>0.66666666666666652</v>
      </c>
      <c r="H81" s="16">
        <v>1</v>
      </c>
      <c r="I81" s="15">
        <v>0.75</v>
      </c>
      <c r="J81" s="15">
        <v>0.5</v>
      </c>
      <c r="K81" s="15">
        <v>0.6</v>
      </c>
      <c r="L81" s="15">
        <v>1</v>
      </c>
      <c r="M81" s="16">
        <v>0.75</v>
      </c>
      <c r="N81" s="16">
        <v>0.5</v>
      </c>
      <c r="O81" s="16">
        <v>0.6</v>
      </c>
      <c r="P81" s="16">
        <v>1</v>
      </c>
    </row>
    <row r="82" spans="1:16">
      <c r="A82" s="15">
        <v>1</v>
      </c>
      <c r="B82" s="15">
        <v>1</v>
      </c>
      <c r="C82" s="15">
        <v>1</v>
      </c>
      <c r="D82" s="15">
        <v>1</v>
      </c>
      <c r="E82" s="16">
        <v>1</v>
      </c>
      <c r="F82" s="16">
        <v>1</v>
      </c>
      <c r="G82" s="16">
        <v>1</v>
      </c>
      <c r="H82" s="16">
        <v>1</v>
      </c>
      <c r="I82" s="15">
        <v>1</v>
      </c>
      <c r="J82" s="15">
        <v>1</v>
      </c>
      <c r="K82" s="15">
        <v>1</v>
      </c>
      <c r="L82" s="15">
        <v>1</v>
      </c>
      <c r="M82" s="16">
        <v>1</v>
      </c>
      <c r="N82" s="16">
        <v>1</v>
      </c>
      <c r="O82" s="16">
        <v>1</v>
      </c>
      <c r="P82" s="16">
        <v>1</v>
      </c>
    </row>
    <row r="83" spans="1:16">
      <c r="A83" s="15">
        <v>0.66666666666666663</v>
      </c>
      <c r="B83" s="15">
        <v>0.66666666666666663</v>
      </c>
      <c r="C83" s="15">
        <v>0.66666666666666663</v>
      </c>
      <c r="D83" s="15">
        <v>1</v>
      </c>
      <c r="E83" s="16">
        <v>0.66666666666666663</v>
      </c>
      <c r="F83" s="16">
        <v>1</v>
      </c>
      <c r="G83" s="16">
        <v>0.8</v>
      </c>
      <c r="H83" s="16">
        <v>1</v>
      </c>
      <c r="I83" s="15">
        <v>1</v>
      </c>
      <c r="J83" s="15">
        <v>1</v>
      </c>
      <c r="K83" s="15">
        <v>1</v>
      </c>
      <c r="L83" s="15">
        <v>1</v>
      </c>
      <c r="M83" s="16">
        <v>1</v>
      </c>
      <c r="N83" s="16">
        <v>1</v>
      </c>
      <c r="O83" s="16">
        <v>1</v>
      </c>
      <c r="P83" s="16">
        <v>1</v>
      </c>
    </row>
    <row r="84" spans="1:16">
      <c r="A84" s="15">
        <v>1</v>
      </c>
      <c r="B84" s="15">
        <v>0.66666666666666663</v>
      </c>
      <c r="C84" s="15">
        <v>0.8</v>
      </c>
      <c r="D84" s="15">
        <v>1</v>
      </c>
      <c r="E84" s="16">
        <v>1</v>
      </c>
      <c r="F84" s="16">
        <v>1</v>
      </c>
      <c r="G84" s="16">
        <v>1</v>
      </c>
      <c r="H84" s="16">
        <v>1</v>
      </c>
      <c r="I84" s="15">
        <v>1</v>
      </c>
      <c r="J84" s="15">
        <v>1</v>
      </c>
      <c r="K84" s="15">
        <v>1</v>
      </c>
      <c r="L84" s="15">
        <v>1</v>
      </c>
      <c r="M84" s="16">
        <v>1</v>
      </c>
      <c r="N84" s="16">
        <v>1</v>
      </c>
      <c r="O84" s="16">
        <v>1</v>
      </c>
      <c r="P84" s="16">
        <v>1</v>
      </c>
    </row>
    <row r="85" spans="1:16">
      <c r="A85" s="15">
        <v>1</v>
      </c>
      <c r="B85" s="15">
        <v>0.66666666666666663</v>
      </c>
      <c r="C85" s="15">
        <v>0.8</v>
      </c>
      <c r="D85" s="15">
        <v>1</v>
      </c>
      <c r="E85" s="16">
        <v>1</v>
      </c>
      <c r="F85" s="16">
        <v>1</v>
      </c>
      <c r="G85" s="16">
        <v>1</v>
      </c>
      <c r="H85" s="16">
        <v>1</v>
      </c>
      <c r="I85" s="15">
        <v>1</v>
      </c>
      <c r="J85" s="15">
        <v>1</v>
      </c>
      <c r="K85" s="15">
        <v>1</v>
      </c>
      <c r="L85" s="15">
        <v>1</v>
      </c>
      <c r="M85" s="16">
        <v>1</v>
      </c>
      <c r="N85" s="16">
        <v>0.66666666666666663</v>
      </c>
      <c r="O85" s="16">
        <v>0.8</v>
      </c>
      <c r="P85" s="16">
        <v>1</v>
      </c>
    </row>
    <row r="86" spans="1:16">
      <c r="A86" s="15">
        <v>1</v>
      </c>
      <c r="B86" s="15">
        <v>0.33333333333333331</v>
      </c>
      <c r="C86" s="15">
        <v>0.5</v>
      </c>
      <c r="D86" s="15">
        <v>1</v>
      </c>
      <c r="E86" s="16">
        <v>1</v>
      </c>
      <c r="F86" s="16">
        <v>1</v>
      </c>
      <c r="G86" s="16">
        <v>1</v>
      </c>
      <c r="H86" s="16">
        <v>1</v>
      </c>
      <c r="I86" s="15">
        <v>1</v>
      </c>
      <c r="J86" s="15">
        <v>0.33333333333333331</v>
      </c>
      <c r="K86" s="15">
        <v>0.5</v>
      </c>
      <c r="L86" s="15">
        <v>1</v>
      </c>
      <c r="M86" s="16">
        <v>1</v>
      </c>
      <c r="N86" s="16">
        <v>0.5</v>
      </c>
      <c r="O86" s="16">
        <v>0.66666666666666663</v>
      </c>
      <c r="P86" s="16">
        <v>1</v>
      </c>
    </row>
    <row r="87" spans="1:16">
      <c r="A87" s="15">
        <v>0.625</v>
      </c>
      <c r="B87" s="15">
        <v>0.83333333333333337</v>
      </c>
      <c r="C87" s="15">
        <v>0.7142857142857143</v>
      </c>
      <c r="D87" s="15">
        <v>1</v>
      </c>
      <c r="E87" s="16">
        <v>0.625</v>
      </c>
      <c r="F87" s="16">
        <v>1</v>
      </c>
      <c r="G87" s="16">
        <v>0.76923076923076927</v>
      </c>
      <c r="H87" s="16">
        <v>1</v>
      </c>
      <c r="I87" s="15">
        <v>0.625</v>
      </c>
      <c r="J87" s="15">
        <v>0.83333333333333337</v>
      </c>
      <c r="K87" s="15">
        <v>0.7142857142857143</v>
      </c>
      <c r="L87" s="15">
        <v>1</v>
      </c>
      <c r="M87" s="16">
        <v>0.625</v>
      </c>
      <c r="N87" s="16">
        <v>0.83333333333333337</v>
      </c>
      <c r="O87" s="16">
        <v>0.7142857142857143</v>
      </c>
      <c r="P87" s="16">
        <v>1</v>
      </c>
    </row>
    <row r="88" spans="1:16">
      <c r="A88" s="15">
        <v>0.33333333333333331</v>
      </c>
      <c r="B88" s="15">
        <v>0.5</v>
      </c>
      <c r="C88" s="15">
        <v>0.4</v>
      </c>
      <c r="D88" s="15">
        <v>1</v>
      </c>
      <c r="E88" s="16">
        <v>0.33333333333333331</v>
      </c>
      <c r="F88" s="16">
        <v>0.5</v>
      </c>
      <c r="G88" s="16">
        <v>0.4</v>
      </c>
      <c r="H88" s="16">
        <v>1</v>
      </c>
      <c r="I88" s="15">
        <v>0.33333333333333331</v>
      </c>
      <c r="J88" s="15">
        <v>0.2</v>
      </c>
      <c r="K88" s="15">
        <v>0.25</v>
      </c>
      <c r="L88" s="15">
        <v>1</v>
      </c>
      <c r="M88" s="16">
        <v>0.33333333333333331</v>
      </c>
      <c r="N88" s="16">
        <v>0.2</v>
      </c>
      <c r="O88" s="16">
        <v>0.25</v>
      </c>
      <c r="P88" s="16">
        <v>1</v>
      </c>
    </row>
    <row r="89" spans="1:16">
      <c r="A89" s="15">
        <v>1</v>
      </c>
      <c r="B89" s="15">
        <v>1</v>
      </c>
      <c r="C89" s="15">
        <v>1</v>
      </c>
      <c r="D89" s="15">
        <v>1</v>
      </c>
      <c r="E89" s="16">
        <v>1</v>
      </c>
      <c r="F89" s="16">
        <v>1</v>
      </c>
      <c r="G89" s="16">
        <v>1</v>
      </c>
      <c r="H89" s="16">
        <v>1</v>
      </c>
      <c r="I89" s="15">
        <v>1</v>
      </c>
      <c r="J89" s="15">
        <v>1</v>
      </c>
      <c r="K89" s="15">
        <v>1</v>
      </c>
      <c r="L89" s="15">
        <v>1</v>
      </c>
      <c r="M89" s="16">
        <v>1</v>
      </c>
      <c r="N89" s="16">
        <v>1</v>
      </c>
      <c r="O89" s="16">
        <v>1</v>
      </c>
      <c r="P89" s="16">
        <v>1</v>
      </c>
    </row>
    <row r="90" spans="1:16">
      <c r="A90" s="15">
        <v>0.33333333333333331</v>
      </c>
      <c r="B90" s="15">
        <v>0.5</v>
      </c>
      <c r="C90" s="15">
        <v>0.4</v>
      </c>
      <c r="D90" s="15">
        <v>1</v>
      </c>
      <c r="E90" s="16">
        <v>0.33333333333333331</v>
      </c>
      <c r="F90" s="16">
        <v>1</v>
      </c>
      <c r="G90" s="16">
        <v>0.5</v>
      </c>
      <c r="H90" s="16">
        <v>1</v>
      </c>
      <c r="I90" s="15">
        <v>0.66666666666666663</v>
      </c>
      <c r="J90" s="15">
        <v>0.66666666666666663</v>
      </c>
      <c r="K90" s="15">
        <v>0.66666666666666663</v>
      </c>
      <c r="L90" s="15">
        <v>1</v>
      </c>
      <c r="M90" s="16">
        <v>0.66666666666666663</v>
      </c>
      <c r="N90" s="16">
        <v>0.66666666666666663</v>
      </c>
      <c r="O90" s="16">
        <v>0.66666666666666663</v>
      </c>
      <c r="P90" s="16">
        <v>1</v>
      </c>
    </row>
    <row r="91" spans="1:16">
      <c r="A91" s="15">
        <v>0.4</v>
      </c>
      <c r="B91" s="15">
        <v>0.66666666666666663</v>
      </c>
      <c r="C91" s="15">
        <v>0.5</v>
      </c>
      <c r="D91" s="15">
        <v>1</v>
      </c>
      <c r="E91" s="16">
        <v>0</v>
      </c>
      <c r="F91" s="16">
        <v>0</v>
      </c>
      <c r="G91" s="16">
        <v>0</v>
      </c>
      <c r="H91" s="16">
        <v>1</v>
      </c>
      <c r="I91" s="15">
        <v>0.2</v>
      </c>
      <c r="J91" s="15">
        <v>0.25</v>
      </c>
      <c r="K91" s="15">
        <v>0.22222222222222224</v>
      </c>
      <c r="L91" s="15">
        <v>1</v>
      </c>
      <c r="M91" s="16">
        <v>0.2</v>
      </c>
      <c r="N91" s="16">
        <v>0.33333333333333331</v>
      </c>
      <c r="O91" s="16">
        <v>0.25</v>
      </c>
      <c r="P91" s="16">
        <v>1</v>
      </c>
    </row>
    <row r="92" spans="1:16">
      <c r="A92" s="15">
        <v>0</v>
      </c>
      <c r="B92" s="15">
        <v>0</v>
      </c>
      <c r="C92" s="15">
        <v>0</v>
      </c>
      <c r="D92" s="15">
        <v>0</v>
      </c>
      <c r="E92" s="16">
        <v>0</v>
      </c>
      <c r="F92" s="16">
        <v>0</v>
      </c>
      <c r="G92" s="16">
        <v>0</v>
      </c>
      <c r="H92" s="16">
        <v>0</v>
      </c>
      <c r="I92" s="15">
        <v>0</v>
      </c>
      <c r="J92" s="15">
        <v>0</v>
      </c>
      <c r="K92" s="15">
        <v>0</v>
      </c>
      <c r="L92" s="15">
        <v>0</v>
      </c>
      <c r="M92" s="16">
        <v>0</v>
      </c>
      <c r="N92" s="16">
        <v>0</v>
      </c>
      <c r="O92" s="16">
        <v>0</v>
      </c>
      <c r="P92" s="16">
        <v>0</v>
      </c>
    </row>
    <row r="93" spans="1:16">
      <c r="A93" s="15">
        <v>0</v>
      </c>
      <c r="B93" s="15">
        <v>0</v>
      </c>
      <c r="C93" s="15">
        <v>0</v>
      </c>
      <c r="D93" s="15">
        <v>1</v>
      </c>
      <c r="E93" s="16">
        <v>0</v>
      </c>
      <c r="F93" s="16">
        <v>0</v>
      </c>
      <c r="G93" s="16">
        <v>0</v>
      </c>
      <c r="H93" s="16">
        <v>0</v>
      </c>
      <c r="I93" s="15">
        <v>0</v>
      </c>
      <c r="J93" s="15">
        <v>0</v>
      </c>
      <c r="K93" s="15">
        <v>0</v>
      </c>
      <c r="L93" s="15">
        <v>1</v>
      </c>
      <c r="M93" s="16">
        <v>0</v>
      </c>
      <c r="N93" s="16">
        <v>0</v>
      </c>
      <c r="O93" s="16">
        <v>0</v>
      </c>
      <c r="P93" s="16">
        <v>1</v>
      </c>
    </row>
    <row r="94" spans="1:16">
      <c r="A94" s="15">
        <v>0.5</v>
      </c>
      <c r="B94" s="15">
        <v>1</v>
      </c>
      <c r="C94" s="15">
        <v>0.66666666666666663</v>
      </c>
      <c r="D94" s="15">
        <v>1</v>
      </c>
      <c r="E94" s="16">
        <v>0.5</v>
      </c>
      <c r="F94" s="16">
        <v>1</v>
      </c>
      <c r="G94" s="16">
        <v>0.66666666666666663</v>
      </c>
      <c r="H94" s="16">
        <v>1</v>
      </c>
      <c r="I94" s="15">
        <v>0.75</v>
      </c>
      <c r="J94" s="15">
        <v>0.75</v>
      </c>
      <c r="K94" s="15">
        <v>0.75</v>
      </c>
      <c r="L94" s="15">
        <v>1</v>
      </c>
      <c r="M94" s="16">
        <v>0.75</v>
      </c>
      <c r="N94" s="16">
        <v>0.75</v>
      </c>
      <c r="O94" s="16">
        <v>0.75</v>
      </c>
      <c r="P94" s="16">
        <v>1</v>
      </c>
    </row>
    <row r="95" spans="1:16">
      <c r="A95" s="15">
        <v>0.83333333333333337</v>
      </c>
      <c r="B95" s="15">
        <v>1</v>
      </c>
      <c r="C95" s="15">
        <v>0.90909090909090906</v>
      </c>
      <c r="D95" s="15">
        <v>1</v>
      </c>
      <c r="E95" s="16">
        <v>0.83333333333333337</v>
      </c>
      <c r="F95" s="16">
        <v>1</v>
      </c>
      <c r="G95" s="16">
        <v>0.90909090909090906</v>
      </c>
      <c r="H95" s="16">
        <v>1</v>
      </c>
      <c r="I95" s="15">
        <v>1</v>
      </c>
      <c r="J95" s="15">
        <v>1</v>
      </c>
      <c r="K95" s="15">
        <v>1</v>
      </c>
      <c r="L95" s="15">
        <v>1</v>
      </c>
      <c r="M95" s="16">
        <v>1</v>
      </c>
      <c r="N95" s="16">
        <v>1</v>
      </c>
      <c r="O95" s="16">
        <v>1</v>
      </c>
      <c r="P95" s="16">
        <v>1</v>
      </c>
    </row>
    <row r="96" spans="1:16">
      <c r="A96" s="15">
        <v>1</v>
      </c>
      <c r="B96" s="15">
        <v>1</v>
      </c>
      <c r="C96" s="15">
        <v>1</v>
      </c>
      <c r="D96" s="15">
        <v>1</v>
      </c>
      <c r="E96" s="16">
        <v>1</v>
      </c>
      <c r="F96" s="16">
        <v>1</v>
      </c>
      <c r="G96" s="16">
        <v>1</v>
      </c>
      <c r="H96" s="16">
        <v>1</v>
      </c>
      <c r="I96" s="15">
        <v>0.66666666666666663</v>
      </c>
      <c r="J96" s="15">
        <v>0.5</v>
      </c>
      <c r="K96" s="15">
        <v>0.57142857142857151</v>
      </c>
      <c r="L96" s="15">
        <v>1</v>
      </c>
      <c r="M96" s="16">
        <v>0.66666666666666663</v>
      </c>
      <c r="N96" s="16">
        <v>0.4</v>
      </c>
      <c r="O96" s="16">
        <v>0.5</v>
      </c>
      <c r="P96" s="16">
        <v>1</v>
      </c>
    </row>
    <row r="97" spans="1:16">
      <c r="A97" s="15">
        <v>1</v>
      </c>
      <c r="B97" s="15">
        <v>0.5</v>
      </c>
      <c r="C97" s="15">
        <v>0.66666666666666663</v>
      </c>
      <c r="D97" s="15">
        <v>1</v>
      </c>
      <c r="E97" s="16">
        <v>1</v>
      </c>
      <c r="F97" s="16">
        <v>1</v>
      </c>
      <c r="G97" s="16">
        <v>1</v>
      </c>
      <c r="H97" s="16">
        <v>1</v>
      </c>
      <c r="I97" s="15">
        <v>1</v>
      </c>
      <c r="J97" s="15">
        <v>1</v>
      </c>
      <c r="K97" s="15">
        <v>1</v>
      </c>
      <c r="L97" s="15">
        <v>1</v>
      </c>
      <c r="M97" s="16">
        <v>1</v>
      </c>
      <c r="N97" s="16">
        <v>1</v>
      </c>
      <c r="O97" s="16">
        <v>1</v>
      </c>
      <c r="P97" s="16">
        <v>1</v>
      </c>
    </row>
    <row r="98" spans="1:16">
      <c r="A98" s="15">
        <v>0.75</v>
      </c>
      <c r="B98" s="15">
        <v>1</v>
      </c>
      <c r="C98" s="15">
        <v>0.8571428571428571</v>
      </c>
      <c r="D98" s="15">
        <v>1</v>
      </c>
      <c r="E98" s="16">
        <v>0.75</v>
      </c>
      <c r="F98" s="16">
        <v>1</v>
      </c>
      <c r="G98" s="16">
        <v>0.8571428571428571</v>
      </c>
      <c r="H98" s="16">
        <v>1</v>
      </c>
      <c r="I98" s="15">
        <v>0.75</v>
      </c>
      <c r="J98" s="15">
        <v>1</v>
      </c>
      <c r="K98" s="15">
        <v>0.8571428571428571</v>
      </c>
      <c r="L98" s="15">
        <v>1</v>
      </c>
      <c r="M98" s="16">
        <v>0.75</v>
      </c>
      <c r="N98" s="16">
        <v>1</v>
      </c>
      <c r="O98" s="16">
        <v>0.8571428571428571</v>
      </c>
      <c r="P98" s="16">
        <v>1</v>
      </c>
    </row>
    <row r="99" spans="1:16">
      <c r="A99" s="15">
        <v>1</v>
      </c>
      <c r="B99" s="15">
        <v>0.5</v>
      </c>
      <c r="C99" s="15">
        <v>0.66666666666666663</v>
      </c>
      <c r="D99" s="15">
        <v>1</v>
      </c>
      <c r="E99" s="16">
        <v>1</v>
      </c>
      <c r="F99" s="16">
        <v>1</v>
      </c>
      <c r="G99" s="16">
        <v>1</v>
      </c>
      <c r="H99" s="16">
        <v>1</v>
      </c>
      <c r="I99" s="15">
        <v>1</v>
      </c>
      <c r="J99" s="15">
        <v>0.5</v>
      </c>
      <c r="K99" s="15">
        <v>0.66666666666666663</v>
      </c>
      <c r="L99" s="15">
        <v>1</v>
      </c>
      <c r="M99" s="16">
        <v>1</v>
      </c>
      <c r="N99" s="16">
        <v>0.5</v>
      </c>
      <c r="O99" s="16">
        <v>0.66666666666666663</v>
      </c>
      <c r="P99" s="16">
        <v>1</v>
      </c>
    </row>
    <row r="100" spans="1:16">
      <c r="A100" s="15">
        <v>1</v>
      </c>
      <c r="B100" s="15">
        <v>0.5</v>
      </c>
      <c r="C100" s="15">
        <v>0.66666666666666663</v>
      </c>
      <c r="D100" s="15">
        <v>1</v>
      </c>
      <c r="E100" s="16">
        <v>1</v>
      </c>
      <c r="F100" s="16">
        <v>1</v>
      </c>
      <c r="G100" s="16">
        <v>1</v>
      </c>
      <c r="H100" s="16">
        <v>1</v>
      </c>
      <c r="I100" s="15">
        <v>1</v>
      </c>
      <c r="J100" s="15">
        <v>0.5</v>
      </c>
      <c r="K100" s="15">
        <v>0.66666666666666663</v>
      </c>
      <c r="L100" s="15">
        <v>1</v>
      </c>
      <c r="M100" s="16">
        <v>1</v>
      </c>
      <c r="N100" s="16">
        <v>0.4</v>
      </c>
      <c r="O100" s="16">
        <v>0.57142857142857151</v>
      </c>
      <c r="P100" s="16">
        <v>1</v>
      </c>
    </row>
    <row r="101" spans="1:16">
      <c r="A101" s="15">
        <v>1</v>
      </c>
      <c r="B101" s="15">
        <v>0.66666666666666663</v>
      </c>
      <c r="C101" s="15">
        <v>0.8</v>
      </c>
      <c r="D101" s="15">
        <v>1</v>
      </c>
      <c r="E101" s="16">
        <v>1</v>
      </c>
      <c r="F101" s="16">
        <v>1</v>
      </c>
      <c r="G101" s="16">
        <v>1</v>
      </c>
      <c r="H101" s="16">
        <v>1</v>
      </c>
      <c r="I101" s="15">
        <v>1</v>
      </c>
      <c r="J101" s="15">
        <v>0.33333333333333331</v>
      </c>
      <c r="K101" s="15">
        <v>0.5</v>
      </c>
      <c r="L101" s="15">
        <v>1</v>
      </c>
      <c r="M101" s="16">
        <v>1</v>
      </c>
      <c r="N101" s="16">
        <v>0.33333333333333331</v>
      </c>
      <c r="O101" s="16">
        <v>0.5</v>
      </c>
      <c r="P101" s="16">
        <v>1</v>
      </c>
    </row>
    <row r="102" spans="1:16">
      <c r="A102" s="15">
        <v>0</v>
      </c>
      <c r="B102" s="15">
        <v>0</v>
      </c>
      <c r="C102" s="15">
        <v>0</v>
      </c>
      <c r="D102" s="15">
        <v>1</v>
      </c>
      <c r="E102" s="16">
        <v>0</v>
      </c>
      <c r="F102" s="16">
        <v>0</v>
      </c>
      <c r="G102" s="16">
        <v>0</v>
      </c>
      <c r="H102" s="16">
        <v>1</v>
      </c>
      <c r="I102" s="15">
        <v>0</v>
      </c>
      <c r="J102" s="15">
        <v>0</v>
      </c>
      <c r="K102" s="15">
        <v>0</v>
      </c>
      <c r="L102" s="15">
        <v>1</v>
      </c>
      <c r="M102" s="16">
        <v>0</v>
      </c>
      <c r="N102" s="16">
        <v>0</v>
      </c>
      <c r="O102" s="16">
        <v>0</v>
      </c>
      <c r="P102" s="16">
        <v>1</v>
      </c>
    </row>
    <row r="103" spans="1:16">
      <c r="A103" s="15">
        <v>0</v>
      </c>
      <c r="B103" s="15">
        <v>0</v>
      </c>
      <c r="C103" s="15">
        <v>0</v>
      </c>
      <c r="D103" s="15">
        <v>0</v>
      </c>
      <c r="E103" s="16">
        <v>0</v>
      </c>
      <c r="F103" s="16">
        <v>0</v>
      </c>
      <c r="G103" s="16">
        <v>0</v>
      </c>
      <c r="H103" s="16">
        <v>0</v>
      </c>
      <c r="I103" s="15">
        <v>0</v>
      </c>
      <c r="J103" s="15">
        <v>0</v>
      </c>
      <c r="K103" s="15">
        <v>0</v>
      </c>
      <c r="L103" s="15">
        <v>0</v>
      </c>
      <c r="M103" s="16">
        <v>0</v>
      </c>
      <c r="N103" s="16">
        <v>0</v>
      </c>
      <c r="O103" s="16">
        <v>0</v>
      </c>
      <c r="P103" s="16">
        <v>1</v>
      </c>
    </row>
    <row r="104" spans="1:16">
      <c r="A104" s="15">
        <v>0</v>
      </c>
      <c r="B104" s="15">
        <v>0</v>
      </c>
      <c r="C104" s="15">
        <v>0</v>
      </c>
      <c r="D104" s="15">
        <v>1</v>
      </c>
      <c r="E104" s="16">
        <v>0</v>
      </c>
      <c r="F104" s="16">
        <v>0</v>
      </c>
      <c r="G104" s="16">
        <v>0</v>
      </c>
      <c r="H104" s="16">
        <v>1</v>
      </c>
      <c r="I104" s="15">
        <v>0</v>
      </c>
      <c r="J104" s="15">
        <v>0</v>
      </c>
      <c r="K104" s="15">
        <v>0</v>
      </c>
      <c r="L104" s="15">
        <v>1</v>
      </c>
      <c r="M104" s="16">
        <v>0</v>
      </c>
      <c r="N104" s="16">
        <v>0</v>
      </c>
      <c r="O104" s="16">
        <v>0</v>
      </c>
      <c r="P104" s="16">
        <v>1</v>
      </c>
    </row>
    <row r="105" spans="1:16">
      <c r="A105" s="15">
        <v>0</v>
      </c>
      <c r="B105" s="15">
        <v>0</v>
      </c>
      <c r="C105" s="15">
        <v>0</v>
      </c>
      <c r="D105" s="15">
        <v>1</v>
      </c>
      <c r="E105" s="16">
        <v>0</v>
      </c>
      <c r="F105" s="16">
        <v>0</v>
      </c>
      <c r="G105" s="16">
        <v>0</v>
      </c>
      <c r="H105" s="16">
        <v>1</v>
      </c>
      <c r="I105" s="15">
        <v>0</v>
      </c>
      <c r="J105" s="15">
        <v>0</v>
      </c>
      <c r="K105" s="15">
        <v>0</v>
      </c>
      <c r="L105" s="15">
        <v>1</v>
      </c>
      <c r="M105" s="16">
        <v>0</v>
      </c>
      <c r="N105" s="16">
        <v>0</v>
      </c>
      <c r="O105" s="16">
        <v>0</v>
      </c>
      <c r="P105" s="16">
        <v>1</v>
      </c>
    </row>
    <row r="106" spans="1:16">
      <c r="A106" s="15">
        <v>0</v>
      </c>
      <c r="B106" s="15">
        <v>0</v>
      </c>
      <c r="C106" s="15">
        <v>0</v>
      </c>
      <c r="D106" s="15">
        <v>0</v>
      </c>
      <c r="E106" s="16">
        <v>0</v>
      </c>
      <c r="F106" s="16">
        <v>0</v>
      </c>
      <c r="G106" s="16">
        <v>0</v>
      </c>
      <c r="H106" s="16">
        <v>1</v>
      </c>
      <c r="I106" s="15">
        <v>0</v>
      </c>
      <c r="J106" s="15">
        <v>0</v>
      </c>
      <c r="K106" s="15">
        <v>0</v>
      </c>
      <c r="L106" s="15">
        <v>1</v>
      </c>
      <c r="M106" s="16">
        <v>0</v>
      </c>
      <c r="N106" s="16">
        <v>0</v>
      </c>
      <c r="O106" s="16">
        <v>0</v>
      </c>
      <c r="P106" s="16">
        <v>1</v>
      </c>
    </row>
    <row r="107" spans="1:16">
      <c r="A107" s="15">
        <v>0</v>
      </c>
      <c r="B107" s="15">
        <v>0</v>
      </c>
      <c r="C107" s="15">
        <v>0</v>
      </c>
      <c r="D107" s="15">
        <v>1</v>
      </c>
      <c r="E107" s="16">
        <v>0</v>
      </c>
      <c r="F107" s="16">
        <v>0</v>
      </c>
      <c r="G107" s="16">
        <v>0</v>
      </c>
      <c r="H107" s="16">
        <v>1</v>
      </c>
      <c r="I107" s="15">
        <v>0</v>
      </c>
      <c r="J107" s="15">
        <v>0</v>
      </c>
      <c r="K107" s="15">
        <v>0</v>
      </c>
      <c r="L107" s="15">
        <v>1</v>
      </c>
      <c r="M107" s="16">
        <v>0</v>
      </c>
      <c r="N107" s="16">
        <v>0</v>
      </c>
      <c r="O107" s="16">
        <v>0</v>
      </c>
      <c r="P107" s="16">
        <v>1</v>
      </c>
    </row>
    <row r="108" spans="1:16">
      <c r="A108" s="15">
        <v>0</v>
      </c>
      <c r="B108" s="15">
        <v>0</v>
      </c>
      <c r="C108" s="15">
        <v>0</v>
      </c>
      <c r="D108" s="15">
        <v>1</v>
      </c>
      <c r="E108" s="16">
        <v>0</v>
      </c>
      <c r="F108" s="16">
        <v>0</v>
      </c>
      <c r="G108" s="16">
        <v>0</v>
      </c>
      <c r="H108" s="16">
        <v>1</v>
      </c>
      <c r="I108" s="15">
        <v>0</v>
      </c>
      <c r="J108" s="15">
        <v>0</v>
      </c>
      <c r="K108" s="15">
        <v>0</v>
      </c>
      <c r="L108" s="15">
        <v>1</v>
      </c>
      <c r="M108" s="16">
        <v>0</v>
      </c>
      <c r="N108" s="16">
        <v>0</v>
      </c>
      <c r="O108" s="16">
        <v>0</v>
      </c>
      <c r="P108" s="16">
        <v>0</v>
      </c>
    </row>
    <row r="109" spans="1:16">
      <c r="A109" s="15">
        <v>0</v>
      </c>
      <c r="B109" s="15">
        <v>0</v>
      </c>
      <c r="C109" s="15">
        <v>0</v>
      </c>
      <c r="D109" s="15">
        <v>1</v>
      </c>
      <c r="E109" s="16">
        <v>0</v>
      </c>
      <c r="F109" s="16">
        <v>0</v>
      </c>
      <c r="G109" s="16">
        <v>0</v>
      </c>
      <c r="H109" s="16">
        <v>1</v>
      </c>
      <c r="I109" s="15">
        <v>0</v>
      </c>
      <c r="J109" s="15">
        <v>0</v>
      </c>
      <c r="K109" s="15">
        <v>0</v>
      </c>
      <c r="L109" s="15">
        <v>1</v>
      </c>
      <c r="M109" s="16">
        <v>0</v>
      </c>
      <c r="N109" s="16">
        <v>0</v>
      </c>
      <c r="O109" s="16">
        <v>0</v>
      </c>
      <c r="P109" s="16">
        <v>0</v>
      </c>
    </row>
    <row r="110" spans="1:16">
      <c r="A110" s="15">
        <v>0</v>
      </c>
      <c r="B110" s="15">
        <v>0</v>
      </c>
      <c r="C110" s="15">
        <v>0</v>
      </c>
      <c r="D110" s="15">
        <v>0</v>
      </c>
      <c r="E110" s="16">
        <v>0</v>
      </c>
      <c r="F110" s="16">
        <v>0</v>
      </c>
      <c r="G110" s="16">
        <v>0</v>
      </c>
      <c r="H110" s="16">
        <v>1</v>
      </c>
      <c r="I110" s="15">
        <v>0</v>
      </c>
      <c r="J110" s="15">
        <v>0</v>
      </c>
      <c r="K110" s="15">
        <v>0</v>
      </c>
      <c r="L110" s="15">
        <v>1</v>
      </c>
      <c r="M110" s="16">
        <v>0</v>
      </c>
      <c r="N110" s="16">
        <v>0</v>
      </c>
      <c r="O110" s="16">
        <v>0</v>
      </c>
      <c r="P110" s="16">
        <v>0</v>
      </c>
    </row>
    <row r="111" spans="1:16">
      <c r="A111" s="15">
        <v>0</v>
      </c>
      <c r="B111" s="15">
        <v>0</v>
      </c>
      <c r="C111" s="15">
        <v>0</v>
      </c>
      <c r="D111" s="15">
        <v>1</v>
      </c>
      <c r="E111" s="16">
        <v>0</v>
      </c>
      <c r="F111" s="16">
        <v>0</v>
      </c>
      <c r="G111" s="16">
        <v>0</v>
      </c>
      <c r="H111" s="16">
        <v>1</v>
      </c>
      <c r="I111" s="15">
        <v>0</v>
      </c>
      <c r="J111" s="15">
        <v>0</v>
      </c>
      <c r="K111" s="15">
        <v>0</v>
      </c>
      <c r="L111" s="15">
        <v>1</v>
      </c>
      <c r="M111" s="16">
        <v>0</v>
      </c>
      <c r="N111" s="16">
        <v>0</v>
      </c>
      <c r="O111" s="16">
        <v>0</v>
      </c>
      <c r="P111" s="16">
        <v>0</v>
      </c>
    </row>
    <row r="112" spans="1:16">
      <c r="A112" s="15">
        <v>0</v>
      </c>
      <c r="B112" s="15">
        <v>0</v>
      </c>
      <c r="C112" s="15">
        <v>0</v>
      </c>
      <c r="D112" s="15">
        <v>1</v>
      </c>
      <c r="E112" s="16">
        <v>0</v>
      </c>
      <c r="F112" s="16">
        <v>0</v>
      </c>
      <c r="G112" s="16">
        <v>0</v>
      </c>
      <c r="H112" s="16">
        <v>1</v>
      </c>
      <c r="I112" s="15">
        <v>0</v>
      </c>
      <c r="J112" s="15">
        <v>0</v>
      </c>
      <c r="K112" s="15">
        <v>0</v>
      </c>
      <c r="L112" s="15">
        <v>0</v>
      </c>
      <c r="M112" s="16">
        <v>0</v>
      </c>
      <c r="N112" s="16">
        <v>0</v>
      </c>
      <c r="O112" s="16">
        <v>0</v>
      </c>
      <c r="P112" s="16">
        <v>0</v>
      </c>
    </row>
    <row r="113" spans="1:16">
      <c r="A113" s="15">
        <v>0</v>
      </c>
      <c r="B113" s="15">
        <v>0</v>
      </c>
      <c r="C113" s="15">
        <v>0</v>
      </c>
      <c r="D113" s="15">
        <v>1</v>
      </c>
      <c r="E113" s="16">
        <v>0</v>
      </c>
      <c r="F113" s="16">
        <v>0</v>
      </c>
      <c r="G113" s="16">
        <v>0</v>
      </c>
      <c r="H113" s="16">
        <v>1</v>
      </c>
      <c r="I113" s="15">
        <v>0</v>
      </c>
      <c r="J113" s="15">
        <v>0</v>
      </c>
      <c r="K113" s="15">
        <v>0</v>
      </c>
      <c r="L113" s="15">
        <v>1</v>
      </c>
      <c r="M113" s="16">
        <v>0</v>
      </c>
      <c r="N113" s="16">
        <v>0</v>
      </c>
      <c r="O113" s="16">
        <v>0</v>
      </c>
      <c r="P113" s="16">
        <v>1</v>
      </c>
    </row>
    <row r="114" spans="1:16">
      <c r="A114" s="15">
        <v>0</v>
      </c>
      <c r="B114" s="15">
        <v>0</v>
      </c>
      <c r="C114" s="15">
        <v>0</v>
      </c>
      <c r="D114" s="15">
        <v>1</v>
      </c>
      <c r="E114" s="16">
        <v>0</v>
      </c>
      <c r="F114" s="16">
        <v>0</v>
      </c>
      <c r="G114" s="16">
        <v>0</v>
      </c>
      <c r="H114" s="16">
        <v>1</v>
      </c>
      <c r="I114" s="15">
        <v>0</v>
      </c>
      <c r="J114" s="15">
        <v>0</v>
      </c>
      <c r="K114" s="15">
        <v>0</v>
      </c>
      <c r="L114" s="15">
        <v>0</v>
      </c>
      <c r="M114" s="16">
        <v>0</v>
      </c>
      <c r="N114" s="16">
        <v>0</v>
      </c>
      <c r="O114" s="16">
        <v>0</v>
      </c>
      <c r="P114" s="16">
        <v>0</v>
      </c>
    </row>
    <row r="115" spans="1:16">
      <c r="A115" s="15">
        <v>0</v>
      </c>
      <c r="B115" s="15">
        <v>0</v>
      </c>
      <c r="C115" s="15">
        <v>0</v>
      </c>
      <c r="D115" s="15">
        <v>1</v>
      </c>
      <c r="E115" s="16">
        <v>0</v>
      </c>
      <c r="F115" s="16">
        <v>0</v>
      </c>
      <c r="G115" s="16">
        <v>0</v>
      </c>
      <c r="H115" s="16">
        <v>1</v>
      </c>
      <c r="I115" s="15">
        <v>0</v>
      </c>
      <c r="J115" s="15">
        <v>0</v>
      </c>
      <c r="K115" s="15">
        <v>0</v>
      </c>
      <c r="L115" s="15">
        <v>1</v>
      </c>
      <c r="M115" s="16">
        <v>0</v>
      </c>
      <c r="N115" s="16">
        <v>0</v>
      </c>
      <c r="O115" s="16">
        <v>0</v>
      </c>
      <c r="P115" s="16">
        <v>1</v>
      </c>
    </row>
    <row r="116" spans="1:16">
      <c r="A116" s="15">
        <v>0</v>
      </c>
      <c r="B116" s="15">
        <v>0</v>
      </c>
      <c r="C116" s="15">
        <v>0</v>
      </c>
      <c r="D116" s="15">
        <v>0</v>
      </c>
      <c r="E116" s="16">
        <v>0</v>
      </c>
      <c r="F116" s="16">
        <v>0</v>
      </c>
      <c r="G116" s="16">
        <v>0</v>
      </c>
      <c r="H116" s="16">
        <v>1</v>
      </c>
      <c r="I116" s="15">
        <v>0</v>
      </c>
      <c r="J116" s="15">
        <v>0</v>
      </c>
      <c r="K116" s="15">
        <v>0</v>
      </c>
      <c r="L116" s="15">
        <v>1</v>
      </c>
      <c r="M116" s="16">
        <v>0</v>
      </c>
      <c r="N116" s="16">
        <v>0</v>
      </c>
      <c r="O116" s="16">
        <v>0</v>
      </c>
      <c r="P116" s="16">
        <v>1</v>
      </c>
    </row>
    <row r="117" spans="1:16">
      <c r="A117" s="15">
        <v>0</v>
      </c>
      <c r="B117" s="15">
        <v>0</v>
      </c>
      <c r="C117" s="15">
        <v>0</v>
      </c>
      <c r="D117" s="15">
        <v>1</v>
      </c>
      <c r="E117" s="16">
        <v>0</v>
      </c>
      <c r="F117" s="16">
        <v>0</v>
      </c>
      <c r="G117" s="16">
        <v>0</v>
      </c>
      <c r="H117" s="16">
        <v>1</v>
      </c>
      <c r="I117" s="15">
        <v>0</v>
      </c>
      <c r="J117" s="15">
        <v>0</v>
      </c>
      <c r="K117" s="15">
        <v>0</v>
      </c>
      <c r="L117" s="15">
        <v>0</v>
      </c>
      <c r="M117" s="16">
        <v>0</v>
      </c>
      <c r="N117" s="16">
        <v>0</v>
      </c>
      <c r="O117" s="16">
        <v>0</v>
      </c>
      <c r="P117" s="16">
        <v>0</v>
      </c>
    </row>
    <row r="118" spans="1:16">
      <c r="A118" s="15">
        <v>0</v>
      </c>
      <c r="B118" s="15">
        <v>0</v>
      </c>
      <c r="C118" s="15">
        <v>0</v>
      </c>
      <c r="D118" s="15">
        <v>1</v>
      </c>
      <c r="E118" s="16">
        <v>0</v>
      </c>
      <c r="F118" s="16">
        <v>0</v>
      </c>
      <c r="G118" s="16">
        <v>0</v>
      </c>
      <c r="H118" s="16">
        <v>1</v>
      </c>
      <c r="I118" s="15">
        <v>0</v>
      </c>
      <c r="J118" s="15">
        <v>0</v>
      </c>
      <c r="K118" s="15">
        <v>0</v>
      </c>
      <c r="L118" s="15">
        <v>0</v>
      </c>
      <c r="M118" s="16">
        <v>0</v>
      </c>
      <c r="N118" s="16">
        <v>0</v>
      </c>
      <c r="O118" s="16">
        <v>0</v>
      </c>
      <c r="P118" s="16">
        <v>0</v>
      </c>
    </row>
    <row r="119" spans="1:16">
      <c r="A119" s="15">
        <v>0</v>
      </c>
      <c r="B119" s="15">
        <v>0</v>
      </c>
      <c r="C119" s="15">
        <v>0</v>
      </c>
      <c r="D119" s="15">
        <v>0</v>
      </c>
      <c r="E119" s="16">
        <v>0</v>
      </c>
      <c r="F119" s="16">
        <v>0</v>
      </c>
      <c r="G119" s="16">
        <v>0</v>
      </c>
      <c r="H119" s="16">
        <v>0</v>
      </c>
      <c r="I119" s="15">
        <v>0</v>
      </c>
      <c r="J119" s="15">
        <v>0</v>
      </c>
      <c r="K119" s="15">
        <v>0</v>
      </c>
      <c r="L119" s="15">
        <v>0</v>
      </c>
      <c r="M119" s="16">
        <v>0</v>
      </c>
      <c r="N119" s="16">
        <v>0</v>
      </c>
      <c r="O119" s="16">
        <v>0</v>
      </c>
      <c r="P119" s="16">
        <v>0</v>
      </c>
    </row>
    <row r="120" spans="1:16">
      <c r="A120" s="15">
        <v>0</v>
      </c>
      <c r="B120" s="15">
        <v>0</v>
      </c>
      <c r="C120" s="15">
        <v>0</v>
      </c>
      <c r="D120" s="15">
        <v>1</v>
      </c>
      <c r="E120" s="16">
        <v>0</v>
      </c>
      <c r="F120" s="16">
        <v>0</v>
      </c>
      <c r="G120" s="16">
        <v>0</v>
      </c>
      <c r="H120" s="16">
        <v>1</v>
      </c>
      <c r="I120" s="15">
        <v>0</v>
      </c>
      <c r="J120" s="15">
        <v>0</v>
      </c>
      <c r="K120" s="15">
        <v>0</v>
      </c>
      <c r="L120" s="15">
        <v>0</v>
      </c>
      <c r="M120" s="16">
        <v>0</v>
      </c>
      <c r="N120" s="16">
        <v>0</v>
      </c>
      <c r="O120" s="16">
        <v>0</v>
      </c>
      <c r="P120" s="16">
        <v>0</v>
      </c>
    </row>
    <row r="121" spans="1:16">
      <c r="A121" s="15">
        <v>0</v>
      </c>
      <c r="B121" s="15">
        <v>0</v>
      </c>
      <c r="C121" s="15">
        <v>0</v>
      </c>
      <c r="D121" s="15">
        <v>1</v>
      </c>
      <c r="E121" s="16">
        <v>0</v>
      </c>
      <c r="F121" s="16">
        <v>0</v>
      </c>
      <c r="G121" s="16">
        <v>0</v>
      </c>
      <c r="H121" s="16">
        <v>1</v>
      </c>
      <c r="I121" s="15">
        <v>0</v>
      </c>
      <c r="J121" s="15">
        <v>0</v>
      </c>
      <c r="K121" s="15">
        <v>0</v>
      </c>
      <c r="L121" s="15">
        <v>1</v>
      </c>
      <c r="M121" s="16">
        <v>0</v>
      </c>
      <c r="N121" s="16">
        <v>0</v>
      </c>
      <c r="O121" s="16">
        <v>0</v>
      </c>
      <c r="P121" s="16">
        <v>1</v>
      </c>
    </row>
    <row r="122" spans="1:16">
      <c r="A122" s="15">
        <v>0</v>
      </c>
      <c r="B122" s="15">
        <v>0</v>
      </c>
      <c r="C122" s="15">
        <v>0</v>
      </c>
      <c r="D122" s="15">
        <v>0</v>
      </c>
      <c r="E122" s="16">
        <v>0</v>
      </c>
      <c r="F122" s="16">
        <v>0</v>
      </c>
      <c r="G122" s="16">
        <v>0</v>
      </c>
      <c r="H122" s="16">
        <v>1</v>
      </c>
      <c r="I122" s="15">
        <v>0</v>
      </c>
      <c r="J122" s="15">
        <v>0</v>
      </c>
      <c r="K122" s="15">
        <v>0</v>
      </c>
      <c r="L122" s="15">
        <v>0</v>
      </c>
      <c r="M122" s="16">
        <v>0</v>
      </c>
      <c r="N122" s="16">
        <v>0</v>
      </c>
      <c r="O122" s="16">
        <v>0</v>
      </c>
      <c r="P122" s="16">
        <v>0</v>
      </c>
    </row>
    <row r="123" spans="1:16">
      <c r="A123" s="15">
        <v>0</v>
      </c>
      <c r="B123" s="15">
        <v>0</v>
      </c>
      <c r="C123" s="15">
        <v>0</v>
      </c>
      <c r="D123" s="15">
        <v>0</v>
      </c>
      <c r="E123" s="16">
        <v>0</v>
      </c>
      <c r="F123" s="16">
        <v>0</v>
      </c>
      <c r="G123" s="16">
        <v>0</v>
      </c>
      <c r="H123" s="16">
        <v>1</v>
      </c>
      <c r="I123" s="15">
        <v>0</v>
      </c>
      <c r="J123" s="15">
        <v>0</v>
      </c>
      <c r="K123" s="15">
        <v>0</v>
      </c>
      <c r="L123" s="15">
        <v>0</v>
      </c>
      <c r="M123" s="16">
        <v>0</v>
      </c>
      <c r="N123" s="16">
        <v>0</v>
      </c>
      <c r="O123" s="16">
        <v>0</v>
      </c>
      <c r="P123" s="16">
        <v>0</v>
      </c>
    </row>
    <row r="124" spans="1:16">
      <c r="A124" s="15">
        <v>0</v>
      </c>
      <c r="B124" s="15">
        <v>0</v>
      </c>
      <c r="C124" s="15">
        <v>0</v>
      </c>
      <c r="D124" s="15">
        <v>0</v>
      </c>
      <c r="E124" s="16">
        <v>0</v>
      </c>
      <c r="F124" s="16">
        <v>0</v>
      </c>
      <c r="G124" s="16">
        <v>0</v>
      </c>
      <c r="H124" s="16">
        <v>1</v>
      </c>
      <c r="I124" s="15">
        <v>0</v>
      </c>
      <c r="J124" s="15">
        <v>0</v>
      </c>
      <c r="K124" s="15">
        <v>0</v>
      </c>
      <c r="L124" s="15">
        <v>0</v>
      </c>
      <c r="M124" s="16">
        <v>0</v>
      </c>
      <c r="N124" s="16">
        <v>0</v>
      </c>
      <c r="O124" s="16">
        <v>0</v>
      </c>
      <c r="P124" s="16">
        <v>0</v>
      </c>
    </row>
    <row r="125" spans="1:16">
      <c r="A125" s="15">
        <v>0</v>
      </c>
      <c r="B125" s="15">
        <v>0</v>
      </c>
      <c r="C125" s="15">
        <v>0</v>
      </c>
      <c r="D125" s="15">
        <v>0</v>
      </c>
      <c r="E125" s="16">
        <v>0</v>
      </c>
      <c r="F125" s="16">
        <v>0</v>
      </c>
      <c r="G125" s="16">
        <v>0</v>
      </c>
      <c r="H125" s="16">
        <v>1</v>
      </c>
      <c r="I125" s="15">
        <v>0</v>
      </c>
      <c r="J125" s="15">
        <v>0</v>
      </c>
      <c r="K125" s="15">
        <v>0</v>
      </c>
      <c r="L125" s="15">
        <v>1</v>
      </c>
      <c r="M125" s="16">
        <v>0</v>
      </c>
      <c r="N125" s="16">
        <v>0</v>
      </c>
      <c r="O125" s="16">
        <v>0</v>
      </c>
      <c r="P125" s="16">
        <v>1</v>
      </c>
    </row>
    <row r="126" spans="1:16">
      <c r="A126" s="15">
        <v>0</v>
      </c>
      <c r="B126" s="15">
        <v>0</v>
      </c>
      <c r="C126" s="15">
        <v>0</v>
      </c>
      <c r="D126" s="15">
        <v>0</v>
      </c>
      <c r="E126" s="16">
        <v>0</v>
      </c>
      <c r="F126" s="16">
        <v>0</v>
      </c>
      <c r="G126" s="16">
        <v>0</v>
      </c>
      <c r="H126" s="16">
        <v>0</v>
      </c>
      <c r="I126" s="15">
        <v>0</v>
      </c>
      <c r="J126" s="15">
        <v>0</v>
      </c>
      <c r="K126" s="15">
        <v>0</v>
      </c>
      <c r="L126" s="15">
        <v>0</v>
      </c>
      <c r="M126" s="16">
        <v>0</v>
      </c>
      <c r="N126" s="16">
        <v>0</v>
      </c>
      <c r="O126" s="16">
        <v>0</v>
      </c>
      <c r="P126" s="16">
        <v>0</v>
      </c>
    </row>
    <row r="127" spans="1:16">
      <c r="A127" s="15">
        <v>0</v>
      </c>
      <c r="B127" s="15">
        <v>0</v>
      </c>
      <c r="C127" s="15">
        <v>0</v>
      </c>
      <c r="D127" s="15">
        <v>1</v>
      </c>
      <c r="E127" s="16">
        <v>0</v>
      </c>
      <c r="F127" s="16">
        <v>0</v>
      </c>
      <c r="G127" s="16">
        <v>0</v>
      </c>
      <c r="H127" s="16">
        <v>1</v>
      </c>
      <c r="I127" s="15">
        <v>0</v>
      </c>
      <c r="J127" s="15">
        <v>0</v>
      </c>
      <c r="K127" s="15">
        <v>0</v>
      </c>
      <c r="L127" s="15">
        <v>1</v>
      </c>
      <c r="M127" s="16">
        <v>0</v>
      </c>
      <c r="N127" s="16">
        <v>0</v>
      </c>
      <c r="O127" s="16">
        <v>0</v>
      </c>
      <c r="P127" s="16">
        <v>1</v>
      </c>
    </row>
    <row r="128" spans="1:16">
      <c r="A128" s="15">
        <v>0</v>
      </c>
      <c r="B128" s="15">
        <v>0</v>
      </c>
      <c r="C128" s="15">
        <v>0</v>
      </c>
      <c r="D128" s="15">
        <v>1</v>
      </c>
      <c r="E128" s="16">
        <v>0</v>
      </c>
      <c r="F128" s="16">
        <v>0</v>
      </c>
      <c r="G128" s="16">
        <v>0</v>
      </c>
      <c r="H128" s="16">
        <v>1</v>
      </c>
      <c r="I128" s="15">
        <v>0</v>
      </c>
      <c r="J128" s="15">
        <v>0</v>
      </c>
      <c r="K128" s="15">
        <v>0</v>
      </c>
      <c r="L128" s="15">
        <v>1</v>
      </c>
      <c r="M128" s="16">
        <v>0</v>
      </c>
      <c r="N128" s="16">
        <v>0</v>
      </c>
      <c r="O128" s="16">
        <v>0</v>
      </c>
      <c r="P128" s="16">
        <v>1</v>
      </c>
    </row>
    <row r="129" spans="1:16">
      <c r="A129" s="15">
        <v>0</v>
      </c>
      <c r="B129" s="15">
        <v>0</v>
      </c>
      <c r="C129" s="15">
        <v>0</v>
      </c>
      <c r="D129" s="15">
        <v>1</v>
      </c>
      <c r="E129" s="16">
        <v>0</v>
      </c>
      <c r="F129" s="16">
        <v>0</v>
      </c>
      <c r="G129" s="16">
        <v>0</v>
      </c>
      <c r="H129" s="16">
        <v>1</v>
      </c>
      <c r="I129" s="15">
        <v>0</v>
      </c>
      <c r="J129" s="15">
        <v>0</v>
      </c>
      <c r="K129" s="15">
        <v>0</v>
      </c>
      <c r="L129" s="15">
        <v>1</v>
      </c>
      <c r="M129" s="16">
        <v>0</v>
      </c>
      <c r="N129" s="16">
        <v>0</v>
      </c>
      <c r="O129" s="16">
        <v>0</v>
      </c>
      <c r="P129" s="16">
        <v>1</v>
      </c>
    </row>
    <row r="130" spans="1:16">
      <c r="A130" s="15">
        <v>0</v>
      </c>
      <c r="B130" s="15">
        <v>0</v>
      </c>
      <c r="C130" s="15">
        <v>0</v>
      </c>
      <c r="D130" s="15">
        <v>1</v>
      </c>
      <c r="E130" s="16">
        <v>0</v>
      </c>
      <c r="F130" s="16">
        <v>0</v>
      </c>
      <c r="G130" s="16">
        <v>0</v>
      </c>
      <c r="H130" s="16">
        <v>1</v>
      </c>
      <c r="I130" s="15">
        <v>0</v>
      </c>
      <c r="J130" s="15">
        <v>0</v>
      </c>
      <c r="K130" s="15">
        <v>0</v>
      </c>
      <c r="L130" s="15">
        <v>1</v>
      </c>
      <c r="M130" s="16">
        <v>0</v>
      </c>
      <c r="N130" s="16">
        <v>0</v>
      </c>
      <c r="O130" s="16">
        <v>0</v>
      </c>
      <c r="P130" s="16">
        <v>1</v>
      </c>
    </row>
    <row r="131" spans="1:16">
      <c r="A131" s="15">
        <v>0</v>
      </c>
      <c r="B131" s="15">
        <v>0</v>
      </c>
      <c r="C131" s="15">
        <v>0</v>
      </c>
      <c r="D131" s="15">
        <v>0</v>
      </c>
      <c r="E131" s="16">
        <v>0</v>
      </c>
      <c r="F131" s="16">
        <v>0</v>
      </c>
      <c r="G131" s="16">
        <v>0</v>
      </c>
      <c r="H131" s="16">
        <v>0</v>
      </c>
      <c r="I131" s="15">
        <v>0</v>
      </c>
      <c r="J131" s="15">
        <v>0</v>
      </c>
      <c r="K131" s="15">
        <v>0</v>
      </c>
      <c r="L131" s="15">
        <v>0</v>
      </c>
      <c r="M131" s="16">
        <v>0</v>
      </c>
      <c r="N131" s="16">
        <v>0</v>
      </c>
      <c r="O131" s="16">
        <v>0</v>
      </c>
      <c r="P131" s="16">
        <v>0</v>
      </c>
    </row>
    <row r="132" spans="1:16">
      <c r="A132" s="15">
        <v>0</v>
      </c>
      <c r="B132" s="15">
        <v>0</v>
      </c>
      <c r="C132" s="15">
        <v>0</v>
      </c>
      <c r="D132" s="15">
        <v>0</v>
      </c>
      <c r="E132" s="16">
        <v>0</v>
      </c>
      <c r="F132" s="16">
        <v>0</v>
      </c>
      <c r="G132" s="16">
        <v>0</v>
      </c>
      <c r="H132" s="16">
        <v>1</v>
      </c>
      <c r="I132" s="15">
        <v>0</v>
      </c>
      <c r="J132" s="15">
        <v>0</v>
      </c>
      <c r="K132" s="15">
        <v>0</v>
      </c>
      <c r="L132" s="15">
        <v>1</v>
      </c>
      <c r="M132" s="16">
        <v>0</v>
      </c>
      <c r="N132" s="16">
        <v>0</v>
      </c>
      <c r="O132" s="16">
        <v>0</v>
      </c>
      <c r="P132" s="16">
        <v>1</v>
      </c>
    </row>
    <row r="133" spans="1:16">
      <c r="A133" s="15">
        <v>0</v>
      </c>
      <c r="B133" s="15">
        <v>0</v>
      </c>
      <c r="C133" s="15">
        <v>0</v>
      </c>
      <c r="D133" s="15">
        <v>0</v>
      </c>
      <c r="E133" s="16">
        <v>0</v>
      </c>
      <c r="F133" s="16">
        <v>0</v>
      </c>
      <c r="G133" s="16">
        <v>0</v>
      </c>
      <c r="H133" s="16">
        <v>0</v>
      </c>
      <c r="I133" s="15">
        <v>0</v>
      </c>
      <c r="J133" s="15">
        <v>0</v>
      </c>
      <c r="K133" s="15">
        <v>0</v>
      </c>
      <c r="L133" s="15">
        <v>0</v>
      </c>
      <c r="M133" s="16">
        <v>0</v>
      </c>
      <c r="N133" s="16">
        <v>0</v>
      </c>
      <c r="O133" s="16">
        <v>0</v>
      </c>
      <c r="P133" s="16">
        <v>0</v>
      </c>
    </row>
    <row r="134" spans="1:16">
      <c r="A134" s="15">
        <v>0</v>
      </c>
      <c r="B134" s="15">
        <v>0</v>
      </c>
      <c r="C134" s="15">
        <v>0</v>
      </c>
      <c r="D134" s="15">
        <v>1</v>
      </c>
      <c r="E134" s="16">
        <v>0</v>
      </c>
      <c r="F134" s="16">
        <v>0</v>
      </c>
      <c r="G134" s="16">
        <v>0</v>
      </c>
      <c r="H134" s="16">
        <v>1</v>
      </c>
      <c r="I134" s="15">
        <v>0</v>
      </c>
      <c r="J134" s="15">
        <v>0</v>
      </c>
      <c r="K134" s="15">
        <v>0</v>
      </c>
      <c r="L134" s="15">
        <v>1</v>
      </c>
      <c r="M134" s="16">
        <v>0</v>
      </c>
      <c r="N134" s="16">
        <v>0</v>
      </c>
      <c r="O134" s="16">
        <v>0</v>
      </c>
      <c r="P134" s="16">
        <v>1</v>
      </c>
    </row>
    <row r="135" spans="1:16">
      <c r="A135" s="15">
        <v>0</v>
      </c>
      <c r="B135" s="15">
        <v>0</v>
      </c>
      <c r="C135" s="15">
        <v>0</v>
      </c>
      <c r="D135" s="15">
        <v>0</v>
      </c>
      <c r="E135" s="16">
        <v>0</v>
      </c>
      <c r="F135" s="16">
        <v>0</v>
      </c>
      <c r="G135" s="16">
        <v>0</v>
      </c>
      <c r="H135" s="16">
        <v>1</v>
      </c>
      <c r="I135" s="15">
        <v>0</v>
      </c>
      <c r="J135" s="15">
        <v>0</v>
      </c>
      <c r="K135" s="15">
        <v>0</v>
      </c>
      <c r="L135" s="15">
        <v>0</v>
      </c>
      <c r="M135" s="16">
        <v>0</v>
      </c>
      <c r="N135" s="16">
        <v>0</v>
      </c>
      <c r="O135" s="16">
        <v>0</v>
      </c>
      <c r="P135" s="16">
        <v>0</v>
      </c>
    </row>
    <row r="136" spans="1:16">
      <c r="A136" s="15">
        <v>0</v>
      </c>
      <c r="B136" s="15">
        <v>0</v>
      </c>
      <c r="C136" s="15">
        <v>0</v>
      </c>
      <c r="D136" s="15">
        <v>1</v>
      </c>
      <c r="E136" s="16">
        <v>0</v>
      </c>
      <c r="F136" s="16">
        <v>0</v>
      </c>
      <c r="G136" s="16">
        <v>0</v>
      </c>
      <c r="H136" s="16">
        <v>1</v>
      </c>
      <c r="I136" s="15">
        <v>0</v>
      </c>
      <c r="J136" s="15">
        <v>0</v>
      </c>
      <c r="K136" s="15">
        <v>0</v>
      </c>
      <c r="L136" s="15">
        <v>1</v>
      </c>
      <c r="M136" s="16">
        <v>0</v>
      </c>
      <c r="N136" s="16">
        <v>0</v>
      </c>
      <c r="O136" s="16">
        <v>0</v>
      </c>
      <c r="P136" s="16">
        <v>1</v>
      </c>
    </row>
    <row r="137" spans="1:16">
      <c r="A137" s="15">
        <v>0</v>
      </c>
      <c r="B137" s="15">
        <v>0</v>
      </c>
      <c r="C137" s="15">
        <v>0</v>
      </c>
      <c r="D137" s="15">
        <v>0</v>
      </c>
      <c r="E137" s="16">
        <v>0</v>
      </c>
      <c r="F137" s="16">
        <v>0</v>
      </c>
      <c r="G137" s="16">
        <v>0</v>
      </c>
      <c r="H137" s="16">
        <v>1</v>
      </c>
      <c r="I137" s="15">
        <v>0</v>
      </c>
      <c r="J137" s="15">
        <v>0</v>
      </c>
      <c r="K137" s="15">
        <v>0</v>
      </c>
      <c r="L137" s="15">
        <v>1</v>
      </c>
      <c r="M137" s="16">
        <v>0</v>
      </c>
      <c r="N137" s="16">
        <v>0</v>
      </c>
      <c r="O137" s="16">
        <v>0</v>
      </c>
      <c r="P137" s="16">
        <v>1</v>
      </c>
    </row>
    <row r="138" spans="1:16">
      <c r="A138" s="15">
        <v>0</v>
      </c>
      <c r="B138" s="15">
        <v>0</v>
      </c>
      <c r="C138" s="15">
        <v>0</v>
      </c>
      <c r="D138" s="15">
        <v>0</v>
      </c>
      <c r="E138" s="16">
        <v>0</v>
      </c>
      <c r="F138" s="16">
        <v>0</v>
      </c>
      <c r="G138" s="16">
        <v>0</v>
      </c>
      <c r="H138" s="16">
        <v>1</v>
      </c>
      <c r="I138" s="15">
        <v>0</v>
      </c>
      <c r="J138" s="15">
        <v>0</v>
      </c>
      <c r="K138" s="15">
        <v>0</v>
      </c>
      <c r="L138" s="15">
        <v>1</v>
      </c>
      <c r="M138" s="16">
        <v>0</v>
      </c>
      <c r="N138" s="16">
        <v>0</v>
      </c>
      <c r="O138" s="16">
        <v>0</v>
      </c>
      <c r="P138" s="16">
        <v>1</v>
      </c>
    </row>
    <row r="139" spans="1:16">
      <c r="A139" s="15">
        <v>0</v>
      </c>
      <c r="B139" s="15">
        <v>0</v>
      </c>
      <c r="C139" s="15">
        <v>0</v>
      </c>
      <c r="D139" s="15">
        <v>1</v>
      </c>
      <c r="E139" s="16">
        <v>0</v>
      </c>
      <c r="F139" s="16">
        <v>0</v>
      </c>
      <c r="G139" s="16">
        <v>0</v>
      </c>
      <c r="H139" s="16">
        <v>1</v>
      </c>
      <c r="I139" s="15">
        <v>0</v>
      </c>
      <c r="J139" s="15">
        <v>0</v>
      </c>
      <c r="K139" s="15">
        <v>0</v>
      </c>
      <c r="L139" s="15">
        <v>1</v>
      </c>
      <c r="M139" s="16">
        <v>0</v>
      </c>
      <c r="N139" s="16">
        <v>0</v>
      </c>
      <c r="O139" s="16">
        <v>0</v>
      </c>
      <c r="P139" s="16">
        <v>1</v>
      </c>
    </row>
    <row r="140" spans="1:16">
      <c r="A140" s="15">
        <v>0</v>
      </c>
      <c r="B140" s="15">
        <v>0</v>
      </c>
      <c r="C140" s="15">
        <v>0</v>
      </c>
      <c r="D140" s="15">
        <v>1</v>
      </c>
      <c r="E140" s="16">
        <v>0</v>
      </c>
      <c r="F140" s="16">
        <v>0</v>
      </c>
      <c r="G140" s="16">
        <v>0</v>
      </c>
      <c r="H140" s="16">
        <v>1</v>
      </c>
      <c r="I140" s="15">
        <v>0</v>
      </c>
      <c r="J140" s="15">
        <v>0</v>
      </c>
      <c r="K140" s="15">
        <v>0</v>
      </c>
      <c r="L140" s="15">
        <v>1</v>
      </c>
      <c r="M140" s="16">
        <v>0</v>
      </c>
      <c r="N140" s="16">
        <v>0</v>
      </c>
      <c r="O140" s="16">
        <v>0</v>
      </c>
      <c r="P140" s="16">
        <v>1</v>
      </c>
    </row>
    <row r="141" spans="1:16">
      <c r="A141" s="15">
        <v>0</v>
      </c>
      <c r="B141" s="15">
        <v>0</v>
      </c>
      <c r="C141" s="15">
        <v>0</v>
      </c>
      <c r="D141" s="15">
        <v>1</v>
      </c>
      <c r="E141" s="16">
        <v>0</v>
      </c>
      <c r="F141" s="16">
        <v>0</v>
      </c>
      <c r="G141" s="16">
        <v>0</v>
      </c>
      <c r="H141" s="16">
        <v>1</v>
      </c>
      <c r="I141" s="15">
        <v>0</v>
      </c>
      <c r="J141" s="15">
        <v>0</v>
      </c>
      <c r="K141" s="15">
        <v>0</v>
      </c>
      <c r="L141" s="15">
        <v>1</v>
      </c>
      <c r="M141" s="16">
        <v>0</v>
      </c>
      <c r="N141" s="16">
        <v>0</v>
      </c>
      <c r="O141" s="16">
        <v>0</v>
      </c>
      <c r="P141" s="16">
        <v>1</v>
      </c>
    </row>
    <row r="142" spans="1:16">
      <c r="A142" s="15">
        <v>0</v>
      </c>
      <c r="B142" s="15">
        <v>0</v>
      </c>
      <c r="C142" s="15">
        <v>0</v>
      </c>
      <c r="D142" s="15">
        <v>1</v>
      </c>
      <c r="E142" s="16">
        <v>0</v>
      </c>
      <c r="F142" s="16">
        <v>0</v>
      </c>
      <c r="G142" s="16">
        <v>0</v>
      </c>
      <c r="H142" s="16">
        <v>1</v>
      </c>
      <c r="I142" s="15">
        <v>0</v>
      </c>
      <c r="J142" s="15">
        <v>0</v>
      </c>
      <c r="K142" s="15">
        <v>0</v>
      </c>
      <c r="L142" s="15">
        <v>1</v>
      </c>
      <c r="M142" s="16">
        <v>0</v>
      </c>
      <c r="N142" s="16">
        <v>0</v>
      </c>
      <c r="O142" s="16">
        <v>0</v>
      </c>
      <c r="P142" s="16">
        <v>0</v>
      </c>
    </row>
    <row r="143" spans="1:16">
      <c r="A143" s="15">
        <v>0</v>
      </c>
      <c r="B143" s="15">
        <v>0</v>
      </c>
      <c r="C143" s="15">
        <v>0</v>
      </c>
      <c r="D143" s="15">
        <v>0</v>
      </c>
      <c r="E143" s="16">
        <v>0</v>
      </c>
      <c r="F143" s="16">
        <v>0</v>
      </c>
      <c r="G143" s="16">
        <v>0</v>
      </c>
      <c r="H143" s="16">
        <v>0</v>
      </c>
      <c r="I143" s="15">
        <v>0</v>
      </c>
      <c r="J143" s="15">
        <v>0</v>
      </c>
      <c r="K143" s="15">
        <v>0</v>
      </c>
      <c r="L143" s="15">
        <v>0</v>
      </c>
      <c r="M143" s="16">
        <v>0</v>
      </c>
      <c r="N143" s="16">
        <v>0</v>
      </c>
      <c r="O143" s="16">
        <v>0</v>
      </c>
      <c r="P143" s="16">
        <v>0</v>
      </c>
    </row>
    <row r="144" spans="1:16">
      <c r="A144" s="15">
        <v>0</v>
      </c>
      <c r="B144" s="15">
        <v>0</v>
      </c>
      <c r="C144" s="15">
        <v>0</v>
      </c>
      <c r="D144" s="15">
        <v>0</v>
      </c>
      <c r="E144" s="16">
        <v>0</v>
      </c>
      <c r="F144" s="16">
        <v>0</v>
      </c>
      <c r="G144" s="16">
        <v>0</v>
      </c>
      <c r="H144" s="16">
        <v>0</v>
      </c>
      <c r="I144" s="15">
        <v>0</v>
      </c>
      <c r="J144" s="15">
        <v>0</v>
      </c>
      <c r="K144" s="15">
        <v>0</v>
      </c>
      <c r="L144" s="15">
        <v>0</v>
      </c>
      <c r="M144" s="16">
        <v>0</v>
      </c>
      <c r="N144" s="16">
        <v>0</v>
      </c>
      <c r="O144" s="16">
        <v>0</v>
      </c>
      <c r="P144" s="16">
        <v>0</v>
      </c>
    </row>
    <row r="145" spans="1:16">
      <c r="A145" s="15">
        <v>0</v>
      </c>
      <c r="B145" s="15">
        <v>0</v>
      </c>
      <c r="C145" s="15">
        <v>0</v>
      </c>
      <c r="D145" s="15">
        <v>1</v>
      </c>
      <c r="E145" s="16">
        <v>0</v>
      </c>
      <c r="F145" s="16">
        <v>0</v>
      </c>
      <c r="G145" s="16">
        <v>0</v>
      </c>
      <c r="H145" s="16">
        <v>1</v>
      </c>
      <c r="I145" s="15">
        <v>0</v>
      </c>
      <c r="J145" s="15">
        <v>0</v>
      </c>
      <c r="K145" s="15">
        <v>0</v>
      </c>
      <c r="L145" s="15">
        <v>1</v>
      </c>
      <c r="M145" s="16">
        <v>0</v>
      </c>
      <c r="N145" s="16">
        <v>0</v>
      </c>
      <c r="O145" s="16">
        <v>0</v>
      </c>
      <c r="P145" s="16">
        <v>1</v>
      </c>
    </row>
    <row r="146" spans="1:16">
      <c r="A146" s="15">
        <v>0</v>
      </c>
      <c r="B146" s="15">
        <v>0</v>
      </c>
      <c r="C146" s="15">
        <v>0</v>
      </c>
      <c r="D146" s="15">
        <v>1</v>
      </c>
      <c r="E146" s="16">
        <v>0</v>
      </c>
      <c r="F146" s="16">
        <v>0</v>
      </c>
      <c r="G146" s="16">
        <v>0</v>
      </c>
      <c r="H146" s="16">
        <v>1</v>
      </c>
      <c r="I146" s="15">
        <v>0</v>
      </c>
      <c r="J146" s="15">
        <v>0</v>
      </c>
      <c r="K146" s="15">
        <v>0</v>
      </c>
      <c r="L146" s="15">
        <v>1</v>
      </c>
      <c r="M146" s="16">
        <v>0</v>
      </c>
      <c r="N146" s="16">
        <v>0</v>
      </c>
      <c r="O146" s="16">
        <v>0</v>
      </c>
      <c r="P146" s="16">
        <v>1</v>
      </c>
    </row>
    <row r="147" spans="1:16">
      <c r="A147" s="15">
        <v>0</v>
      </c>
      <c r="B147" s="15">
        <v>0</v>
      </c>
      <c r="C147" s="15">
        <v>0</v>
      </c>
      <c r="D147" s="15">
        <v>1</v>
      </c>
      <c r="E147" s="16">
        <v>0</v>
      </c>
      <c r="F147" s="16">
        <v>0</v>
      </c>
      <c r="G147" s="16">
        <v>0</v>
      </c>
      <c r="H147" s="16">
        <v>1</v>
      </c>
      <c r="I147" s="15">
        <v>0</v>
      </c>
      <c r="J147" s="15">
        <v>0</v>
      </c>
      <c r="K147" s="15">
        <v>0</v>
      </c>
      <c r="L147" s="15">
        <v>1</v>
      </c>
      <c r="M147" s="16">
        <v>0</v>
      </c>
      <c r="N147" s="16">
        <v>0</v>
      </c>
      <c r="O147" s="16">
        <v>0</v>
      </c>
      <c r="P147" s="16">
        <v>1</v>
      </c>
    </row>
    <row r="148" spans="1:16">
      <c r="A148" s="15">
        <v>0</v>
      </c>
      <c r="B148" s="15">
        <v>0</v>
      </c>
      <c r="C148" s="15">
        <v>0</v>
      </c>
      <c r="D148" s="15">
        <v>1</v>
      </c>
      <c r="E148" s="16">
        <v>0</v>
      </c>
      <c r="F148" s="16">
        <v>0</v>
      </c>
      <c r="G148" s="16">
        <v>0</v>
      </c>
      <c r="H148" s="16">
        <v>1</v>
      </c>
      <c r="I148" s="15">
        <v>0</v>
      </c>
      <c r="J148" s="15">
        <v>0</v>
      </c>
      <c r="K148" s="15">
        <v>0</v>
      </c>
      <c r="L148" s="15">
        <v>1</v>
      </c>
      <c r="M148" s="16">
        <v>0</v>
      </c>
      <c r="N148" s="16">
        <v>0</v>
      </c>
      <c r="O148" s="16">
        <v>0</v>
      </c>
      <c r="P148" s="16">
        <v>1</v>
      </c>
    </row>
    <row r="149" spans="1:16">
      <c r="A149" s="15">
        <v>0</v>
      </c>
      <c r="B149" s="15">
        <v>0</v>
      </c>
      <c r="C149" s="15">
        <v>0</v>
      </c>
      <c r="D149" s="15">
        <v>1</v>
      </c>
      <c r="E149" s="16">
        <v>0</v>
      </c>
      <c r="F149" s="16">
        <v>0</v>
      </c>
      <c r="G149" s="16">
        <v>0</v>
      </c>
      <c r="H149" s="16">
        <v>1</v>
      </c>
      <c r="I149" s="15">
        <v>0</v>
      </c>
      <c r="J149" s="15">
        <v>0</v>
      </c>
      <c r="K149" s="15">
        <v>0</v>
      </c>
      <c r="L149" s="15">
        <v>1</v>
      </c>
      <c r="M149" s="16">
        <v>0</v>
      </c>
      <c r="N149" s="16">
        <v>0</v>
      </c>
      <c r="O149" s="16">
        <v>0</v>
      </c>
      <c r="P149" s="16">
        <v>0</v>
      </c>
    </row>
    <row r="150" spans="1:16">
      <c r="A150" s="15">
        <v>0</v>
      </c>
      <c r="B150" s="15">
        <v>0</v>
      </c>
      <c r="C150" s="15">
        <v>0</v>
      </c>
      <c r="D150" s="15">
        <v>1</v>
      </c>
      <c r="E150" s="16">
        <v>0</v>
      </c>
      <c r="F150" s="16">
        <v>0</v>
      </c>
      <c r="G150" s="16">
        <v>0</v>
      </c>
      <c r="H150" s="16">
        <v>1</v>
      </c>
      <c r="I150" s="15">
        <v>0</v>
      </c>
      <c r="J150" s="15">
        <v>0</v>
      </c>
      <c r="K150" s="15">
        <v>0</v>
      </c>
      <c r="L150" s="15">
        <v>1</v>
      </c>
      <c r="M150" s="16">
        <v>0</v>
      </c>
      <c r="N150" s="16">
        <v>0</v>
      </c>
      <c r="O150" s="16">
        <v>0</v>
      </c>
      <c r="P150" s="16">
        <v>1</v>
      </c>
    </row>
    <row r="151" spans="1:16">
      <c r="A151" s="15">
        <v>0</v>
      </c>
      <c r="B151" s="15">
        <v>0</v>
      </c>
      <c r="C151" s="15">
        <v>0</v>
      </c>
      <c r="D151" s="15">
        <v>1</v>
      </c>
      <c r="E151" s="16">
        <v>0</v>
      </c>
      <c r="F151" s="16">
        <v>0</v>
      </c>
      <c r="G151" s="16">
        <v>0</v>
      </c>
      <c r="H151" s="16">
        <v>1</v>
      </c>
      <c r="I151" s="15">
        <v>0</v>
      </c>
      <c r="J151" s="15">
        <v>0</v>
      </c>
      <c r="K151" s="15">
        <v>0</v>
      </c>
      <c r="L151" s="15">
        <v>1</v>
      </c>
      <c r="M151" s="16">
        <v>0</v>
      </c>
      <c r="N151" s="16">
        <v>0</v>
      </c>
      <c r="O151" s="16">
        <v>0</v>
      </c>
      <c r="P151" s="16">
        <v>1</v>
      </c>
    </row>
    <row r="152" spans="1:16">
      <c r="A152" s="15">
        <v>0</v>
      </c>
      <c r="B152" s="15">
        <v>0</v>
      </c>
      <c r="C152" s="15">
        <v>0</v>
      </c>
      <c r="D152" s="15">
        <v>1</v>
      </c>
      <c r="E152" s="16">
        <v>0</v>
      </c>
      <c r="F152" s="16">
        <v>0</v>
      </c>
      <c r="G152" s="16">
        <v>0</v>
      </c>
      <c r="H152" s="16">
        <v>1</v>
      </c>
      <c r="I152" s="15">
        <v>0</v>
      </c>
      <c r="J152" s="15">
        <v>0</v>
      </c>
      <c r="K152" s="15">
        <v>0</v>
      </c>
      <c r="L152" s="15">
        <v>0</v>
      </c>
      <c r="M152" s="16">
        <v>0</v>
      </c>
      <c r="N152" s="16">
        <v>0</v>
      </c>
      <c r="O152" s="16">
        <v>0</v>
      </c>
      <c r="P152" s="16">
        <v>0</v>
      </c>
    </row>
    <row r="153" spans="1:16">
      <c r="A153" s="15">
        <v>0</v>
      </c>
      <c r="B153" s="15">
        <v>0</v>
      </c>
      <c r="C153" s="15">
        <v>0</v>
      </c>
      <c r="D153" s="15">
        <v>1</v>
      </c>
      <c r="E153" s="16">
        <v>0</v>
      </c>
      <c r="F153" s="16">
        <v>0</v>
      </c>
      <c r="G153" s="16">
        <v>0</v>
      </c>
      <c r="H153" s="16">
        <v>1</v>
      </c>
      <c r="I153" s="15">
        <v>0</v>
      </c>
      <c r="J153" s="15">
        <v>0</v>
      </c>
      <c r="K153" s="15">
        <v>0</v>
      </c>
      <c r="L153" s="15">
        <v>0</v>
      </c>
      <c r="M153" s="16">
        <v>0</v>
      </c>
      <c r="N153" s="16">
        <v>0</v>
      </c>
      <c r="O153" s="16">
        <v>0</v>
      </c>
      <c r="P153" s="16">
        <v>0</v>
      </c>
    </row>
    <row r="154" spans="1:16">
      <c r="A154" s="15">
        <v>0</v>
      </c>
      <c r="B154" s="15">
        <v>0</v>
      </c>
      <c r="C154" s="15">
        <v>0</v>
      </c>
      <c r="D154" s="15">
        <v>1</v>
      </c>
      <c r="E154" s="16">
        <v>0</v>
      </c>
      <c r="F154" s="16">
        <v>0</v>
      </c>
      <c r="G154" s="16">
        <v>0</v>
      </c>
      <c r="H154" s="16">
        <v>1</v>
      </c>
      <c r="I154" s="15">
        <v>0</v>
      </c>
      <c r="J154" s="15">
        <v>0</v>
      </c>
      <c r="K154" s="15">
        <v>0</v>
      </c>
      <c r="L154" s="15">
        <v>1</v>
      </c>
      <c r="M154" s="16">
        <v>0</v>
      </c>
      <c r="N154" s="16">
        <v>0</v>
      </c>
      <c r="O154" s="16">
        <v>0</v>
      </c>
      <c r="P154" s="16">
        <v>1</v>
      </c>
    </row>
    <row r="155" spans="1:16">
      <c r="A155" s="15">
        <v>0</v>
      </c>
      <c r="B155" s="15">
        <v>0</v>
      </c>
      <c r="C155" s="15">
        <v>0</v>
      </c>
      <c r="D155" s="15">
        <v>1</v>
      </c>
      <c r="E155" s="16">
        <v>0</v>
      </c>
      <c r="F155" s="16">
        <v>0</v>
      </c>
      <c r="G155" s="16">
        <v>0</v>
      </c>
      <c r="H155" s="16">
        <v>1</v>
      </c>
      <c r="I155" s="15">
        <v>0</v>
      </c>
      <c r="J155" s="15">
        <v>0</v>
      </c>
      <c r="K155" s="15">
        <v>0</v>
      </c>
      <c r="L155" s="15">
        <v>1</v>
      </c>
      <c r="M155" s="16">
        <v>0</v>
      </c>
      <c r="N155" s="16">
        <v>0</v>
      </c>
      <c r="O155" s="16">
        <v>0</v>
      </c>
      <c r="P155" s="16">
        <v>0</v>
      </c>
    </row>
    <row r="156" spans="1:16">
      <c r="A156" s="15">
        <v>0</v>
      </c>
      <c r="B156" s="15">
        <v>0</v>
      </c>
      <c r="C156" s="15">
        <v>0</v>
      </c>
      <c r="D156" s="15">
        <v>1</v>
      </c>
      <c r="E156" s="16">
        <v>0</v>
      </c>
      <c r="F156" s="16">
        <v>0</v>
      </c>
      <c r="G156" s="16">
        <v>0</v>
      </c>
      <c r="H156" s="16">
        <v>1</v>
      </c>
      <c r="I156" s="15">
        <v>0</v>
      </c>
      <c r="J156" s="15">
        <v>0</v>
      </c>
      <c r="K156" s="15">
        <v>0</v>
      </c>
      <c r="L156" s="15">
        <v>0</v>
      </c>
      <c r="M156" s="16">
        <v>0</v>
      </c>
      <c r="N156" s="16">
        <v>0</v>
      </c>
      <c r="O156" s="16">
        <v>0</v>
      </c>
      <c r="P156" s="16">
        <v>0</v>
      </c>
    </row>
    <row r="157" spans="1:16">
      <c r="A157" s="15">
        <v>0</v>
      </c>
      <c r="B157" s="15">
        <v>0</v>
      </c>
      <c r="C157" s="15">
        <v>0</v>
      </c>
      <c r="D157" s="15">
        <v>1</v>
      </c>
      <c r="E157" s="16">
        <v>0</v>
      </c>
      <c r="F157" s="16">
        <v>0</v>
      </c>
      <c r="G157" s="16">
        <v>0</v>
      </c>
      <c r="H157" s="16">
        <v>1</v>
      </c>
      <c r="I157" s="15">
        <v>0</v>
      </c>
      <c r="J157" s="15">
        <v>0</v>
      </c>
      <c r="K157" s="15">
        <v>0</v>
      </c>
      <c r="L157" s="15">
        <v>0</v>
      </c>
      <c r="M157" s="16">
        <v>0</v>
      </c>
      <c r="N157" s="16">
        <v>0</v>
      </c>
      <c r="O157" s="16">
        <v>0</v>
      </c>
      <c r="P157" s="16">
        <v>0</v>
      </c>
    </row>
    <row r="158" spans="1:16">
      <c r="A158" s="15">
        <v>0</v>
      </c>
      <c r="B158" s="15">
        <v>0</v>
      </c>
      <c r="C158" s="15">
        <v>0</v>
      </c>
      <c r="D158" s="15">
        <v>1</v>
      </c>
      <c r="E158" s="16">
        <v>0</v>
      </c>
      <c r="F158" s="16">
        <v>0</v>
      </c>
      <c r="G158" s="16">
        <v>0</v>
      </c>
      <c r="H158" s="16">
        <v>1</v>
      </c>
      <c r="I158" s="15">
        <v>0</v>
      </c>
      <c r="J158" s="15">
        <v>0</v>
      </c>
      <c r="K158" s="15">
        <v>0</v>
      </c>
      <c r="L158" s="15">
        <v>1</v>
      </c>
      <c r="M158" s="16">
        <v>0</v>
      </c>
      <c r="N158" s="16">
        <v>0</v>
      </c>
      <c r="O158" s="16">
        <v>0</v>
      </c>
      <c r="P158" s="16">
        <v>1</v>
      </c>
    </row>
    <row r="159" spans="1:16">
      <c r="A159" s="15">
        <v>0</v>
      </c>
      <c r="B159" s="15">
        <v>0</v>
      </c>
      <c r="C159" s="15">
        <v>0</v>
      </c>
      <c r="D159" s="15">
        <v>1</v>
      </c>
      <c r="E159" s="16">
        <v>0</v>
      </c>
      <c r="F159" s="16">
        <v>0</v>
      </c>
      <c r="G159" s="16">
        <v>0</v>
      </c>
      <c r="H159" s="16">
        <v>1</v>
      </c>
      <c r="I159" s="15">
        <v>0</v>
      </c>
      <c r="J159" s="15">
        <v>0</v>
      </c>
      <c r="K159" s="15">
        <v>0</v>
      </c>
      <c r="L159" s="15">
        <v>0</v>
      </c>
      <c r="M159" s="16">
        <v>0</v>
      </c>
      <c r="N159" s="16">
        <v>0</v>
      </c>
      <c r="O159" s="16">
        <v>0</v>
      </c>
      <c r="P159" s="16">
        <v>0</v>
      </c>
    </row>
    <row r="160" spans="1:16">
      <c r="A160" s="15">
        <v>0</v>
      </c>
      <c r="B160" s="15">
        <v>0</v>
      </c>
      <c r="C160" s="15">
        <v>0</v>
      </c>
      <c r="D160" s="15">
        <v>1</v>
      </c>
      <c r="E160" s="16">
        <v>0</v>
      </c>
      <c r="F160" s="16">
        <v>0</v>
      </c>
      <c r="G160" s="16">
        <v>0</v>
      </c>
      <c r="H160" s="16">
        <v>1</v>
      </c>
      <c r="I160" s="15">
        <v>0</v>
      </c>
      <c r="J160" s="15">
        <v>0</v>
      </c>
      <c r="K160" s="15">
        <v>0</v>
      </c>
      <c r="L160" s="15">
        <v>1</v>
      </c>
      <c r="M160" s="16">
        <v>0</v>
      </c>
      <c r="N160" s="16">
        <v>0</v>
      </c>
      <c r="O160" s="16">
        <v>0</v>
      </c>
      <c r="P160" s="16">
        <v>0</v>
      </c>
    </row>
    <row r="161" spans="1:16">
      <c r="A161" s="15">
        <v>0</v>
      </c>
      <c r="B161" s="15">
        <v>0</v>
      </c>
      <c r="C161" s="15">
        <v>0</v>
      </c>
      <c r="D161" s="15">
        <v>1</v>
      </c>
      <c r="E161" s="16">
        <v>0</v>
      </c>
      <c r="F161" s="16">
        <v>0</v>
      </c>
      <c r="G161" s="16">
        <v>0</v>
      </c>
      <c r="H161" s="16">
        <v>1</v>
      </c>
      <c r="I161" s="15">
        <v>0</v>
      </c>
      <c r="J161" s="15">
        <v>0</v>
      </c>
      <c r="K161" s="15">
        <v>0</v>
      </c>
      <c r="L161" s="15">
        <v>1</v>
      </c>
      <c r="M161" s="16">
        <v>0</v>
      </c>
      <c r="N161" s="16">
        <v>0</v>
      </c>
      <c r="O161" s="16">
        <v>0</v>
      </c>
      <c r="P161" s="16">
        <v>0</v>
      </c>
    </row>
    <row r="162" spans="1:16">
      <c r="A162" s="15">
        <v>0</v>
      </c>
      <c r="B162" s="15">
        <v>0</v>
      </c>
      <c r="C162" s="15">
        <v>0</v>
      </c>
      <c r="D162" s="15">
        <v>1</v>
      </c>
      <c r="E162" s="16">
        <v>0</v>
      </c>
      <c r="F162" s="16">
        <v>0</v>
      </c>
      <c r="G162" s="16">
        <v>0</v>
      </c>
      <c r="H162" s="16">
        <v>1</v>
      </c>
      <c r="I162" s="15">
        <v>0</v>
      </c>
      <c r="J162" s="15">
        <v>0</v>
      </c>
      <c r="K162" s="15">
        <v>0</v>
      </c>
      <c r="L162" s="15">
        <v>1</v>
      </c>
      <c r="M162" s="16">
        <v>0</v>
      </c>
      <c r="N162" s="16">
        <v>0</v>
      </c>
      <c r="O162" s="16">
        <v>0</v>
      </c>
      <c r="P162" s="16">
        <v>1</v>
      </c>
    </row>
    <row r="163" spans="1:16">
      <c r="A163" s="15">
        <v>0</v>
      </c>
      <c r="B163" s="15">
        <v>0</v>
      </c>
      <c r="C163" s="15">
        <v>0</v>
      </c>
      <c r="D163" s="15">
        <v>1</v>
      </c>
      <c r="E163" s="16">
        <v>0</v>
      </c>
      <c r="F163" s="16">
        <v>0</v>
      </c>
      <c r="G163" s="16">
        <v>0</v>
      </c>
      <c r="H163" s="16">
        <v>1</v>
      </c>
      <c r="I163" s="15">
        <v>0</v>
      </c>
      <c r="J163" s="15">
        <v>0</v>
      </c>
      <c r="K163" s="15">
        <v>0</v>
      </c>
      <c r="L163" s="15">
        <v>0</v>
      </c>
      <c r="M163" s="16">
        <v>0</v>
      </c>
      <c r="N163" s="16">
        <v>0</v>
      </c>
      <c r="O163" s="16">
        <v>0</v>
      </c>
      <c r="P163" s="16">
        <v>0</v>
      </c>
    </row>
    <row r="164" spans="1:16">
      <c r="A164" s="15">
        <v>0</v>
      </c>
      <c r="B164" s="15">
        <v>0</v>
      </c>
      <c r="C164" s="15">
        <v>0</v>
      </c>
      <c r="D164" s="15">
        <v>1</v>
      </c>
      <c r="E164" s="16">
        <v>0</v>
      </c>
      <c r="F164" s="16">
        <v>0</v>
      </c>
      <c r="G164" s="16">
        <v>0</v>
      </c>
      <c r="H164" s="16">
        <v>1</v>
      </c>
      <c r="I164" s="15">
        <v>0</v>
      </c>
      <c r="J164" s="15">
        <v>0</v>
      </c>
      <c r="K164" s="15">
        <v>0</v>
      </c>
      <c r="L164" s="15">
        <v>0</v>
      </c>
      <c r="M164" s="16">
        <v>0</v>
      </c>
      <c r="N164" s="16">
        <v>0</v>
      </c>
      <c r="O164" s="16">
        <v>0</v>
      </c>
      <c r="P164" s="16">
        <v>0</v>
      </c>
    </row>
    <row r="165" spans="1:16">
      <c r="A165" s="15">
        <v>0</v>
      </c>
      <c r="B165" s="15">
        <v>0</v>
      </c>
      <c r="C165" s="15">
        <v>0</v>
      </c>
      <c r="D165" s="15">
        <v>1</v>
      </c>
      <c r="E165" s="16">
        <v>0</v>
      </c>
      <c r="F165" s="16">
        <v>0</v>
      </c>
      <c r="G165" s="16">
        <v>0</v>
      </c>
      <c r="H165" s="16">
        <v>1</v>
      </c>
      <c r="I165" s="15">
        <v>0</v>
      </c>
      <c r="J165" s="15">
        <v>0</v>
      </c>
      <c r="K165" s="15">
        <v>0</v>
      </c>
      <c r="L165" s="15">
        <v>1</v>
      </c>
      <c r="M165" s="16">
        <v>0</v>
      </c>
      <c r="N165" s="16">
        <v>0</v>
      </c>
      <c r="O165" s="16">
        <v>0</v>
      </c>
      <c r="P165" s="16">
        <v>1</v>
      </c>
    </row>
    <row r="166" spans="1:16">
      <c r="A166" s="15">
        <v>0</v>
      </c>
      <c r="B166" s="15">
        <v>0</v>
      </c>
      <c r="C166" s="15">
        <v>0</v>
      </c>
      <c r="D166" s="15">
        <v>1</v>
      </c>
      <c r="E166" s="16">
        <v>0</v>
      </c>
      <c r="F166" s="16">
        <v>0</v>
      </c>
      <c r="G166" s="16">
        <v>0</v>
      </c>
      <c r="H166" s="16">
        <v>1</v>
      </c>
      <c r="I166" s="15">
        <v>0</v>
      </c>
      <c r="J166" s="15">
        <v>0</v>
      </c>
      <c r="K166" s="15">
        <v>0</v>
      </c>
      <c r="L166" s="15">
        <v>1</v>
      </c>
      <c r="M166" s="16">
        <v>0</v>
      </c>
      <c r="N166" s="16">
        <v>0</v>
      </c>
      <c r="O166" s="16">
        <v>0</v>
      </c>
      <c r="P166" s="16">
        <v>1</v>
      </c>
    </row>
    <row r="167" spans="1:16">
      <c r="A167" s="15">
        <v>0</v>
      </c>
      <c r="B167" s="15">
        <v>0</v>
      </c>
      <c r="C167" s="15">
        <v>0</v>
      </c>
      <c r="D167" s="15">
        <v>0</v>
      </c>
      <c r="E167" s="16">
        <v>0</v>
      </c>
      <c r="F167" s="16">
        <v>0</v>
      </c>
      <c r="G167" s="16">
        <v>0</v>
      </c>
      <c r="H167" s="16">
        <v>0</v>
      </c>
      <c r="I167" s="15">
        <v>0</v>
      </c>
      <c r="J167" s="15">
        <v>0</v>
      </c>
      <c r="K167" s="15">
        <v>0</v>
      </c>
      <c r="L167" s="15">
        <v>0</v>
      </c>
      <c r="M167" s="16">
        <v>0</v>
      </c>
      <c r="N167" s="16">
        <v>0</v>
      </c>
      <c r="O167" s="16">
        <v>0</v>
      </c>
      <c r="P167" s="16">
        <v>0</v>
      </c>
    </row>
    <row r="168" spans="1:16">
      <c r="A168" s="15">
        <v>0</v>
      </c>
      <c r="B168" s="15">
        <v>0</v>
      </c>
      <c r="C168" s="15">
        <v>0</v>
      </c>
      <c r="D168" s="15">
        <v>1</v>
      </c>
      <c r="E168" s="16">
        <v>0</v>
      </c>
      <c r="F168" s="16">
        <v>0</v>
      </c>
      <c r="G168" s="16">
        <v>0</v>
      </c>
      <c r="H168" s="16">
        <v>1</v>
      </c>
      <c r="I168" s="15">
        <v>0</v>
      </c>
      <c r="J168" s="15">
        <v>0</v>
      </c>
      <c r="K168" s="15">
        <v>0</v>
      </c>
      <c r="L168" s="15">
        <v>1</v>
      </c>
      <c r="M168" s="16">
        <v>0</v>
      </c>
      <c r="N168" s="16">
        <v>0</v>
      </c>
      <c r="O168" s="16">
        <v>0</v>
      </c>
      <c r="P168" s="16">
        <v>1</v>
      </c>
    </row>
    <row r="169" spans="1:16">
      <c r="A169" s="15">
        <v>0</v>
      </c>
      <c r="B169" s="15">
        <v>0</v>
      </c>
      <c r="C169" s="15">
        <v>0</v>
      </c>
      <c r="D169" s="15">
        <v>1</v>
      </c>
      <c r="E169" s="16">
        <v>0</v>
      </c>
      <c r="F169" s="16">
        <v>0</v>
      </c>
      <c r="G169" s="16">
        <v>0</v>
      </c>
      <c r="H169" s="16">
        <v>1</v>
      </c>
      <c r="I169" s="15">
        <v>0</v>
      </c>
      <c r="J169" s="15">
        <v>0</v>
      </c>
      <c r="K169" s="15">
        <v>0</v>
      </c>
      <c r="L169" s="15">
        <v>0</v>
      </c>
      <c r="M169" s="16">
        <v>0</v>
      </c>
      <c r="N169" s="16">
        <v>0</v>
      </c>
      <c r="O169" s="16">
        <v>0</v>
      </c>
      <c r="P169" s="16">
        <v>0</v>
      </c>
    </row>
    <row r="170" spans="1:16">
      <c r="A170" s="15">
        <v>0</v>
      </c>
      <c r="B170" s="15">
        <v>0</v>
      </c>
      <c r="C170" s="15">
        <v>0</v>
      </c>
      <c r="D170" s="15">
        <v>1</v>
      </c>
      <c r="E170" s="16">
        <v>0</v>
      </c>
      <c r="F170" s="16">
        <v>0</v>
      </c>
      <c r="G170" s="16">
        <v>0</v>
      </c>
      <c r="H170" s="16">
        <v>1</v>
      </c>
      <c r="I170" s="15">
        <v>0</v>
      </c>
      <c r="J170" s="15">
        <v>0</v>
      </c>
      <c r="K170" s="15">
        <v>0</v>
      </c>
      <c r="L170" s="15">
        <v>1</v>
      </c>
      <c r="M170" s="16">
        <v>0</v>
      </c>
      <c r="N170" s="16">
        <v>0</v>
      </c>
      <c r="O170" s="16">
        <v>0</v>
      </c>
      <c r="P170" s="16">
        <v>0</v>
      </c>
    </row>
    <row r="171" spans="1:16">
      <c r="A171" s="15">
        <v>0</v>
      </c>
      <c r="B171" s="15">
        <v>0</v>
      </c>
      <c r="C171" s="15">
        <v>0</v>
      </c>
      <c r="D171" s="15">
        <v>1</v>
      </c>
      <c r="E171" s="16">
        <v>0</v>
      </c>
      <c r="F171" s="16">
        <v>0</v>
      </c>
      <c r="G171" s="16">
        <v>0</v>
      </c>
      <c r="H171" s="16">
        <v>1</v>
      </c>
      <c r="I171" s="15">
        <v>0</v>
      </c>
      <c r="J171" s="15">
        <v>0</v>
      </c>
      <c r="K171" s="15">
        <v>0</v>
      </c>
      <c r="L171" s="15">
        <v>1</v>
      </c>
      <c r="M171" s="16">
        <v>0</v>
      </c>
      <c r="N171" s="16">
        <v>0</v>
      </c>
      <c r="O171" s="16">
        <v>0</v>
      </c>
      <c r="P171" s="16">
        <v>1</v>
      </c>
    </row>
    <row r="172" spans="1:16">
      <c r="A172" s="15">
        <v>0</v>
      </c>
      <c r="B172" s="15">
        <v>0</v>
      </c>
      <c r="C172" s="15">
        <v>0</v>
      </c>
      <c r="D172" s="15">
        <v>0</v>
      </c>
      <c r="E172" s="16">
        <v>0</v>
      </c>
      <c r="F172" s="16">
        <v>0</v>
      </c>
      <c r="G172" s="16">
        <v>0</v>
      </c>
      <c r="H172" s="16">
        <v>1</v>
      </c>
      <c r="I172" s="15">
        <v>0</v>
      </c>
      <c r="J172" s="15">
        <v>0</v>
      </c>
      <c r="K172" s="15">
        <v>0</v>
      </c>
      <c r="L172" s="15">
        <v>1</v>
      </c>
      <c r="M172" s="16">
        <v>0</v>
      </c>
      <c r="N172" s="16">
        <v>0</v>
      </c>
      <c r="O172" s="16">
        <v>0</v>
      </c>
      <c r="P172" s="16">
        <v>0</v>
      </c>
    </row>
    <row r="173" spans="1:16">
      <c r="A173" s="15">
        <v>0</v>
      </c>
      <c r="B173" s="15">
        <v>0</v>
      </c>
      <c r="C173" s="15">
        <v>0</v>
      </c>
      <c r="D173" s="15">
        <v>0</v>
      </c>
      <c r="E173" s="16">
        <v>0</v>
      </c>
      <c r="F173" s="16">
        <v>0</v>
      </c>
      <c r="G173" s="16">
        <v>0</v>
      </c>
      <c r="H173" s="16">
        <v>1</v>
      </c>
      <c r="I173" s="15">
        <v>0</v>
      </c>
      <c r="J173" s="15">
        <v>0</v>
      </c>
      <c r="K173" s="15">
        <v>0</v>
      </c>
      <c r="L173" s="15">
        <v>1</v>
      </c>
      <c r="M173" s="16">
        <v>0</v>
      </c>
      <c r="N173" s="16">
        <v>0</v>
      </c>
      <c r="O173" s="16">
        <v>0</v>
      </c>
      <c r="P173" s="16">
        <v>1</v>
      </c>
    </row>
    <row r="174" spans="1:16">
      <c r="A174" s="15">
        <v>0</v>
      </c>
      <c r="B174" s="15">
        <v>0</v>
      </c>
      <c r="C174" s="15">
        <v>0</v>
      </c>
      <c r="D174" s="15">
        <v>0</v>
      </c>
      <c r="E174" s="16">
        <v>0</v>
      </c>
      <c r="F174" s="16">
        <v>0</v>
      </c>
      <c r="G174" s="16">
        <v>0</v>
      </c>
      <c r="H174" s="16">
        <v>1</v>
      </c>
      <c r="I174" s="15">
        <v>0</v>
      </c>
      <c r="J174" s="15">
        <v>0</v>
      </c>
      <c r="K174" s="15">
        <v>0</v>
      </c>
      <c r="L174" s="15">
        <v>1</v>
      </c>
      <c r="M174" s="16">
        <v>0</v>
      </c>
      <c r="N174" s="16">
        <v>0</v>
      </c>
      <c r="O174" s="16">
        <v>0</v>
      </c>
      <c r="P174" s="16">
        <v>1</v>
      </c>
    </row>
    <row r="175" spans="1:16">
      <c r="A175" s="15">
        <v>0</v>
      </c>
      <c r="B175" s="15">
        <v>0</v>
      </c>
      <c r="C175" s="15">
        <v>0</v>
      </c>
      <c r="D175" s="15">
        <v>1</v>
      </c>
      <c r="E175" s="16">
        <v>0</v>
      </c>
      <c r="F175" s="16">
        <v>0</v>
      </c>
      <c r="G175" s="16">
        <v>0</v>
      </c>
      <c r="H175" s="16">
        <v>1</v>
      </c>
      <c r="I175" s="15">
        <v>0</v>
      </c>
      <c r="J175" s="15">
        <v>0</v>
      </c>
      <c r="K175" s="15">
        <v>0</v>
      </c>
      <c r="L175" s="15">
        <v>0</v>
      </c>
      <c r="M175" s="16">
        <v>0</v>
      </c>
      <c r="N175" s="16">
        <v>0</v>
      </c>
      <c r="O175" s="16">
        <v>0</v>
      </c>
      <c r="P175" s="16">
        <v>0</v>
      </c>
    </row>
    <row r="176" spans="1:16">
      <c r="A176" s="15">
        <v>0</v>
      </c>
      <c r="B176" s="15">
        <v>0</v>
      </c>
      <c r="C176" s="15">
        <v>0</v>
      </c>
      <c r="D176" s="15">
        <v>1</v>
      </c>
      <c r="E176" s="16">
        <v>0</v>
      </c>
      <c r="F176" s="16">
        <v>0</v>
      </c>
      <c r="G176" s="16">
        <v>0</v>
      </c>
      <c r="H176" s="16">
        <v>1</v>
      </c>
      <c r="I176" s="15">
        <v>0</v>
      </c>
      <c r="J176" s="15">
        <v>0</v>
      </c>
      <c r="K176" s="15">
        <v>0</v>
      </c>
      <c r="L176" s="15">
        <v>1</v>
      </c>
      <c r="M176" s="16">
        <v>0</v>
      </c>
      <c r="N176" s="16">
        <v>0</v>
      </c>
      <c r="O176" s="16">
        <v>0</v>
      </c>
      <c r="P176" s="16">
        <v>1</v>
      </c>
    </row>
    <row r="177" spans="1:16">
      <c r="A177" s="15">
        <v>0</v>
      </c>
      <c r="B177" s="15">
        <v>0</v>
      </c>
      <c r="C177" s="15">
        <v>0</v>
      </c>
      <c r="D177" s="15">
        <v>1</v>
      </c>
      <c r="E177" s="16">
        <v>0</v>
      </c>
      <c r="F177" s="16">
        <v>0</v>
      </c>
      <c r="G177" s="16">
        <v>0</v>
      </c>
      <c r="H177" s="16">
        <v>1</v>
      </c>
      <c r="I177" s="15">
        <v>0</v>
      </c>
      <c r="J177" s="15">
        <v>0</v>
      </c>
      <c r="K177" s="15">
        <v>0</v>
      </c>
      <c r="L177" s="15">
        <v>0</v>
      </c>
      <c r="M177" s="16">
        <v>0</v>
      </c>
      <c r="N177" s="16">
        <v>0</v>
      </c>
      <c r="O177" s="16">
        <v>0</v>
      </c>
      <c r="P177" s="16">
        <v>0</v>
      </c>
    </row>
    <row r="178" spans="1:16">
      <c r="A178" s="15">
        <v>0</v>
      </c>
      <c r="B178" s="15">
        <v>0</v>
      </c>
      <c r="C178" s="15">
        <v>0</v>
      </c>
      <c r="D178" s="15">
        <v>0</v>
      </c>
      <c r="E178" s="16">
        <v>0</v>
      </c>
      <c r="F178" s="16">
        <v>0</v>
      </c>
      <c r="G178" s="16">
        <v>0</v>
      </c>
      <c r="H178" s="16">
        <v>1</v>
      </c>
      <c r="I178" s="15">
        <v>0</v>
      </c>
      <c r="J178" s="15">
        <v>0</v>
      </c>
      <c r="K178" s="15">
        <v>0</v>
      </c>
      <c r="L178" s="15">
        <v>0</v>
      </c>
      <c r="M178" s="16">
        <v>0</v>
      </c>
      <c r="N178" s="16">
        <v>0</v>
      </c>
      <c r="O178" s="16">
        <v>0</v>
      </c>
      <c r="P178" s="16">
        <v>0</v>
      </c>
    </row>
    <row r="179" spans="1:16">
      <c r="A179" s="15">
        <v>0</v>
      </c>
      <c r="B179" s="15">
        <v>0</v>
      </c>
      <c r="C179" s="15">
        <v>0</v>
      </c>
      <c r="D179" s="15">
        <v>1</v>
      </c>
      <c r="E179" s="16">
        <v>0</v>
      </c>
      <c r="F179" s="16">
        <v>0</v>
      </c>
      <c r="G179" s="16">
        <v>0</v>
      </c>
      <c r="H179" s="16">
        <v>1</v>
      </c>
      <c r="I179" s="15">
        <v>0</v>
      </c>
      <c r="J179" s="15">
        <v>0</v>
      </c>
      <c r="K179" s="15">
        <v>0</v>
      </c>
      <c r="L179" s="15">
        <v>1</v>
      </c>
      <c r="M179" s="16">
        <v>0</v>
      </c>
      <c r="N179" s="16">
        <v>0</v>
      </c>
      <c r="O179" s="16">
        <v>0</v>
      </c>
      <c r="P179" s="16">
        <v>1</v>
      </c>
    </row>
    <row r="180" spans="1:16">
      <c r="A180" s="15">
        <v>0</v>
      </c>
      <c r="B180" s="15">
        <v>0</v>
      </c>
      <c r="C180" s="15">
        <v>0</v>
      </c>
      <c r="D180" s="15">
        <v>1</v>
      </c>
      <c r="E180" s="16">
        <v>0</v>
      </c>
      <c r="F180" s="16">
        <v>0</v>
      </c>
      <c r="G180" s="16">
        <v>0</v>
      </c>
      <c r="H180" s="16">
        <v>1</v>
      </c>
      <c r="I180" s="15">
        <v>0</v>
      </c>
      <c r="J180" s="15">
        <v>0</v>
      </c>
      <c r="K180" s="15">
        <v>0</v>
      </c>
      <c r="L180" s="15">
        <v>0</v>
      </c>
      <c r="M180" s="16">
        <v>0</v>
      </c>
      <c r="N180" s="16">
        <v>0</v>
      </c>
      <c r="O180" s="16">
        <v>0</v>
      </c>
      <c r="P180" s="16">
        <v>0</v>
      </c>
    </row>
    <row r="181" spans="1:16">
      <c r="A181" s="15">
        <v>0</v>
      </c>
      <c r="B181" s="15">
        <v>0</v>
      </c>
      <c r="C181" s="15">
        <v>0</v>
      </c>
      <c r="D181" s="15">
        <v>1</v>
      </c>
      <c r="E181" s="16">
        <v>0</v>
      </c>
      <c r="F181" s="16">
        <v>0</v>
      </c>
      <c r="G181" s="16">
        <v>0</v>
      </c>
      <c r="H181" s="16">
        <v>1</v>
      </c>
      <c r="I181" s="15">
        <v>0</v>
      </c>
      <c r="J181" s="15">
        <v>0</v>
      </c>
      <c r="K181" s="15">
        <v>0</v>
      </c>
      <c r="L181" s="15">
        <v>1</v>
      </c>
      <c r="M181" s="16">
        <v>0</v>
      </c>
      <c r="N181" s="16">
        <v>0</v>
      </c>
      <c r="O181" s="16">
        <v>0</v>
      </c>
      <c r="P181" s="16">
        <v>1</v>
      </c>
    </row>
    <row r="182" spans="1:16">
      <c r="A182" s="15">
        <v>0</v>
      </c>
      <c r="B182" s="15">
        <v>0</v>
      </c>
      <c r="C182" s="15">
        <v>0</v>
      </c>
      <c r="D182" s="15">
        <v>1</v>
      </c>
      <c r="E182" s="16">
        <v>0</v>
      </c>
      <c r="F182" s="16">
        <v>0</v>
      </c>
      <c r="G182" s="16">
        <v>0</v>
      </c>
      <c r="H182" s="16">
        <v>1</v>
      </c>
      <c r="I182" s="15">
        <v>0</v>
      </c>
      <c r="J182" s="15">
        <v>0</v>
      </c>
      <c r="K182" s="15">
        <v>0</v>
      </c>
      <c r="L182" s="15">
        <v>1</v>
      </c>
      <c r="M182" s="16">
        <v>0</v>
      </c>
      <c r="N182" s="16">
        <v>0</v>
      </c>
      <c r="O182" s="16">
        <v>0</v>
      </c>
      <c r="P182" s="16">
        <v>1</v>
      </c>
    </row>
    <row r="183" spans="1:16">
      <c r="A183" s="15">
        <v>0</v>
      </c>
      <c r="B183" s="15">
        <v>0</v>
      </c>
      <c r="C183" s="15">
        <v>0</v>
      </c>
      <c r="D183" s="15">
        <v>1</v>
      </c>
      <c r="E183" s="16">
        <v>0</v>
      </c>
      <c r="F183" s="16">
        <v>0</v>
      </c>
      <c r="G183" s="16">
        <v>0</v>
      </c>
      <c r="H183" s="16">
        <v>1</v>
      </c>
      <c r="I183" s="15">
        <v>0</v>
      </c>
      <c r="J183" s="15">
        <v>0</v>
      </c>
      <c r="K183" s="15">
        <v>0</v>
      </c>
      <c r="L183" s="15">
        <v>1</v>
      </c>
      <c r="M183" s="16">
        <v>0</v>
      </c>
      <c r="N183" s="16">
        <v>0</v>
      </c>
      <c r="O183" s="16">
        <v>0</v>
      </c>
      <c r="P183" s="16">
        <v>1</v>
      </c>
    </row>
    <row r="184" spans="1:16">
      <c r="A184" s="15">
        <v>0</v>
      </c>
      <c r="B184" s="15">
        <v>0</v>
      </c>
      <c r="C184" s="15">
        <v>0</v>
      </c>
      <c r="D184" s="15">
        <v>1</v>
      </c>
      <c r="E184" s="16">
        <v>0</v>
      </c>
      <c r="F184" s="16">
        <v>0</v>
      </c>
      <c r="G184" s="16">
        <v>0</v>
      </c>
      <c r="H184" s="16">
        <v>1</v>
      </c>
      <c r="I184" s="15">
        <v>0</v>
      </c>
      <c r="J184" s="15">
        <v>0</v>
      </c>
      <c r="K184" s="15">
        <v>0</v>
      </c>
      <c r="L184" s="15">
        <v>1</v>
      </c>
      <c r="M184" s="16">
        <v>0</v>
      </c>
      <c r="N184" s="16">
        <v>0</v>
      </c>
      <c r="O184" s="16">
        <v>0</v>
      </c>
      <c r="P184" s="16">
        <v>1</v>
      </c>
    </row>
    <row r="185" spans="1:16">
      <c r="A185" s="15">
        <v>0</v>
      </c>
      <c r="B185" s="15">
        <v>0</v>
      </c>
      <c r="C185" s="15">
        <v>0</v>
      </c>
      <c r="D185" s="15">
        <v>1</v>
      </c>
      <c r="E185" s="16">
        <v>0</v>
      </c>
      <c r="F185" s="16">
        <v>0</v>
      </c>
      <c r="G185" s="16">
        <v>0</v>
      </c>
      <c r="H185" s="16">
        <v>1</v>
      </c>
      <c r="I185" s="15">
        <v>0</v>
      </c>
      <c r="J185" s="15">
        <v>0</v>
      </c>
      <c r="K185" s="15">
        <v>0</v>
      </c>
      <c r="L185" s="15">
        <v>1</v>
      </c>
      <c r="M185" s="16">
        <v>0</v>
      </c>
      <c r="N185" s="16">
        <v>0</v>
      </c>
      <c r="O185" s="16">
        <v>0</v>
      </c>
      <c r="P185" s="16">
        <v>1</v>
      </c>
    </row>
    <row r="186" spans="1:16">
      <c r="A186" s="15">
        <v>0</v>
      </c>
      <c r="B186" s="15">
        <v>0</v>
      </c>
      <c r="C186" s="15">
        <v>0</v>
      </c>
      <c r="D186" s="15">
        <v>1</v>
      </c>
      <c r="E186" s="16">
        <v>0</v>
      </c>
      <c r="F186" s="16">
        <v>0</v>
      </c>
      <c r="G186" s="16">
        <v>0</v>
      </c>
      <c r="H186" s="16">
        <v>1</v>
      </c>
      <c r="I186" s="15">
        <v>0</v>
      </c>
      <c r="J186" s="15">
        <v>0</v>
      </c>
      <c r="K186" s="15">
        <v>0</v>
      </c>
      <c r="L186" s="15">
        <v>1</v>
      </c>
      <c r="M186" s="16">
        <v>0</v>
      </c>
      <c r="N186" s="16">
        <v>0</v>
      </c>
      <c r="O186" s="16">
        <v>0</v>
      </c>
      <c r="P186" s="16">
        <v>1</v>
      </c>
    </row>
    <row r="187" spans="1:16">
      <c r="A187" s="15">
        <v>0</v>
      </c>
      <c r="B187" s="15">
        <v>0</v>
      </c>
      <c r="C187" s="15">
        <v>0</v>
      </c>
      <c r="D187" s="15">
        <v>1</v>
      </c>
      <c r="E187" s="16">
        <v>0</v>
      </c>
      <c r="F187" s="16">
        <v>0</v>
      </c>
      <c r="G187" s="16">
        <v>0</v>
      </c>
      <c r="H187" s="16">
        <v>1</v>
      </c>
      <c r="I187" s="15">
        <v>0</v>
      </c>
      <c r="J187" s="15">
        <v>0</v>
      </c>
      <c r="K187" s="15">
        <v>0</v>
      </c>
      <c r="L187" s="15">
        <v>1</v>
      </c>
      <c r="M187" s="16">
        <v>0</v>
      </c>
      <c r="N187" s="16">
        <v>0</v>
      </c>
      <c r="O187" s="16">
        <v>0</v>
      </c>
      <c r="P187" s="16">
        <v>1</v>
      </c>
    </row>
    <row r="188" spans="1:16">
      <c r="A188" s="15">
        <v>0</v>
      </c>
      <c r="B188" s="15">
        <v>0</v>
      </c>
      <c r="C188" s="15">
        <v>0</v>
      </c>
      <c r="D188" s="15">
        <v>1</v>
      </c>
      <c r="E188" s="16">
        <v>0</v>
      </c>
      <c r="F188" s="16">
        <v>0</v>
      </c>
      <c r="G188" s="16">
        <v>0</v>
      </c>
      <c r="H188" s="16">
        <v>1</v>
      </c>
      <c r="I188" s="15">
        <v>0</v>
      </c>
      <c r="J188" s="15">
        <v>0</v>
      </c>
      <c r="K188" s="15">
        <v>0</v>
      </c>
      <c r="L188" s="15">
        <v>1</v>
      </c>
      <c r="M188" s="16">
        <v>0</v>
      </c>
      <c r="N188" s="16">
        <v>0</v>
      </c>
      <c r="O188" s="16">
        <v>0</v>
      </c>
      <c r="P188" s="16">
        <v>1</v>
      </c>
    </row>
    <row r="189" spans="1:16">
      <c r="A189" s="15">
        <v>0</v>
      </c>
      <c r="B189" s="15">
        <v>0</v>
      </c>
      <c r="C189" s="15">
        <v>0</v>
      </c>
      <c r="D189" s="15">
        <v>1</v>
      </c>
      <c r="E189" s="16">
        <v>0</v>
      </c>
      <c r="F189" s="16">
        <v>0</v>
      </c>
      <c r="G189" s="16">
        <v>0</v>
      </c>
      <c r="H189" s="16">
        <v>1</v>
      </c>
      <c r="I189" s="15">
        <v>0</v>
      </c>
      <c r="J189" s="15">
        <v>0</v>
      </c>
      <c r="K189" s="15">
        <v>0</v>
      </c>
      <c r="L189" s="15">
        <v>1</v>
      </c>
      <c r="M189" s="16">
        <v>0</v>
      </c>
      <c r="N189" s="16">
        <v>0</v>
      </c>
      <c r="O189" s="16">
        <v>0</v>
      </c>
      <c r="P189" s="16">
        <v>1</v>
      </c>
    </row>
    <row r="190" spans="1:16">
      <c r="A190" s="15">
        <v>0</v>
      </c>
      <c r="B190" s="15">
        <v>0</v>
      </c>
      <c r="C190" s="15">
        <v>0</v>
      </c>
      <c r="D190" s="15">
        <v>1</v>
      </c>
      <c r="E190" s="16">
        <v>0</v>
      </c>
      <c r="F190" s="16">
        <v>0</v>
      </c>
      <c r="G190" s="16">
        <v>0</v>
      </c>
      <c r="H190" s="16">
        <v>1</v>
      </c>
      <c r="I190" s="15">
        <v>0</v>
      </c>
      <c r="J190" s="15">
        <v>0</v>
      </c>
      <c r="K190" s="15">
        <v>0</v>
      </c>
      <c r="L190" s="15">
        <v>1</v>
      </c>
      <c r="M190" s="16">
        <v>0</v>
      </c>
      <c r="N190" s="16">
        <v>0</v>
      </c>
      <c r="O190" s="16">
        <v>0</v>
      </c>
      <c r="P190" s="16">
        <v>1</v>
      </c>
    </row>
    <row r="191" spans="1:16">
      <c r="A191" s="15">
        <v>0</v>
      </c>
      <c r="B191" s="15">
        <v>0</v>
      </c>
      <c r="C191" s="15">
        <v>0</v>
      </c>
      <c r="D191" s="15">
        <v>1</v>
      </c>
      <c r="E191" s="16">
        <v>0</v>
      </c>
      <c r="F191" s="16">
        <v>0</v>
      </c>
      <c r="G191" s="16">
        <v>0</v>
      </c>
      <c r="H191" s="16">
        <v>1</v>
      </c>
      <c r="I191" s="15">
        <v>0</v>
      </c>
      <c r="J191" s="15">
        <v>0</v>
      </c>
      <c r="K191" s="15">
        <v>0</v>
      </c>
      <c r="L191" s="15">
        <v>1</v>
      </c>
      <c r="M191" s="16">
        <v>0</v>
      </c>
      <c r="N191" s="16">
        <v>0</v>
      </c>
      <c r="O191" s="16">
        <v>0</v>
      </c>
      <c r="P191" s="16">
        <v>0</v>
      </c>
    </row>
    <row r="192" spans="1:16">
      <c r="A192" s="15">
        <v>0</v>
      </c>
      <c r="B192" s="15">
        <v>0</v>
      </c>
      <c r="C192" s="15">
        <v>0</v>
      </c>
      <c r="D192" s="15">
        <v>1</v>
      </c>
      <c r="E192" s="16">
        <v>0</v>
      </c>
      <c r="F192" s="16">
        <v>0</v>
      </c>
      <c r="G192" s="16">
        <v>0</v>
      </c>
      <c r="H192" s="16">
        <v>1</v>
      </c>
      <c r="I192" s="15">
        <v>0</v>
      </c>
      <c r="J192" s="15">
        <v>0</v>
      </c>
      <c r="K192" s="15">
        <v>0</v>
      </c>
      <c r="L192" s="15">
        <v>0</v>
      </c>
      <c r="M192" s="16">
        <v>0</v>
      </c>
      <c r="N192" s="16">
        <v>0</v>
      </c>
      <c r="O192" s="16">
        <v>0</v>
      </c>
      <c r="P192" s="16">
        <v>0</v>
      </c>
    </row>
    <row r="193" spans="1:16">
      <c r="A193" s="15">
        <v>0</v>
      </c>
      <c r="B193" s="15">
        <v>0</v>
      </c>
      <c r="C193" s="15">
        <v>0</v>
      </c>
      <c r="D193" s="15">
        <v>0</v>
      </c>
      <c r="E193" s="16">
        <v>0</v>
      </c>
      <c r="F193" s="16">
        <v>0</v>
      </c>
      <c r="G193" s="16">
        <v>0</v>
      </c>
      <c r="H193" s="16">
        <v>1</v>
      </c>
      <c r="I193" s="15">
        <v>0</v>
      </c>
      <c r="J193" s="15">
        <v>0</v>
      </c>
      <c r="K193" s="15">
        <v>0</v>
      </c>
      <c r="L193" s="15">
        <v>1</v>
      </c>
      <c r="M193" s="16">
        <v>0</v>
      </c>
      <c r="N193" s="16">
        <v>0</v>
      </c>
      <c r="O193" s="16">
        <v>0</v>
      </c>
      <c r="P193" s="16">
        <v>1</v>
      </c>
    </row>
    <row r="194" spans="1:16">
      <c r="A194" s="15">
        <v>0</v>
      </c>
      <c r="B194" s="15">
        <v>0</v>
      </c>
      <c r="C194" s="15">
        <v>0</v>
      </c>
      <c r="D194" s="15">
        <v>1</v>
      </c>
      <c r="E194" s="16">
        <v>0</v>
      </c>
      <c r="F194" s="16">
        <v>0</v>
      </c>
      <c r="G194" s="16">
        <v>0</v>
      </c>
      <c r="H194" s="16">
        <v>1</v>
      </c>
      <c r="I194" s="15">
        <v>0</v>
      </c>
      <c r="J194" s="15">
        <v>0</v>
      </c>
      <c r="K194" s="15">
        <v>0</v>
      </c>
      <c r="L194" s="15">
        <v>0</v>
      </c>
      <c r="M194" s="16">
        <v>0</v>
      </c>
      <c r="N194" s="16">
        <v>0</v>
      </c>
      <c r="O194" s="16">
        <v>0</v>
      </c>
      <c r="P194" s="16">
        <v>0</v>
      </c>
    </row>
    <row r="195" spans="1:16">
      <c r="A195" s="15">
        <v>0</v>
      </c>
      <c r="B195" s="15">
        <v>0</v>
      </c>
      <c r="C195" s="15">
        <v>0</v>
      </c>
      <c r="D195" s="15">
        <v>1</v>
      </c>
      <c r="E195" s="16">
        <v>0</v>
      </c>
      <c r="F195" s="16">
        <v>0</v>
      </c>
      <c r="G195" s="16">
        <v>0</v>
      </c>
      <c r="H195" s="16">
        <v>1</v>
      </c>
      <c r="I195" s="15">
        <v>0</v>
      </c>
      <c r="J195" s="15">
        <v>0</v>
      </c>
      <c r="K195" s="15">
        <v>0</v>
      </c>
      <c r="L195" s="15">
        <v>1</v>
      </c>
      <c r="M195" s="16">
        <v>0</v>
      </c>
      <c r="N195" s="16">
        <v>0</v>
      </c>
      <c r="O195" s="16">
        <v>0</v>
      </c>
      <c r="P195" s="16">
        <v>0</v>
      </c>
    </row>
    <row r="196" spans="1:16">
      <c r="A196" s="15">
        <v>0</v>
      </c>
      <c r="B196" s="15">
        <v>0</v>
      </c>
      <c r="C196" s="15">
        <v>0</v>
      </c>
      <c r="D196" s="15">
        <v>1</v>
      </c>
      <c r="E196" s="16">
        <v>0</v>
      </c>
      <c r="F196" s="16">
        <v>0</v>
      </c>
      <c r="G196" s="16">
        <v>0</v>
      </c>
      <c r="H196" s="16">
        <v>1</v>
      </c>
      <c r="I196" s="15">
        <v>0</v>
      </c>
      <c r="J196" s="15">
        <v>0</v>
      </c>
      <c r="K196" s="15">
        <v>0</v>
      </c>
      <c r="L196" s="15">
        <v>0</v>
      </c>
      <c r="M196" s="16">
        <v>0</v>
      </c>
      <c r="N196" s="16">
        <v>0</v>
      </c>
      <c r="O196" s="16">
        <v>0</v>
      </c>
      <c r="P196" s="16">
        <v>0</v>
      </c>
    </row>
    <row r="197" spans="1:16">
      <c r="A197" s="15">
        <v>0</v>
      </c>
      <c r="B197" s="15">
        <v>0</v>
      </c>
      <c r="C197" s="15">
        <v>0</v>
      </c>
      <c r="D197" s="15">
        <v>0</v>
      </c>
      <c r="E197" s="16">
        <v>0</v>
      </c>
      <c r="F197" s="16">
        <v>0</v>
      </c>
      <c r="G197" s="16">
        <v>0</v>
      </c>
      <c r="H197" s="16">
        <v>1</v>
      </c>
      <c r="I197" s="15">
        <v>0</v>
      </c>
      <c r="J197" s="15">
        <v>0</v>
      </c>
      <c r="K197" s="15">
        <v>0</v>
      </c>
      <c r="L197" s="15">
        <v>0</v>
      </c>
      <c r="M197" s="16">
        <v>0</v>
      </c>
      <c r="N197" s="16">
        <v>0</v>
      </c>
      <c r="O197" s="16">
        <v>0</v>
      </c>
      <c r="P197" s="16">
        <v>0</v>
      </c>
    </row>
    <row r="198" spans="1:16">
      <c r="A198" s="15">
        <v>0</v>
      </c>
      <c r="B198" s="15">
        <v>0</v>
      </c>
      <c r="C198" s="15">
        <v>0</v>
      </c>
      <c r="D198" s="15">
        <v>0</v>
      </c>
      <c r="E198" s="16">
        <v>0</v>
      </c>
      <c r="F198" s="16">
        <v>0</v>
      </c>
      <c r="G198" s="16">
        <v>0</v>
      </c>
      <c r="H198" s="16">
        <v>1</v>
      </c>
      <c r="I198" s="15">
        <v>0</v>
      </c>
      <c r="J198" s="15">
        <v>0</v>
      </c>
      <c r="K198" s="15">
        <v>0</v>
      </c>
      <c r="L198" s="15">
        <v>0</v>
      </c>
      <c r="M198" s="16">
        <v>0</v>
      </c>
      <c r="N198" s="16">
        <v>0</v>
      </c>
      <c r="O198" s="16">
        <v>0</v>
      </c>
      <c r="P198" s="16">
        <v>0</v>
      </c>
    </row>
    <row r="199" spans="1:16">
      <c r="A199" s="15">
        <v>0</v>
      </c>
      <c r="B199" s="15">
        <v>0</v>
      </c>
      <c r="C199" s="15">
        <v>0</v>
      </c>
      <c r="D199" s="15">
        <v>0</v>
      </c>
      <c r="E199" s="16">
        <v>0</v>
      </c>
      <c r="F199" s="16">
        <v>0</v>
      </c>
      <c r="G199" s="16">
        <v>0</v>
      </c>
      <c r="H199" s="16">
        <v>1</v>
      </c>
      <c r="I199" s="15">
        <v>0</v>
      </c>
      <c r="J199" s="15">
        <v>0</v>
      </c>
      <c r="K199" s="15">
        <v>0</v>
      </c>
      <c r="L199" s="15">
        <v>1</v>
      </c>
      <c r="M199" s="16">
        <v>0</v>
      </c>
      <c r="N199" s="16">
        <v>0</v>
      </c>
      <c r="O199" s="16">
        <v>0</v>
      </c>
      <c r="P199" s="16">
        <v>1</v>
      </c>
    </row>
    <row r="200" spans="1:16">
      <c r="A200" s="15">
        <v>0</v>
      </c>
      <c r="B200" s="15">
        <v>0</v>
      </c>
      <c r="C200" s="15">
        <v>0</v>
      </c>
      <c r="D200" s="15">
        <v>0</v>
      </c>
      <c r="E200" s="16">
        <v>0</v>
      </c>
      <c r="F200" s="16">
        <v>0</v>
      </c>
      <c r="G200" s="16">
        <v>0</v>
      </c>
      <c r="H200" s="16">
        <v>1</v>
      </c>
      <c r="I200" s="15">
        <v>0</v>
      </c>
      <c r="J200" s="15">
        <v>0</v>
      </c>
      <c r="K200" s="15">
        <v>0</v>
      </c>
      <c r="L200" s="15">
        <v>0</v>
      </c>
      <c r="M200" s="16">
        <v>0</v>
      </c>
      <c r="N200" s="16">
        <v>0</v>
      </c>
      <c r="O200" s="16">
        <v>0</v>
      </c>
      <c r="P200" s="16">
        <v>0</v>
      </c>
    </row>
    <row r="201" spans="1:16">
      <c r="A201" s="15">
        <v>0</v>
      </c>
      <c r="B201" s="15">
        <v>0</v>
      </c>
      <c r="C201" s="15">
        <v>0</v>
      </c>
      <c r="D201" s="15">
        <v>0</v>
      </c>
      <c r="E201" s="16">
        <v>0</v>
      </c>
      <c r="F201" s="16">
        <v>0</v>
      </c>
      <c r="G201" s="16">
        <v>0</v>
      </c>
      <c r="H201" s="16">
        <v>1</v>
      </c>
      <c r="I201" s="15">
        <v>0</v>
      </c>
      <c r="J201" s="15">
        <v>0</v>
      </c>
      <c r="K201" s="15">
        <v>0</v>
      </c>
      <c r="L201" s="15">
        <v>0</v>
      </c>
      <c r="M201" s="16">
        <v>0</v>
      </c>
      <c r="N201" s="16">
        <v>0</v>
      </c>
      <c r="O201" s="16">
        <v>0</v>
      </c>
      <c r="P201" s="1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0F43-DB87-4CCE-861D-4C6F28D86EC2}">
  <dimension ref="A1:P200"/>
  <sheetViews>
    <sheetView tabSelected="1" workbookViewId="0">
      <selection sqref="A1:P200"/>
    </sheetView>
  </sheetViews>
  <sheetFormatPr defaultRowHeight="14.5"/>
  <sheetData>
    <row r="1" spans="1:16">
      <c r="A1" s="15">
        <v>0</v>
      </c>
      <c r="B1" s="15">
        <v>0</v>
      </c>
      <c r="C1" s="15">
        <v>0</v>
      </c>
      <c r="D1" s="15">
        <v>0</v>
      </c>
      <c r="E1" s="16">
        <v>0</v>
      </c>
      <c r="F1" s="16">
        <v>0</v>
      </c>
      <c r="G1" s="16">
        <v>0</v>
      </c>
      <c r="H1" s="16">
        <v>0</v>
      </c>
      <c r="I1" s="15">
        <v>0</v>
      </c>
      <c r="J1" s="15">
        <v>0</v>
      </c>
      <c r="K1" s="15">
        <v>0</v>
      </c>
      <c r="L1" s="15">
        <v>0</v>
      </c>
      <c r="M1" s="16">
        <v>0</v>
      </c>
      <c r="N1" s="16">
        <v>0</v>
      </c>
      <c r="O1" s="16">
        <v>0</v>
      </c>
      <c r="P1" s="16">
        <v>0</v>
      </c>
    </row>
    <row r="2" spans="1:16">
      <c r="A2" s="15">
        <v>0.66666666666666663</v>
      </c>
      <c r="B2" s="15">
        <v>1</v>
      </c>
      <c r="C2" s="15">
        <v>0.8</v>
      </c>
      <c r="D2" s="15">
        <v>1</v>
      </c>
      <c r="E2" s="16">
        <v>0.66666666666666663</v>
      </c>
      <c r="F2" s="16">
        <v>1</v>
      </c>
      <c r="G2" s="16">
        <v>0.8</v>
      </c>
      <c r="H2" s="16">
        <v>1</v>
      </c>
      <c r="I2" s="15">
        <v>1</v>
      </c>
      <c r="J2" s="15">
        <v>1</v>
      </c>
      <c r="K2" s="15">
        <v>1</v>
      </c>
      <c r="L2" s="15">
        <v>1</v>
      </c>
      <c r="M2" s="16">
        <v>1</v>
      </c>
      <c r="N2" s="16">
        <v>1</v>
      </c>
      <c r="O2" s="16">
        <v>1</v>
      </c>
      <c r="P2" s="16">
        <v>1</v>
      </c>
    </row>
    <row r="3" spans="1:16">
      <c r="A3" s="15">
        <v>0</v>
      </c>
      <c r="B3" s="15">
        <v>0</v>
      </c>
      <c r="C3" s="15">
        <v>0</v>
      </c>
      <c r="D3" s="15">
        <v>0</v>
      </c>
      <c r="E3" s="16">
        <v>0</v>
      </c>
      <c r="F3" s="16">
        <v>0</v>
      </c>
      <c r="G3" s="16">
        <v>0</v>
      </c>
      <c r="H3" s="16">
        <v>0</v>
      </c>
      <c r="I3" s="15">
        <v>0</v>
      </c>
      <c r="J3" s="15">
        <v>0</v>
      </c>
      <c r="K3" s="15">
        <v>0</v>
      </c>
      <c r="L3" s="15">
        <v>0</v>
      </c>
      <c r="M3" s="16">
        <v>0</v>
      </c>
      <c r="N3" s="16">
        <v>0</v>
      </c>
      <c r="O3" s="16">
        <v>0</v>
      </c>
      <c r="P3" s="16">
        <v>0</v>
      </c>
    </row>
    <row r="4" spans="1:16">
      <c r="A4" s="15">
        <v>0.83333333333333337</v>
      </c>
      <c r="B4" s="15">
        <v>1</v>
      </c>
      <c r="C4" s="15">
        <v>0.90909090909090906</v>
      </c>
      <c r="D4" s="15">
        <v>1</v>
      </c>
      <c r="E4" s="16">
        <v>0.83333333333333337</v>
      </c>
      <c r="F4" s="16">
        <v>1</v>
      </c>
      <c r="G4" s="16">
        <v>0.90909090909090906</v>
      </c>
      <c r="H4" s="16">
        <v>1</v>
      </c>
      <c r="I4" s="15">
        <v>1</v>
      </c>
      <c r="J4" s="15">
        <v>0.8571428571428571</v>
      </c>
      <c r="K4" s="15">
        <v>0.92307692307692302</v>
      </c>
      <c r="L4" s="15">
        <v>1</v>
      </c>
      <c r="M4" s="16">
        <v>1</v>
      </c>
      <c r="N4" s="16">
        <v>1</v>
      </c>
      <c r="O4" s="16">
        <v>1</v>
      </c>
      <c r="P4" s="16">
        <v>1</v>
      </c>
    </row>
    <row r="5" spans="1:16">
      <c r="A5" s="15">
        <v>0.83333333333333337</v>
      </c>
      <c r="B5" s="15">
        <v>0.90909090909090906</v>
      </c>
      <c r="C5" s="15">
        <v>0.86956521739130432</v>
      </c>
      <c r="D5" s="15">
        <v>1</v>
      </c>
      <c r="E5" s="16">
        <v>0.66666666666666663</v>
      </c>
      <c r="F5" s="16">
        <v>1</v>
      </c>
      <c r="G5" s="16">
        <v>0.8</v>
      </c>
      <c r="H5" s="16">
        <v>1</v>
      </c>
      <c r="I5" s="15">
        <v>0.66666666666666663</v>
      </c>
      <c r="J5" s="15">
        <v>0.88888888888888884</v>
      </c>
      <c r="K5" s="15">
        <v>0.76190476190476197</v>
      </c>
      <c r="L5" s="15">
        <v>1</v>
      </c>
      <c r="M5" s="16">
        <v>0.66666666666666663</v>
      </c>
      <c r="N5" s="16">
        <v>0.88888888888888884</v>
      </c>
      <c r="O5" s="16">
        <v>0.76190476190476197</v>
      </c>
      <c r="P5" s="16">
        <v>1</v>
      </c>
    </row>
    <row r="6" spans="1:16">
      <c r="A6" s="15">
        <v>0.625</v>
      </c>
      <c r="B6" s="15">
        <v>0.55555555555555558</v>
      </c>
      <c r="C6" s="15">
        <v>0.58823529411764708</v>
      </c>
      <c r="D6" s="15">
        <v>1</v>
      </c>
      <c r="E6" s="16">
        <v>0.75</v>
      </c>
      <c r="F6" s="16">
        <v>0.8571428571428571</v>
      </c>
      <c r="G6" s="16">
        <v>0.79999999999999993</v>
      </c>
      <c r="H6" s="16">
        <v>1</v>
      </c>
      <c r="I6" s="15">
        <v>0.75</v>
      </c>
      <c r="J6" s="15">
        <v>0.8571428571428571</v>
      </c>
      <c r="K6" s="15">
        <v>0.79999999999999993</v>
      </c>
      <c r="L6" s="15">
        <v>1</v>
      </c>
      <c r="M6" s="16">
        <v>0.75</v>
      </c>
      <c r="N6" s="16">
        <v>0.8571428571428571</v>
      </c>
      <c r="O6" s="16">
        <v>0.79999999999999993</v>
      </c>
      <c r="P6" s="16">
        <v>1</v>
      </c>
    </row>
    <row r="7" spans="1:16">
      <c r="A7" s="15">
        <v>1</v>
      </c>
      <c r="B7" s="15">
        <v>1</v>
      </c>
      <c r="C7" s="15">
        <v>1</v>
      </c>
      <c r="D7" s="15">
        <v>1</v>
      </c>
      <c r="E7" s="16">
        <v>1</v>
      </c>
      <c r="F7" s="16">
        <v>1</v>
      </c>
      <c r="G7" s="16">
        <v>1</v>
      </c>
      <c r="H7" s="16">
        <v>1</v>
      </c>
      <c r="I7" s="15">
        <v>1</v>
      </c>
      <c r="J7" s="15">
        <v>1</v>
      </c>
      <c r="K7" s="15">
        <v>1</v>
      </c>
      <c r="L7" s="15">
        <v>1</v>
      </c>
      <c r="M7" s="16">
        <v>1</v>
      </c>
      <c r="N7" s="16">
        <v>1</v>
      </c>
      <c r="O7" s="16">
        <v>1</v>
      </c>
      <c r="P7" s="16">
        <v>1</v>
      </c>
    </row>
    <row r="8" spans="1:16">
      <c r="A8" s="15">
        <v>0</v>
      </c>
      <c r="B8" s="15">
        <v>0</v>
      </c>
      <c r="C8" s="15">
        <v>0</v>
      </c>
      <c r="D8" s="15">
        <v>1</v>
      </c>
      <c r="E8" s="16">
        <v>0</v>
      </c>
      <c r="F8" s="16">
        <v>0</v>
      </c>
      <c r="G8" s="16">
        <v>0</v>
      </c>
      <c r="H8" s="16">
        <v>0</v>
      </c>
      <c r="I8" s="15">
        <v>0</v>
      </c>
      <c r="J8" s="15">
        <v>0</v>
      </c>
      <c r="K8" s="15">
        <v>0</v>
      </c>
      <c r="L8" s="15">
        <v>0</v>
      </c>
      <c r="M8" s="16">
        <v>0</v>
      </c>
      <c r="N8" s="16">
        <v>0</v>
      </c>
      <c r="O8" s="16">
        <v>0</v>
      </c>
      <c r="P8" s="16">
        <v>1</v>
      </c>
    </row>
    <row r="9" spans="1:16">
      <c r="A9" s="15">
        <v>0.83333333333333337</v>
      </c>
      <c r="B9" s="15">
        <v>1</v>
      </c>
      <c r="C9" s="15">
        <v>0.90909090909090906</v>
      </c>
      <c r="D9" s="15">
        <v>1</v>
      </c>
      <c r="E9" s="16">
        <v>0.83333333333333337</v>
      </c>
      <c r="F9" s="16">
        <v>1</v>
      </c>
      <c r="G9" s="16">
        <v>0.90909090909090906</v>
      </c>
      <c r="H9" s="16">
        <v>1</v>
      </c>
      <c r="I9" s="15">
        <v>1</v>
      </c>
      <c r="J9" s="15">
        <v>0.8571428571428571</v>
      </c>
      <c r="K9" s="15">
        <v>0.92307692307692302</v>
      </c>
      <c r="L9" s="15">
        <v>1</v>
      </c>
      <c r="M9" s="16">
        <v>1</v>
      </c>
      <c r="N9" s="16">
        <v>1</v>
      </c>
      <c r="O9" s="16">
        <v>1</v>
      </c>
      <c r="P9" s="16">
        <v>1</v>
      </c>
    </row>
    <row r="10" spans="1:16">
      <c r="A10" s="15">
        <v>0</v>
      </c>
      <c r="B10" s="15">
        <v>0</v>
      </c>
      <c r="C10" s="15">
        <v>0</v>
      </c>
      <c r="D10" s="15">
        <v>0</v>
      </c>
      <c r="E10" s="16">
        <v>0</v>
      </c>
      <c r="F10" s="16">
        <v>0</v>
      </c>
      <c r="G10" s="16">
        <v>0</v>
      </c>
      <c r="H10" s="16">
        <v>0</v>
      </c>
      <c r="I10" s="15">
        <v>0</v>
      </c>
      <c r="J10" s="15">
        <v>0</v>
      </c>
      <c r="K10" s="15">
        <v>0</v>
      </c>
      <c r="L10" s="15">
        <v>1</v>
      </c>
      <c r="M10" s="16">
        <v>0</v>
      </c>
      <c r="N10" s="16">
        <v>0</v>
      </c>
      <c r="O10" s="16">
        <v>0</v>
      </c>
      <c r="P10" s="16">
        <v>1</v>
      </c>
    </row>
    <row r="11" spans="1:16">
      <c r="A11" s="15">
        <v>1</v>
      </c>
      <c r="B11" s="15">
        <v>0.66666666666666663</v>
      </c>
      <c r="C11" s="15">
        <v>0.8</v>
      </c>
      <c r="D11" s="15">
        <v>1</v>
      </c>
      <c r="E11" s="16">
        <v>1</v>
      </c>
      <c r="F11" s="16">
        <v>0.66666666666666663</v>
      </c>
      <c r="G11" s="16">
        <v>0.8</v>
      </c>
      <c r="H11" s="16">
        <v>1</v>
      </c>
      <c r="I11" s="15">
        <v>1</v>
      </c>
      <c r="J11" s="15">
        <v>0.66666666666666663</v>
      </c>
      <c r="K11" s="15">
        <v>0.8</v>
      </c>
      <c r="L11" s="15">
        <v>1</v>
      </c>
      <c r="M11" s="16">
        <v>1</v>
      </c>
      <c r="N11" s="16">
        <v>0.8</v>
      </c>
      <c r="O11" s="16">
        <v>0.88888888888888895</v>
      </c>
      <c r="P11" s="16">
        <v>1</v>
      </c>
    </row>
    <row r="12" spans="1:16">
      <c r="A12" s="15">
        <v>0.5</v>
      </c>
      <c r="B12" s="15">
        <v>1</v>
      </c>
      <c r="C12" s="15">
        <v>0.66666666666666663</v>
      </c>
      <c r="D12" s="15">
        <v>1</v>
      </c>
      <c r="E12" s="16">
        <v>0.5</v>
      </c>
      <c r="F12" s="16">
        <v>1</v>
      </c>
      <c r="G12" s="16">
        <v>0.66666666666666663</v>
      </c>
      <c r="H12" s="16">
        <v>1</v>
      </c>
      <c r="I12" s="15">
        <v>1</v>
      </c>
      <c r="J12" s="15">
        <v>0.8</v>
      </c>
      <c r="K12" s="15">
        <v>0.88888888888888895</v>
      </c>
      <c r="L12" s="15">
        <v>1</v>
      </c>
      <c r="M12" s="16">
        <v>1</v>
      </c>
      <c r="N12" s="16">
        <v>0.66666666666666663</v>
      </c>
      <c r="O12" s="16">
        <v>0.8</v>
      </c>
      <c r="P12" s="16">
        <v>1</v>
      </c>
    </row>
    <row r="13" spans="1:16">
      <c r="A13" s="15">
        <v>0.83333333333333337</v>
      </c>
      <c r="B13" s="15">
        <v>0.625</v>
      </c>
      <c r="C13" s="15">
        <v>0.7142857142857143</v>
      </c>
      <c r="D13" s="15">
        <v>1</v>
      </c>
      <c r="E13" s="16">
        <v>0.83333333333333337</v>
      </c>
      <c r="F13" s="16">
        <v>0.83333333333333337</v>
      </c>
      <c r="G13" s="16">
        <v>0.83333333333333337</v>
      </c>
      <c r="H13" s="16">
        <v>1</v>
      </c>
      <c r="I13" s="15">
        <v>1</v>
      </c>
      <c r="J13" s="15">
        <v>0.6</v>
      </c>
      <c r="K13" s="15">
        <v>0.74999999999999989</v>
      </c>
      <c r="L13" s="15">
        <v>1</v>
      </c>
      <c r="M13" s="16">
        <v>1</v>
      </c>
      <c r="N13" s="16">
        <v>0.54545454545454541</v>
      </c>
      <c r="O13" s="16">
        <v>0.70588235294117641</v>
      </c>
      <c r="P13" s="16">
        <v>1</v>
      </c>
    </row>
    <row r="14" spans="1:16">
      <c r="A14" s="15">
        <v>0</v>
      </c>
      <c r="B14" s="15">
        <v>0</v>
      </c>
      <c r="C14" s="15">
        <v>0</v>
      </c>
      <c r="D14" s="15">
        <v>0</v>
      </c>
      <c r="E14" s="16">
        <v>0</v>
      </c>
      <c r="F14" s="16">
        <v>0</v>
      </c>
      <c r="G14" s="16">
        <v>0</v>
      </c>
      <c r="H14" s="16">
        <v>0</v>
      </c>
      <c r="I14" s="15">
        <v>0</v>
      </c>
      <c r="J14" s="15">
        <v>0</v>
      </c>
      <c r="K14" s="15">
        <v>0</v>
      </c>
      <c r="L14" s="15">
        <v>0</v>
      </c>
      <c r="M14" s="16">
        <v>0</v>
      </c>
      <c r="N14" s="16">
        <v>0</v>
      </c>
      <c r="O14" s="16">
        <v>0</v>
      </c>
      <c r="P14" s="16">
        <v>0</v>
      </c>
    </row>
    <row r="15" spans="1:16">
      <c r="A15" s="15">
        <v>1</v>
      </c>
      <c r="B15" s="15">
        <v>1</v>
      </c>
      <c r="C15" s="15">
        <v>1</v>
      </c>
      <c r="D15" s="15">
        <v>1</v>
      </c>
      <c r="E15" s="16">
        <v>1</v>
      </c>
      <c r="F15" s="16">
        <v>1</v>
      </c>
      <c r="G15" s="16">
        <v>1</v>
      </c>
      <c r="H15" s="16">
        <v>1</v>
      </c>
      <c r="I15" s="15">
        <v>1</v>
      </c>
      <c r="J15" s="15">
        <v>1</v>
      </c>
      <c r="K15" s="15">
        <v>1</v>
      </c>
      <c r="L15" s="15">
        <v>1</v>
      </c>
      <c r="M15" s="16">
        <v>1</v>
      </c>
      <c r="N15" s="16">
        <v>1</v>
      </c>
      <c r="O15" s="16">
        <v>1</v>
      </c>
      <c r="P15" s="16">
        <v>1</v>
      </c>
    </row>
    <row r="16" spans="1:16">
      <c r="A16" s="15">
        <v>0</v>
      </c>
      <c r="B16" s="15">
        <v>0</v>
      </c>
      <c r="C16" s="15">
        <v>0</v>
      </c>
      <c r="D16" s="15">
        <v>0</v>
      </c>
      <c r="E16" s="16">
        <v>0</v>
      </c>
      <c r="F16" s="16">
        <v>0</v>
      </c>
      <c r="G16" s="16">
        <v>0</v>
      </c>
      <c r="H16" s="16">
        <v>0</v>
      </c>
      <c r="I16" s="15">
        <v>0</v>
      </c>
      <c r="J16" s="15">
        <v>0</v>
      </c>
      <c r="K16" s="15">
        <v>0</v>
      </c>
      <c r="L16" s="15">
        <v>1</v>
      </c>
      <c r="M16" s="16">
        <v>1</v>
      </c>
      <c r="N16" s="16">
        <v>0.5</v>
      </c>
      <c r="O16" s="16">
        <v>0.66666666666666663</v>
      </c>
      <c r="P16" s="16">
        <v>1</v>
      </c>
    </row>
    <row r="17" spans="1:16">
      <c r="A17" s="15">
        <v>0.5</v>
      </c>
      <c r="B17" s="15">
        <v>1</v>
      </c>
      <c r="C17" s="15">
        <v>0.66666666666666663</v>
      </c>
      <c r="D17" s="15">
        <v>1</v>
      </c>
      <c r="E17" s="16">
        <v>0.5</v>
      </c>
      <c r="F17" s="16">
        <v>1</v>
      </c>
      <c r="G17" s="16">
        <v>0.66666666666666663</v>
      </c>
      <c r="H17" s="16">
        <v>1</v>
      </c>
      <c r="I17" s="15">
        <v>0.66666666666666663</v>
      </c>
      <c r="J17" s="15">
        <v>0.8</v>
      </c>
      <c r="K17" s="15">
        <v>0.72727272727272718</v>
      </c>
      <c r="L17" s="15">
        <v>1</v>
      </c>
      <c r="M17" s="16">
        <v>0.66666666666666663</v>
      </c>
      <c r="N17" s="16">
        <v>0.8</v>
      </c>
      <c r="O17" s="16">
        <v>0.72727272727272718</v>
      </c>
      <c r="P17" s="16">
        <v>1</v>
      </c>
    </row>
    <row r="18" spans="1:16">
      <c r="A18" s="15">
        <v>0.66666666666666663</v>
      </c>
      <c r="B18" s="15">
        <v>0.8</v>
      </c>
      <c r="C18" s="15">
        <v>0.72727272727272718</v>
      </c>
      <c r="D18" s="15">
        <v>1</v>
      </c>
      <c r="E18" s="16">
        <v>0.66666666666666663</v>
      </c>
      <c r="F18" s="16">
        <v>0.8</v>
      </c>
      <c r="G18" s="16">
        <v>0.72727272727272718</v>
      </c>
      <c r="H18" s="16">
        <v>1</v>
      </c>
      <c r="I18" s="15">
        <v>0.83333333333333337</v>
      </c>
      <c r="J18" s="15">
        <v>0.7142857142857143</v>
      </c>
      <c r="K18" s="15">
        <v>0.76923076923076916</v>
      </c>
      <c r="L18" s="15">
        <v>1</v>
      </c>
      <c r="M18" s="16">
        <v>0.66666666666666663</v>
      </c>
      <c r="N18" s="16">
        <v>0.8</v>
      </c>
      <c r="O18" s="16">
        <v>0.72727272727272718</v>
      </c>
      <c r="P18" s="16">
        <v>1</v>
      </c>
    </row>
    <row r="19" spans="1:16">
      <c r="A19" s="15">
        <v>0.6</v>
      </c>
      <c r="B19" s="15">
        <v>1</v>
      </c>
      <c r="C19" s="15">
        <v>0.74999999999999989</v>
      </c>
      <c r="D19" s="15">
        <v>1</v>
      </c>
      <c r="E19" s="16">
        <v>0.6</v>
      </c>
      <c r="F19" s="16">
        <v>1</v>
      </c>
      <c r="G19" s="16">
        <v>0.74999999999999989</v>
      </c>
      <c r="H19" s="16">
        <v>1</v>
      </c>
      <c r="I19" s="15">
        <v>0.8</v>
      </c>
      <c r="J19" s="15">
        <v>1</v>
      </c>
      <c r="K19" s="15">
        <v>0.88888888888888895</v>
      </c>
      <c r="L19" s="15">
        <v>1</v>
      </c>
      <c r="M19" s="16">
        <v>0.8</v>
      </c>
      <c r="N19" s="16">
        <v>1</v>
      </c>
      <c r="O19" s="16">
        <v>0.88888888888888895</v>
      </c>
      <c r="P19" s="16">
        <v>1</v>
      </c>
    </row>
    <row r="20" spans="1:16">
      <c r="A20" s="15">
        <v>1</v>
      </c>
      <c r="B20" s="15">
        <v>0.33333333333333331</v>
      </c>
      <c r="C20" s="15">
        <v>0.5</v>
      </c>
      <c r="D20" s="15">
        <v>1</v>
      </c>
      <c r="E20" s="16">
        <v>1</v>
      </c>
      <c r="F20" s="16">
        <v>1</v>
      </c>
      <c r="G20" s="16">
        <v>1</v>
      </c>
      <c r="H20" s="16">
        <v>1</v>
      </c>
      <c r="I20" s="15">
        <v>1</v>
      </c>
      <c r="J20" s="15">
        <v>0.33333333333333331</v>
      </c>
      <c r="K20" s="15">
        <v>0.5</v>
      </c>
      <c r="L20" s="15">
        <v>1</v>
      </c>
      <c r="M20" s="16">
        <v>1</v>
      </c>
      <c r="N20" s="16">
        <v>0.33333333333333331</v>
      </c>
      <c r="O20" s="16">
        <v>0.5</v>
      </c>
      <c r="P20" s="16">
        <v>1</v>
      </c>
    </row>
    <row r="21" spans="1:16">
      <c r="A21" s="15">
        <v>1</v>
      </c>
      <c r="B21" s="15">
        <v>1</v>
      </c>
      <c r="C21" s="15">
        <v>1</v>
      </c>
      <c r="D21" s="15">
        <v>1</v>
      </c>
      <c r="E21" s="16">
        <v>1</v>
      </c>
      <c r="F21" s="16">
        <v>1</v>
      </c>
      <c r="G21" s="16">
        <v>1</v>
      </c>
      <c r="H21" s="16">
        <v>1</v>
      </c>
      <c r="I21" s="15">
        <v>1</v>
      </c>
      <c r="J21" s="15">
        <v>1</v>
      </c>
      <c r="K21" s="15">
        <v>1</v>
      </c>
      <c r="L21" s="15">
        <v>1</v>
      </c>
      <c r="M21" s="16">
        <v>1</v>
      </c>
      <c r="N21" s="16">
        <v>1</v>
      </c>
      <c r="O21" s="16">
        <v>1</v>
      </c>
      <c r="P21" s="16">
        <v>1</v>
      </c>
    </row>
    <row r="22" spans="1:16">
      <c r="A22" s="15">
        <v>0.5</v>
      </c>
      <c r="B22" s="15">
        <v>1</v>
      </c>
      <c r="C22" s="15">
        <v>0.66666666666666663</v>
      </c>
      <c r="D22" s="15">
        <v>1</v>
      </c>
      <c r="E22" s="16">
        <v>0.5</v>
      </c>
      <c r="F22" s="16">
        <v>1</v>
      </c>
      <c r="G22" s="16">
        <v>0.66666666666666663</v>
      </c>
      <c r="H22" s="16">
        <v>1</v>
      </c>
      <c r="I22" s="15">
        <v>0.75</v>
      </c>
      <c r="J22" s="15">
        <v>0.75</v>
      </c>
      <c r="K22" s="15">
        <v>0.75</v>
      </c>
      <c r="L22" s="15">
        <v>1</v>
      </c>
      <c r="M22" s="16">
        <v>0.75</v>
      </c>
      <c r="N22" s="16">
        <v>0.75</v>
      </c>
      <c r="O22" s="16">
        <v>0.75</v>
      </c>
      <c r="P22" s="16">
        <v>1</v>
      </c>
    </row>
    <row r="23" spans="1:16">
      <c r="A23" s="15">
        <v>0</v>
      </c>
      <c r="B23" s="15">
        <v>0</v>
      </c>
      <c r="C23" s="15">
        <v>0</v>
      </c>
      <c r="D23" s="15">
        <v>0</v>
      </c>
      <c r="E23" s="16">
        <v>0</v>
      </c>
      <c r="F23" s="16">
        <v>0</v>
      </c>
      <c r="G23" s="16">
        <v>0</v>
      </c>
      <c r="H23" s="16">
        <v>0</v>
      </c>
      <c r="I23" s="15">
        <v>0</v>
      </c>
      <c r="J23" s="15">
        <v>0</v>
      </c>
      <c r="K23" s="15">
        <v>0</v>
      </c>
      <c r="L23" s="15">
        <v>0</v>
      </c>
      <c r="M23" s="16">
        <v>0</v>
      </c>
      <c r="N23" s="16">
        <v>0</v>
      </c>
      <c r="O23" s="16">
        <v>0</v>
      </c>
      <c r="P23" s="16">
        <v>0</v>
      </c>
    </row>
    <row r="24" spans="1:16">
      <c r="A24" s="15">
        <v>0</v>
      </c>
      <c r="B24" s="15">
        <v>0</v>
      </c>
      <c r="C24" s="15">
        <v>0</v>
      </c>
      <c r="D24" s="15">
        <v>0</v>
      </c>
      <c r="E24" s="16">
        <v>0</v>
      </c>
      <c r="F24" s="16">
        <v>0</v>
      </c>
      <c r="G24" s="16">
        <v>0</v>
      </c>
      <c r="H24" s="16">
        <v>0</v>
      </c>
      <c r="I24" s="15">
        <v>0</v>
      </c>
      <c r="J24" s="15">
        <v>0</v>
      </c>
      <c r="K24" s="15">
        <v>0</v>
      </c>
      <c r="L24" s="15">
        <v>1</v>
      </c>
      <c r="M24" s="16">
        <v>0</v>
      </c>
      <c r="N24" s="16">
        <v>0</v>
      </c>
      <c r="O24" s="16">
        <v>0</v>
      </c>
      <c r="P24" s="16">
        <v>1</v>
      </c>
    </row>
    <row r="25" spans="1:16">
      <c r="A25" s="15">
        <v>0.25</v>
      </c>
      <c r="B25" s="15">
        <v>0.5</v>
      </c>
      <c r="C25" s="15">
        <v>0.33333333333333331</v>
      </c>
      <c r="D25" s="15">
        <v>1</v>
      </c>
      <c r="E25" s="16">
        <v>0.25</v>
      </c>
      <c r="F25" s="16">
        <v>1</v>
      </c>
      <c r="G25" s="16">
        <v>0.4</v>
      </c>
      <c r="H25" s="16">
        <v>1</v>
      </c>
      <c r="I25" s="15">
        <v>0.25</v>
      </c>
      <c r="J25" s="15">
        <v>1</v>
      </c>
      <c r="K25" s="15">
        <v>0.4</v>
      </c>
      <c r="L25" s="15">
        <v>1</v>
      </c>
      <c r="M25" s="16">
        <v>0.25</v>
      </c>
      <c r="N25" s="16">
        <v>1</v>
      </c>
      <c r="O25" s="16">
        <v>0.4</v>
      </c>
      <c r="P25" s="16">
        <v>1</v>
      </c>
    </row>
    <row r="26" spans="1:16">
      <c r="A26" s="15">
        <v>1</v>
      </c>
      <c r="B26" s="15">
        <v>1</v>
      </c>
      <c r="C26" s="15">
        <v>1</v>
      </c>
      <c r="D26" s="15">
        <v>1</v>
      </c>
      <c r="E26" s="16">
        <v>1</v>
      </c>
      <c r="F26" s="16">
        <v>1</v>
      </c>
      <c r="G26" s="16">
        <v>1</v>
      </c>
      <c r="H26" s="16">
        <v>1</v>
      </c>
      <c r="I26" s="15">
        <v>1</v>
      </c>
      <c r="J26" s="15">
        <v>1</v>
      </c>
      <c r="K26" s="15">
        <v>1</v>
      </c>
      <c r="L26" s="15">
        <v>1</v>
      </c>
      <c r="M26" s="16">
        <v>1</v>
      </c>
      <c r="N26" s="16">
        <v>1</v>
      </c>
      <c r="O26" s="16">
        <v>1</v>
      </c>
      <c r="P26" s="16">
        <v>1</v>
      </c>
    </row>
    <row r="27" spans="1:16">
      <c r="A27" s="15">
        <v>1</v>
      </c>
      <c r="B27" s="15">
        <v>0.33333333333333331</v>
      </c>
      <c r="C27" s="15">
        <v>0.5</v>
      </c>
      <c r="D27" s="15">
        <v>1</v>
      </c>
      <c r="E27" s="16">
        <v>1</v>
      </c>
      <c r="F27" s="16">
        <v>0.33333333333333331</v>
      </c>
      <c r="G27" s="16">
        <v>0.5</v>
      </c>
      <c r="H27" s="16">
        <v>1</v>
      </c>
      <c r="I27" s="15">
        <v>1</v>
      </c>
      <c r="J27" s="15">
        <v>0.25</v>
      </c>
      <c r="K27" s="15">
        <v>0.4</v>
      </c>
      <c r="L27" s="15">
        <v>1</v>
      </c>
      <c r="M27" s="16">
        <v>1</v>
      </c>
      <c r="N27" s="16">
        <v>0.25</v>
      </c>
      <c r="O27" s="16">
        <v>0.4</v>
      </c>
      <c r="P27" s="16">
        <v>1</v>
      </c>
    </row>
    <row r="28" spans="1:16">
      <c r="A28" s="15">
        <v>0.66666666666666663</v>
      </c>
      <c r="B28" s="15">
        <v>1</v>
      </c>
      <c r="C28" s="15">
        <v>0.8</v>
      </c>
      <c r="D28" s="15">
        <v>1</v>
      </c>
      <c r="E28" s="16">
        <v>0.66666666666666663</v>
      </c>
      <c r="F28" s="16">
        <v>1</v>
      </c>
      <c r="G28" s="16">
        <v>0.8</v>
      </c>
      <c r="H28" s="16">
        <v>1</v>
      </c>
      <c r="I28" s="15">
        <v>0.66666666666666663</v>
      </c>
      <c r="J28" s="15">
        <v>1</v>
      </c>
      <c r="K28" s="15">
        <v>0.8</v>
      </c>
      <c r="L28" s="15">
        <v>1</v>
      </c>
      <c r="M28" s="16">
        <v>0.66666666666666663</v>
      </c>
      <c r="N28" s="16">
        <v>0.8</v>
      </c>
      <c r="O28" s="16">
        <v>0.72727272727272718</v>
      </c>
      <c r="P28" s="16">
        <v>1</v>
      </c>
    </row>
    <row r="29" spans="1:16">
      <c r="A29" s="15">
        <v>0.2</v>
      </c>
      <c r="B29" s="15">
        <v>1</v>
      </c>
      <c r="C29" s="15">
        <v>0.33333333333333337</v>
      </c>
      <c r="D29" s="15">
        <v>1</v>
      </c>
      <c r="E29" s="16">
        <v>0.2</v>
      </c>
      <c r="F29" s="16">
        <v>1</v>
      </c>
      <c r="G29" s="16">
        <v>0.33333333333333337</v>
      </c>
      <c r="H29" s="16">
        <v>1</v>
      </c>
      <c r="I29" s="15">
        <v>0.4</v>
      </c>
      <c r="J29" s="15">
        <v>1</v>
      </c>
      <c r="K29" s="15">
        <v>0.57142857142857151</v>
      </c>
      <c r="L29" s="15">
        <v>1</v>
      </c>
      <c r="M29" s="16">
        <v>0.4</v>
      </c>
      <c r="N29" s="16">
        <v>1</v>
      </c>
      <c r="O29" s="16">
        <v>0.57142857142857151</v>
      </c>
      <c r="P29" s="16">
        <v>1</v>
      </c>
    </row>
    <row r="30" spans="1:16">
      <c r="A30" s="15">
        <v>0.2</v>
      </c>
      <c r="B30" s="15">
        <v>1</v>
      </c>
      <c r="C30" s="15">
        <v>0.33333333333333337</v>
      </c>
      <c r="D30" s="15">
        <v>1</v>
      </c>
      <c r="E30" s="16">
        <v>0.2</v>
      </c>
      <c r="F30" s="16">
        <v>1</v>
      </c>
      <c r="G30" s="16">
        <v>0.33333333333333337</v>
      </c>
      <c r="H30" s="16">
        <v>1</v>
      </c>
      <c r="I30" s="15">
        <v>0.4</v>
      </c>
      <c r="J30" s="15">
        <v>1</v>
      </c>
      <c r="K30" s="15">
        <v>0.57142857142857151</v>
      </c>
      <c r="L30" s="15">
        <v>1</v>
      </c>
      <c r="M30" s="16">
        <v>0.4</v>
      </c>
      <c r="N30" s="16">
        <v>1</v>
      </c>
      <c r="O30" s="16">
        <v>0.57142857142857151</v>
      </c>
      <c r="P30" s="16">
        <v>1</v>
      </c>
    </row>
    <row r="31" spans="1:16">
      <c r="A31" s="15">
        <v>0.5</v>
      </c>
      <c r="B31" s="15">
        <v>0.75</v>
      </c>
      <c r="C31" s="15">
        <v>0.6</v>
      </c>
      <c r="D31" s="15">
        <v>1</v>
      </c>
      <c r="E31" s="16">
        <v>0.5</v>
      </c>
      <c r="F31" s="16">
        <v>0.75</v>
      </c>
      <c r="G31" s="16">
        <v>0.6</v>
      </c>
      <c r="H31" s="16">
        <v>1</v>
      </c>
      <c r="I31" s="15">
        <v>0.5</v>
      </c>
      <c r="J31" s="15">
        <v>0.75</v>
      </c>
      <c r="K31" s="15">
        <v>0.6</v>
      </c>
      <c r="L31" s="15">
        <v>1</v>
      </c>
      <c r="M31" s="16">
        <v>0.5</v>
      </c>
      <c r="N31" s="16">
        <v>0.75</v>
      </c>
      <c r="O31" s="16">
        <v>0.6</v>
      </c>
      <c r="P31" s="16">
        <v>1</v>
      </c>
    </row>
    <row r="32" spans="1:16">
      <c r="A32" s="15">
        <v>0</v>
      </c>
      <c r="B32" s="15">
        <v>0</v>
      </c>
      <c r="C32" s="15">
        <v>0</v>
      </c>
      <c r="D32" s="15">
        <v>0</v>
      </c>
      <c r="E32" s="16">
        <v>0</v>
      </c>
      <c r="F32" s="16">
        <v>0</v>
      </c>
      <c r="G32" s="16">
        <v>0</v>
      </c>
      <c r="H32" s="16">
        <v>0</v>
      </c>
      <c r="I32" s="15">
        <v>0</v>
      </c>
      <c r="J32" s="15">
        <v>0</v>
      </c>
      <c r="K32" s="15">
        <v>0</v>
      </c>
      <c r="L32" s="15">
        <v>1</v>
      </c>
      <c r="M32" s="16">
        <v>0</v>
      </c>
      <c r="N32" s="16">
        <v>0</v>
      </c>
      <c r="O32" s="16">
        <v>0</v>
      </c>
      <c r="P32" s="16">
        <v>1</v>
      </c>
    </row>
    <row r="33" spans="1:16">
      <c r="A33" s="15">
        <v>1</v>
      </c>
      <c r="B33" s="15">
        <v>1</v>
      </c>
      <c r="C33" s="15">
        <v>1</v>
      </c>
      <c r="D33" s="15">
        <v>1</v>
      </c>
      <c r="E33" s="16">
        <v>1</v>
      </c>
      <c r="F33" s="16">
        <v>1</v>
      </c>
      <c r="G33" s="16">
        <v>1</v>
      </c>
      <c r="H33" s="16">
        <v>1</v>
      </c>
      <c r="I33" s="15">
        <v>1</v>
      </c>
      <c r="J33" s="15">
        <v>1</v>
      </c>
      <c r="K33" s="15">
        <v>1</v>
      </c>
      <c r="L33" s="15">
        <v>1</v>
      </c>
      <c r="M33" s="16">
        <v>1</v>
      </c>
      <c r="N33" s="16">
        <v>1</v>
      </c>
      <c r="O33" s="16">
        <v>1</v>
      </c>
      <c r="P33" s="16">
        <v>1</v>
      </c>
    </row>
    <row r="34" spans="1:16">
      <c r="A34" s="15">
        <v>1</v>
      </c>
      <c r="B34" s="15">
        <v>1</v>
      </c>
      <c r="C34" s="15">
        <v>1</v>
      </c>
      <c r="D34" s="15">
        <v>1</v>
      </c>
      <c r="E34" s="16">
        <v>1</v>
      </c>
      <c r="F34" s="16">
        <v>1</v>
      </c>
      <c r="G34" s="16">
        <v>1</v>
      </c>
      <c r="H34" s="16">
        <v>1</v>
      </c>
      <c r="I34" s="15">
        <v>1</v>
      </c>
      <c r="J34" s="15">
        <v>0.6</v>
      </c>
      <c r="K34" s="15">
        <v>0.74999999999999989</v>
      </c>
      <c r="L34" s="15">
        <v>1</v>
      </c>
      <c r="M34" s="16">
        <v>1</v>
      </c>
      <c r="N34" s="16">
        <v>0.6</v>
      </c>
      <c r="O34" s="16">
        <v>0.74999999999999989</v>
      </c>
      <c r="P34" s="16">
        <v>1</v>
      </c>
    </row>
    <row r="35" spans="1:16">
      <c r="A35" s="15">
        <v>0</v>
      </c>
      <c r="B35" s="15">
        <v>0</v>
      </c>
      <c r="C35" s="15">
        <v>0</v>
      </c>
      <c r="D35" s="15">
        <v>0</v>
      </c>
      <c r="E35" s="16">
        <v>0</v>
      </c>
      <c r="F35" s="16">
        <v>0</v>
      </c>
      <c r="G35" s="16">
        <v>0</v>
      </c>
      <c r="H35" s="16">
        <v>0</v>
      </c>
      <c r="I35" s="15">
        <v>0</v>
      </c>
      <c r="J35" s="15">
        <v>0</v>
      </c>
      <c r="K35" s="15">
        <v>0</v>
      </c>
      <c r="L35" s="15">
        <v>0</v>
      </c>
      <c r="M35" s="16">
        <v>0</v>
      </c>
      <c r="N35" s="16">
        <v>0</v>
      </c>
      <c r="O35" s="16">
        <v>0</v>
      </c>
      <c r="P35" s="16">
        <v>0</v>
      </c>
    </row>
    <row r="36" spans="1:16">
      <c r="A36" s="15">
        <v>0</v>
      </c>
      <c r="B36" s="15">
        <v>0</v>
      </c>
      <c r="C36" s="15">
        <v>0</v>
      </c>
      <c r="D36" s="15">
        <v>0</v>
      </c>
      <c r="E36" s="16">
        <v>0</v>
      </c>
      <c r="F36" s="16">
        <v>0</v>
      </c>
      <c r="G36" s="16">
        <v>0</v>
      </c>
      <c r="H36" s="16">
        <v>0</v>
      </c>
      <c r="I36" s="15">
        <v>1</v>
      </c>
      <c r="J36" s="15">
        <v>1</v>
      </c>
      <c r="K36" s="15">
        <v>1</v>
      </c>
      <c r="L36" s="15">
        <v>1</v>
      </c>
      <c r="M36" s="16">
        <v>1</v>
      </c>
      <c r="N36" s="16">
        <v>1</v>
      </c>
      <c r="O36" s="16">
        <v>1</v>
      </c>
      <c r="P36" s="16">
        <v>1</v>
      </c>
    </row>
    <row r="37" spans="1:16">
      <c r="A37" s="15">
        <v>1</v>
      </c>
      <c r="B37" s="15">
        <v>0.5</v>
      </c>
      <c r="C37" s="15">
        <v>0.66666666666666663</v>
      </c>
      <c r="D37" s="15">
        <v>1</v>
      </c>
      <c r="E37" s="16">
        <v>1</v>
      </c>
      <c r="F37" s="16">
        <v>1</v>
      </c>
      <c r="G37" s="16">
        <v>1</v>
      </c>
      <c r="H37" s="16">
        <v>1</v>
      </c>
      <c r="I37" s="15">
        <v>1</v>
      </c>
      <c r="J37" s="15">
        <v>0.5</v>
      </c>
      <c r="K37" s="15">
        <v>0.66666666666666663</v>
      </c>
      <c r="L37" s="15">
        <v>1</v>
      </c>
      <c r="M37" s="16">
        <v>1</v>
      </c>
      <c r="N37" s="16">
        <v>0.5</v>
      </c>
      <c r="O37" s="16">
        <v>0.66666666666666663</v>
      </c>
      <c r="P37" s="16">
        <v>1</v>
      </c>
    </row>
    <row r="38" spans="1:16">
      <c r="A38" s="15">
        <v>1</v>
      </c>
      <c r="B38" s="15">
        <v>0.5</v>
      </c>
      <c r="C38" s="15">
        <v>0.66666666666666663</v>
      </c>
      <c r="D38" s="15">
        <v>1</v>
      </c>
      <c r="E38" s="16">
        <v>1</v>
      </c>
      <c r="F38" s="16">
        <v>1</v>
      </c>
      <c r="G38" s="16">
        <v>1</v>
      </c>
      <c r="H38" s="16">
        <v>1</v>
      </c>
      <c r="I38" s="15">
        <v>1</v>
      </c>
      <c r="J38" s="15">
        <v>1</v>
      </c>
      <c r="K38" s="15">
        <v>1</v>
      </c>
      <c r="L38" s="15">
        <v>1</v>
      </c>
      <c r="M38" s="16">
        <v>1</v>
      </c>
      <c r="N38" s="16">
        <v>1</v>
      </c>
      <c r="O38" s="16">
        <v>1</v>
      </c>
      <c r="P38" s="16">
        <v>1</v>
      </c>
    </row>
    <row r="39" spans="1:16">
      <c r="A39" s="15">
        <v>0</v>
      </c>
      <c r="B39" s="15">
        <v>0</v>
      </c>
      <c r="C39" s="15">
        <v>0</v>
      </c>
      <c r="D39" s="15">
        <v>0</v>
      </c>
      <c r="E39" s="16">
        <v>0</v>
      </c>
      <c r="F39" s="16">
        <v>0</v>
      </c>
      <c r="G39" s="16">
        <v>0</v>
      </c>
      <c r="H39" s="16">
        <v>0</v>
      </c>
      <c r="I39" s="15">
        <v>0</v>
      </c>
      <c r="J39" s="15">
        <v>0</v>
      </c>
      <c r="K39" s="15">
        <v>0</v>
      </c>
      <c r="L39" s="15">
        <v>0</v>
      </c>
      <c r="M39" s="16">
        <v>0</v>
      </c>
      <c r="N39" s="16">
        <v>0</v>
      </c>
      <c r="O39" s="16">
        <v>0</v>
      </c>
      <c r="P39" s="16">
        <v>0</v>
      </c>
    </row>
    <row r="40" spans="1:16">
      <c r="A40" s="15">
        <v>1</v>
      </c>
      <c r="B40" s="15">
        <v>1</v>
      </c>
      <c r="C40" s="15">
        <v>1</v>
      </c>
      <c r="D40" s="15">
        <v>1</v>
      </c>
      <c r="E40" s="16">
        <v>1</v>
      </c>
      <c r="F40" s="16">
        <v>1</v>
      </c>
      <c r="G40" s="16">
        <v>1</v>
      </c>
      <c r="H40" s="16">
        <v>1</v>
      </c>
      <c r="I40" s="15">
        <v>1</v>
      </c>
      <c r="J40" s="15">
        <v>0.66666666666666663</v>
      </c>
      <c r="K40" s="15">
        <v>0.8</v>
      </c>
      <c r="L40" s="15">
        <v>1</v>
      </c>
      <c r="M40" s="16">
        <v>1</v>
      </c>
      <c r="N40" s="16">
        <v>0.5</v>
      </c>
      <c r="O40" s="16">
        <v>0.66666666666666663</v>
      </c>
      <c r="P40" s="16">
        <v>1</v>
      </c>
    </row>
    <row r="41" spans="1:16">
      <c r="A41" s="15">
        <v>1</v>
      </c>
      <c r="B41" s="15">
        <v>1</v>
      </c>
      <c r="C41" s="15">
        <v>1</v>
      </c>
      <c r="D41" s="15">
        <v>1</v>
      </c>
      <c r="E41" s="16">
        <v>1</v>
      </c>
      <c r="F41" s="16">
        <v>1</v>
      </c>
      <c r="G41" s="16">
        <v>1</v>
      </c>
      <c r="H41" s="16">
        <v>1</v>
      </c>
      <c r="I41" s="15">
        <v>1</v>
      </c>
      <c r="J41" s="15">
        <v>1</v>
      </c>
      <c r="K41" s="15">
        <v>1</v>
      </c>
      <c r="L41" s="15">
        <v>1</v>
      </c>
      <c r="M41" s="16">
        <v>1</v>
      </c>
      <c r="N41" s="16">
        <v>1</v>
      </c>
      <c r="O41" s="16">
        <v>1</v>
      </c>
      <c r="P41" s="16">
        <v>1</v>
      </c>
    </row>
    <row r="42" spans="1:16">
      <c r="A42" s="15">
        <v>0.75</v>
      </c>
      <c r="B42" s="15">
        <v>0.6</v>
      </c>
      <c r="C42" s="15">
        <v>0.66666666666666652</v>
      </c>
      <c r="D42" s="15">
        <v>1</v>
      </c>
      <c r="E42" s="16">
        <v>0.75</v>
      </c>
      <c r="F42" s="16">
        <v>0.6</v>
      </c>
      <c r="G42" s="16">
        <v>0.66666666666666652</v>
      </c>
      <c r="H42" s="16">
        <v>1</v>
      </c>
      <c r="I42" s="15">
        <v>1</v>
      </c>
      <c r="J42" s="15">
        <v>0.66666666666666663</v>
      </c>
      <c r="K42" s="15">
        <v>0.8</v>
      </c>
      <c r="L42" s="15">
        <v>1</v>
      </c>
      <c r="M42" s="16">
        <v>1</v>
      </c>
      <c r="N42" s="16">
        <v>0.5714285714285714</v>
      </c>
      <c r="O42" s="16">
        <v>0.72727272727272729</v>
      </c>
      <c r="P42" s="16">
        <v>1</v>
      </c>
    </row>
    <row r="43" spans="1:16">
      <c r="A43" s="15">
        <v>1</v>
      </c>
      <c r="B43" s="15">
        <v>1</v>
      </c>
      <c r="C43" s="15">
        <v>1</v>
      </c>
      <c r="D43" s="15">
        <v>1</v>
      </c>
      <c r="E43" s="16">
        <v>1</v>
      </c>
      <c r="F43" s="16">
        <v>1</v>
      </c>
      <c r="G43" s="16">
        <v>1</v>
      </c>
      <c r="H43" s="16">
        <v>1</v>
      </c>
      <c r="I43" s="15">
        <v>1</v>
      </c>
      <c r="J43" s="15">
        <v>1</v>
      </c>
      <c r="K43" s="15">
        <v>1</v>
      </c>
      <c r="L43" s="15">
        <v>1</v>
      </c>
      <c r="M43" s="16">
        <v>1</v>
      </c>
      <c r="N43" s="16">
        <v>1</v>
      </c>
      <c r="O43" s="16">
        <v>1</v>
      </c>
      <c r="P43" s="16">
        <v>1</v>
      </c>
    </row>
    <row r="44" spans="1:16">
      <c r="A44" s="15">
        <v>1</v>
      </c>
      <c r="B44" s="15">
        <v>1</v>
      </c>
      <c r="C44" s="15">
        <v>1</v>
      </c>
      <c r="D44" s="15">
        <v>1</v>
      </c>
      <c r="E44" s="16">
        <v>1</v>
      </c>
      <c r="F44" s="16">
        <v>1</v>
      </c>
      <c r="G44" s="16">
        <v>1</v>
      </c>
      <c r="H44" s="16">
        <v>1</v>
      </c>
      <c r="I44" s="15">
        <v>1</v>
      </c>
      <c r="J44" s="15">
        <v>1</v>
      </c>
      <c r="K44" s="15">
        <v>1</v>
      </c>
      <c r="L44" s="15">
        <v>1</v>
      </c>
      <c r="M44" s="16">
        <v>1</v>
      </c>
      <c r="N44" s="16">
        <v>0.5</v>
      </c>
      <c r="O44" s="16">
        <v>0.66666666666666663</v>
      </c>
      <c r="P44" s="16">
        <v>1</v>
      </c>
    </row>
    <row r="45" spans="1:16">
      <c r="A45" s="15">
        <v>1</v>
      </c>
      <c r="B45" s="15">
        <v>1</v>
      </c>
      <c r="C45" s="15">
        <v>1</v>
      </c>
      <c r="D45" s="15">
        <v>1</v>
      </c>
      <c r="E45" s="16">
        <v>1</v>
      </c>
      <c r="F45" s="16">
        <v>1</v>
      </c>
      <c r="G45" s="16">
        <v>1</v>
      </c>
      <c r="H45" s="16">
        <v>1</v>
      </c>
      <c r="I45" s="15">
        <v>1</v>
      </c>
      <c r="J45" s="15">
        <v>1</v>
      </c>
      <c r="K45" s="15">
        <v>1</v>
      </c>
      <c r="L45" s="15">
        <v>1</v>
      </c>
      <c r="M45" s="16">
        <v>1</v>
      </c>
      <c r="N45" s="16">
        <v>1</v>
      </c>
      <c r="O45" s="16">
        <v>1</v>
      </c>
      <c r="P45" s="16">
        <v>1</v>
      </c>
    </row>
    <row r="46" spans="1:16">
      <c r="A46" s="15">
        <v>1</v>
      </c>
      <c r="B46" s="15">
        <v>1</v>
      </c>
      <c r="C46" s="15">
        <v>1</v>
      </c>
      <c r="D46" s="15">
        <v>1</v>
      </c>
      <c r="E46" s="16">
        <v>1</v>
      </c>
      <c r="F46" s="16">
        <v>1</v>
      </c>
      <c r="G46" s="16">
        <v>1</v>
      </c>
      <c r="H46" s="16">
        <v>1</v>
      </c>
      <c r="I46" s="15">
        <v>1</v>
      </c>
      <c r="J46" s="15">
        <v>0.5</v>
      </c>
      <c r="K46" s="15">
        <v>0.66666666666666663</v>
      </c>
      <c r="L46" s="15">
        <v>1</v>
      </c>
      <c r="M46" s="16">
        <v>1</v>
      </c>
      <c r="N46" s="16">
        <v>1</v>
      </c>
      <c r="O46" s="16">
        <v>1</v>
      </c>
      <c r="P46" s="16">
        <v>1</v>
      </c>
    </row>
    <row r="47" spans="1:16">
      <c r="A47" s="15">
        <v>1</v>
      </c>
      <c r="B47" s="15">
        <v>0.5</v>
      </c>
      <c r="C47" s="15">
        <v>0.66666666666666663</v>
      </c>
      <c r="D47" s="15">
        <v>1</v>
      </c>
      <c r="E47" s="16">
        <v>1</v>
      </c>
      <c r="F47" s="16">
        <v>0.5</v>
      </c>
      <c r="G47" s="16">
        <v>0.66666666666666663</v>
      </c>
      <c r="H47" s="16">
        <v>1</v>
      </c>
      <c r="I47" s="15">
        <v>1</v>
      </c>
      <c r="J47" s="15">
        <v>0.5</v>
      </c>
      <c r="K47" s="15">
        <v>0.66666666666666663</v>
      </c>
      <c r="L47" s="15">
        <v>1</v>
      </c>
      <c r="M47" s="16">
        <v>1</v>
      </c>
      <c r="N47" s="16">
        <v>0.5</v>
      </c>
      <c r="O47" s="16">
        <v>0.66666666666666663</v>
      </c>
      <c r="P47" s="16">
        <v>1</v>
      </c>
    </row>
    <row r="48" spans="1:16">
      <c r="A48" s="15">
        <v>1</v>
      </c>
      <c r="B48" s="15">
        <v>1</v>
      </c>
      <c r="C48" s="15">
        <v>1</v>
      </c>
      <c r="D48" s="15">
        <v>1</v>
      </c>
      <c r="E48" s="16">
        <v>1</v>
      </c>
      <c r="F48" s="16">
        <v>1</v>
      </c>
      <c r="G48" s="16">
        <v>1</v>
      </c>
      <c r="H48" s="16">
        <v>1</v>
      </c>
      <c r="I48" s="15">
        <v>1</v>
      </c>
      <c r="J48" s="15">
        <v>1</v>
      </c>
      <c r="K48" s="15">
        <v>1</v>
      </c>
      <c r="L48" s="15">
        <v>1</v>
      </c>
      <c r="M48" s="16">
        <v>1</v>
      </c>
      <c r="N48" s="16">
        <v>1</v>
      </c>
      <c r="O48" s="16">
        <v>1</v>
      </c>
      <c r="P48" s="16">
        <v>1</v>
      </c>
    </row>
    <row r="49" spans="1:16">
      <c r="A49" s="15">
        <v>1</v>
      </c>
      <c r="B49" s="15">
        <v>1</v>
      </c>
      <c r="C49" s="15">
        <v>1</v>
      </c>
      <c r="D49" s="15">
        <v>1</v>
      </c>
      <c r="E49" s="16">
        <v>1</v>
      </c>
      <c r="F49" s="16">
        <v>1</v>
      </c>
      <c r="G49" s="16">
        <v>1</v>
      </c>
      <c r="H49" s="16">
        <v>1</v>
      </c>
      <c r="I49" s="15">
        <v>1</v>
      </c>
      <c r="J49" s="15">
        <v>0.66666666666666663</v>
      </c>
      <c r="K49" s="15">
        <v>0.8</v>
      </c>
      <c r="L49" s="15">
        <v>1</v>
      </c>
      <c r="M49" s="16">
        <v>1</v>
      </c>
      <c r="N49" s="16">
        <v>0.66666666666666663</v>
      </c>
      <c r="O49" s="16">
        <v>0.8</v>
      </c>
      <c r="P49" s="16">
        <v>1</v>
      </c>
    </row>
    <row r="50" spans="1:16">
      <c r="A50" s="15">
        <v>0.5</v>
      </c>
      <c r="B50" s="15">
        <v>1</v>
      </c>
      <c r="C50" s="15">
        <v>0.66666666666666663</v>
      </c>
      <c r="D50" s="15">
        <v>1</v>
      </c>
      <c r="E50" s="16">
        <v>0.5</v>
      </c>
      <c r="F50" s="16">
        <v>1</v>
      </c>
      <c r="G50" s="16">
        <v>0.66666666666666663</v>
      </c>
      <c r="H50" s="16">
        <v>1</v>
      </c>
      <c r="I50" s="15">
        <v>1</v>
      </c>
      <c r="J50" s="15">
        <v>1</v>
      </c>
      <c r="K50" s="15">
        <v>1</v>
      </c>
      <c r="L50" s="15">
        <v>1</v>
      </c>
      <c r="M50" s="16">
        <v>1</v>
      </c>
      <c r="N50" s="16">
        <v>1</v>
      </c>
      <c r="O50" s="16">
        <v>1</v>
      </c>
      <c r="P50" s="16">
        <v>1</v>
      </c>
    </row>
    <row r="51" spans="1:16">
      <c r="A51" s="15">
        <v>1</v>
      </c>
      <c r="B51" s="15">
        <v>1</v>
      </c>
      <c r="C51" s="15">
        <v>1</v>
      </c>
      <c r="D51" s="15">
        <v>1</v>
      </c>
      <c r="E51" s="16">
        <v>1</v>
      </c>
      <c r="F51" s="16">
        <v>1</v>
      </c>
      <c r="G51" s="16">
        <v>1</v>
      </c>
      <c r="H51" s="16">
        <v>1</v>
      </c>
      <c r="I51" s="15">
        <v>1</v>
      </c>
      <c r="J51" s="15">
        <v>1</v>
      </c>
      <c r="K51" s="15">
        <v>1</v>
      </c>
      <c r="L51" s="15">
        <v>1</v>
      </c>
      <c r="M51" s="16">
        <v>1</v>
      </c>
      <c r="N51" s="16">
        <v>1</v>
      </c>
      <c r="O51" s="16">
        <v>1</v>
      </c>
      <c r="P51" s="16">
        <v>1</v>
      </c>
    </row>
    <row r="52" spans="1:16">
      <c r="A52" s="15">
        <v>1</v>
      </c>
      <c r="B52" s="15">
        <v>0.5</v>
      </c>
      <c r="C52" s="15">
        <v>0.66666666666666663</v>
      </c>
      <c r="D52" s="15">
        <v>1</v>
      </c>
      <c r="E52" s="16">
        <v>1</v>
      </c>
      <c r="F52" s="16">
        <v>1</v>
      </c>
      <c r="G52" s="16">
        <v>1</v>
      </c>
      <c r="H52" s="16">
        <v>1</v>
      </c>
      <c r="I52" s="15">
        <v>1</v>
      </c>
      <c r="J52" s="15">
        <v>1</v>
      </c>
      <c r="K52" s="15">
        <v>1</v>
      </c>
      <c r="L52" s="15">
        <v>1</v>
      </c>
      <c r="M52" s="16">
        <v>1</v>
      </c>
      <c r="N52" s="16">
        <v>1</v>
      </c>
      <c r="O52" s="16">
        <v>1</v>
      </c>
      <c r="P52" s="16">
        <v>1</v>
      </c>
    </row>
    <row r="53" spans="1:16">
      <c r="A53" s="15">
        <v>1</v>
      </c>
      <c r="B53" s="15">
        <v>1</v>
      </c>
      <c r="C53" s="15">
        <v>1</v>
      </c>
      <c r="D53" s="15">
        <v>1</v>
      </c>
      <c r="E53" s="16">
        <v>1</v>
      </c>
      <c r="F53" s="16">
        <v>1</v>
      </c>
      <c r="G53" s="16">
        <v>1</v>
      </c>
      <c r="H53" s="16">
        <v>1</v>
      </c>
      <c r="I53" s="15">
        <v>1</v>
      </c>
      <c r="J53" s="15">
        <v>1</v>
      </c>
      <c r="K53" s="15">
        <v>1</v>
      </c>
      <c r="L53" s="15">
        <v>1</v>
      </c>
      <c r="M53" s="16">
        <v>1</v>
      </c>
      <c r="N53" s="16">
        <v>1</v>
      </c>
      <c r="O53" s="16">
        <v>1</v>
      </c>
      <c r="P53" s="16">
        <v>1</v>
      </c>
    </row>
    <row r="54" spans="1:16">
      <c r="A54" s="15">
        <v>1</v>
      </c>
      <c r="B54" s="15">
        <v>1</v>
      </c>
      <c r="C54" s="15">
        <v>1</v>
      </c>
      <c r="D54" s="15">
        <v>1</v>
      </c>
      <c r="E54" s="16">
        <v>1</v>
      </c>
      <c r="F54" s="16">
        <v>1</v>
      </c>
      <c r="G54" s="16">
        <v>1</v>
      </c>
      <c r="H54" s="16">
        <v>1</v>
      </c>
      <c r="I54" s="15">
        <v>1</v>
      </c>
      <c r="J54" s="15">
        <v>1</v>
      </c>
      <c r="K54" s="15">
        <v>1</v>
      </c>
      <c r="L54" s="15">
        <v>1</v>
      </c>
      <c r="M54" s="16">
        <v>1</v>
      </c>
      <c r="N54" s="16">
        <v>1</v>
      </c>
      <c r="O54" s="16">
        <v>1</v>
      </c>
      <c r="P54" s="16">
        <v>1</v>
      </c>
    </row>
    <row r="55" spans="1:16">
      <c r="A55" s="15">
        <v>1</v>
      </c>
      <c r="B55" s="15">
        <v>0.5</v>
      </c>
      <c r="C55" s="15">
        <v>0.66666666666666663</v>
      </c>
      <c r="D55" s="15">
        <v>1</v>
      </c>
      <c r="E55" s="16">
        <v>1</v>
      </c>
      <c r="F55" s="16">
        <v>0.5</v>
      </c>
      <c r="G55" s="16">
        <v>0.66666666666666663</v>
      </c>
      <c r="H55" s="16">
        <v>1</v>
      </c>
      <c r="I55" s="15">
        <v>1</v>
      </c>
      <c r="J55" s="15">
        <v>0.5</v>
      </c>
      <c r="K55" s="15">
        <v>0.66666666666666663</v>
      </c>
      <c r="L55" s="15">
        <v>1</v>
      </c>
      <c r="M55" s="16">
        <v>1</v>
      </c>
      <c r="N55" s="16">
        <v>0.66666666666666663</v>
      </c>
      <c r="O55" s="16">
        <v>0.8</v>
      </c>
      <c r="P55" s="16">
        <v>1</v>
      </c>
    </row>
    <row r="56" spans="1:16">
      <c r="A56" s="15">
        <v>1</v>
      </c>
      <c r="B56" s="15">
        <v>0.75</v>
      </c>
      <c r="C56" s="15">
        <v>0.8571428571428571</v>
      </c>
      <c r="D56" s="15">
        <v>1</v>
      </c>
      <c r="E56" s="16">
        <v>1</v>
      </c>
      <c r="F56" s="16">
        <v>1</v>
      </c>
      <c r="G56" s="16">
        <v>1</v>
      </c>
      <c r="H56" s="16">
        <v>1</v>
      </c>
      <c r="I56" s="15">
        <v>1</v>
      </c>
      <c r="J56" s="15">
        <v>0.75</v>
      </c>
      <c r="K56" s="15">
        <v>0.8571428571428571</v>
      </c>
      <c r="L56" s="15">
        <v>1</v>
      </c>
      <c r="M56" s="16">
        <v>1</v>
      </c>
      <c r="N56" s="16">
        <v>0.75</v>
      </c>
      <c r="O56" s="16">
        <v>0.8571428571428571</v>
      </c>
      <c r="P56" s="16">
        <v>1</v>
      </c>
    </row>
    <row r="57" spans="1:16">
      <c r="A57" s="15">
        <v>1</v>
      </c>
      <c r="B57" s="15">
        <v>0.5</v>
      </c>
      <c r="C57" s="15">
        <v>0.66666666666666663</v>
      </c>
      <c r="D57" s="15">
        <v>1</v>
      </c>
      <c r="E57" s="16">
        <v>1</v>
      </c>
      <c r="F57" s="16">
        <v>1</v>
      </c>
      <c r="G57" s="16">
        <v>1</v>
      </c>
      <c r="H57" s="16">
        <v>1</v>
      </c>
      <c r="I57" s="15">
        <v>1</v>
      </c>
      <c r="J57" s="15">
        <v>1</v>
      </c>
      <c r="K57" s="15">
        <v>1</v>
      </c>
      <c r="L57" s="15">
        <v>1</v>
      </c>
      <c r="M57" s="16">
        <v>1</v>
      </c>
      <c r="N57" s="16">
        <v>0.5</v>
      </c>
      <c r="O57" s="16">
        <v>0.66666666666666663</v>
      </c>
      <c r="P57" s="16">
        <v>1</v>
      </c>
    </row>
    <row r="58" spans="1:16">
      <c r="A58" s="15">
        <v>0.5</v>
      </c>
      <c r="B58" s="15">
        <v>1</v>
      </c>
      <c r="C58" s="15">
        <v>0.66666666666666663</v>
      </c>
      <c r="D58" s="15">
        <v>1</v>
      </c>
      <c r="E58" s="16">
        <v>0.5</v>
      </c>
      <c r="F58" s="16">
        <v>1</v>
      </c>
      <c r="G58" s="16">
        <v>0.66666666666666663</v>
      </c>
      <c r="H58" s="16">
        <v>1</v>
      </c>
      <c r="I58" s="15">
        <v>0.5</v>
      </c>
      <c r="J58" s="15">
        <v>1</v>
      </c>
      <c r="K58" s="15">
        <v>0.66666666666666663</v>
      </c>
      <c r="L58" s="15">
        <v>1</v>
      </c>
      <c r="M58" s="16">
        <v>0.5</v>
      </c>
      <c r="N58" s="16">
        <v>1</v>
      </c>
      <c r="O58" s="16">
        <v>0.66666666666666663</v>
      </c>
      <c r="P58" s="16">
        <v>1</v>
      </c>
    </row>
    <row r="59" spans="1:16">
      <c r="A59" s="15">
        <v>0</v>
      </c>
      <c r="B59" s="15">
        <v>0</v>
      </c>
      <c r="C59" s="15">
        <v>0</v>
      </c>
      <c r="D59" s="15">
        <v>0</v>
      </c>
      <c r="E59" s="16">
        <v>0</v>
      </c>
      <c r="F59" s="16">
        <v>0</v>
      </c>
      <c r="G59" s="16">
        <v>0</v>
      </c>
      <c r="H59" s="16">
        <v>0</v>
      </c>
      <c r="I59" s="15">
        <v>1</v>
      </c>
      <c r="J59" s="15">
        <v>0.33333333333333331</v>
      </c>
      <c r="K59" s="15">
        <v>0.5</v>
      </c>
      <c r="L59" s="15">
        <v>1</v>
      </c>
      <c r="M59" s="16">
        <v>1</v>
      </c>
      <c r="N59" s="16">
        <v>0.33333333333333331</v>
      </c>
      <c r="O59" s="16">
        <v>0.5</v>
      </c>
      <c r="P59" s="16">
        <v>1</v>
      </c>
    </row>
    <row r="60" spans="1:16">
      <c r="A60" s="15">
        <v>1</v>
      </c>
      <c r="B60" s="15">
        <v>1</v>
      </c>
      <c r="C60" s="15">
        <v>1</v>
      </c>
      <c r="D60" s="15">
        <v>1</v>
      </c>
      <c r="E60" s="16">
        <v>1</v>
      </c>
      <c r="F60" s="16">
        <v>1</v>
      </c>
      <c r="G60" s="16">
        <v>1</v>
      </c>
      <c r="H60" s="16">
        <v>1</v>
      </c>
      <c r="I60" s="15">
        <v>1</v>
      </c>
      <c r="J60" s="15">
        <v>1</v>
      </c>
      <c r="K60" s="15">
        <v>1</v>
      </c>
      <c r="L60" s="15">
        <v>1</v>
      </c>
      <c r="M60" s="16">
        <v>1</v>
      </c>
      <c r="N60" s="16">
        <v>0.5</v>
      </c>
      <c r="O60" s="16">
        <v>0.66666666666666663</v>
      </c>
      <c r="P60" s="16">
        <v>1</v>
      </c>
    </row>
    <row r="61" spans="1:16">
      <c r="A61" s="15">
        <v>1</v>
      </c>
      <c r="B61" s="15">
        <v>0.33333333333333331</v>
      </c>
      <c r="C61" s="15">
        <v>0.5</v>
      </c>
      <c r="D61" s="15">
        <v>1</v>
      </c>
      <c r="E61" s="16">
        <v>1</v>
      </c>
      <c r="F61" s="16">
        <v>0.5</v>
      </c>
      <c r="G61" s="16">
        <v>0.66666666666666663</v>
      </c>
      <c r="H61" s="16">
        <v>1</v>
      </c>
      <c r="I61" s="15">
        <v>1</v>
      </c>
      <c r="J61" s="15">
        <v>0.14285714285714285</v>
      </c>
      <c r="K61" s="15">
        <v>0.25</v>
      </c>
      <c r="L61" s="15">
        <v>1</v>
      </c>
      <c r="M61" s="16">
        <v>1</v>
      </c>
      <c r="N61" s="16">
        <v>0.16666666666666666</v>
      </c>
      <c r="O61" s="16">
        <v>0.2857142857142857</v>
      </c>
      <c r="P61" s="16">
        <v>1</v>
      </c>
    </row>
    <row r="62" spans="1:16">
      <c r="A62" s="15">
        <v>0.5</v>
      </c>
      <c r="B62" s="15">
        <v>1</v>
      </c>
      <c r="C62" s="15">
        <v>0.66666666666666663</v>
      </c>
      <c r="D62" s="15">
        <v>1</v>
      </c>
      <c r="E62" s="16">
        <v>0.5</v>
      </c>
      <c r="F62" s="16">
        <v>1</v>
      </c>
      <c r="G62" s="16">
        <v>0.66666666666666663</v>
      </c>
      <c r="H62" s="16">
        <v>1</v>
      </c>
      <c r="I62" s="15">
        <v>0.5</v>
      </c>
      <c r="J62" s="15">
        <v>1</v>
      </c>
      <c r="K62" s="15">
        <v>0.66666666666666663</v>
      </c>
      <c r="L62" s="15">
        <v>1</v>
      </c>
      <c r="M62" s="16">
        <v>0.5</v>
      </c>
      <c r="N62" s="16">
        <v>1</v>
      </c>
      <c r="O62" s="16">
        <v>0.66666666666666663</v>
      </c>
      <c r="P62" s="16">
        <v>1</v>
      </c>
    </row>
    <row r="63" spans="1:16">
      <c r="A63" s="15">
        <v>0</v>
      </c>
      <c r="B63" s="15">
        <v>0</v>
      </c>
      <c r="C63" s="15">
        <v>0</v>
      </c>
      <c r="D63" s="15">
        <v>0</v>
      </c>
      <c r="E63" s="16">
        <v>0</v>
      </c>
      <c r="F63" s="16">
        <v>0</v>
      </c>
      <c r="G63" s="16">
        <v>0</v>
      </c>
      <c r="H63" s="16">
        <v>0</v>
      </c>
      <c r="I63" s="15">
        <v>0</v>
      </c>
      <c r="J63" s="15">
        <v>0</v>
      </c>
      <c r="K63" s="15">
        <v>0</v>
      </c>
      <c r="L63" s="15">
        <v>0</v>
      </c>
      <c r="M63" s="16">
        <v>0</v>
      </c>
      <c r="N63" s="16">
        <v>0</v>
      </c>
      <c r="O63" s="16">
        <v>0</v>
      </c>
      <c r="P63" s="16">
        <v>1</v>
      </c>
    </row>
    <row r="64" spans="1:16">
      <c r="A64" s="15">
        <v>0</v>
      </c>
      <c r="B64" s="15">
        <v>0</v>
      </c>
      <c r="C64" s="15">
        <v>0</v>
      </c>
      <c r="D64" s="15">
        <v>0</v>
      </c>
      <c r="E64" s="16">
        <v>0</v>
      </c>
      <c r="F64" s="16">
        <v>0</v>
      </c>
      <c r="G64" s="16">
        <v>0</v>
      </c>
      <c r="H64" s="16">
        <v>0</v>
      </c>
      <c r="I64" s="15">
        <v>0.5</v>
      </c>
      <c r="J64" s="15">
        <v>0.5</v>
      </c>
      <c r="K64" s="15">
        <v>0.5</v>
      </c>
      <c r="L64" s="15">
        <v>1</v>
      </c>
      <c r="M64" s="16">
        <v>0</v>
      </c>
      <c r="N64" s="16">
        <v>0</v>
      </c>
      <c r="O64" s="16">
        <v>0</v>
      </c>
      <c r="P64" s="16">
        <v>1</v>
      </c>
    </row>
    <row r="65" spans="1:16">
      <c r="A65" s="15">
        <v>0.5714285714285714</v>
      </c>
      <c r="B65" s="15">
        <v>1</v>
      </c>
      <c r="C65" s="15">
        <v>0.72727272727272729</v>
      </c>
      <c r="D65" s="15">
        <v>1</v>
      </c>
      <c r="E65" s="16">
        <v>0.5714285714285714</v>
      </c>
      <c r="F65" s="16">
        <v>1</v>
      </c>
      <c r="G65" s="16">
        <v>0.72727272727272729</v>
      </c>
      <c r="H65" s="16">
        <v>1</v>
      </c>
      <c r="I65" s="15">
        <v>0.7142857142857143</v>
      </c>
      <c r="J65" s="15">
        <v>0.7142857142857143</v>
      </c>
      <c r="K65" s="15">
        <v>0.7142857142857143</v>
      </c>
      <c r="L65" s="15">
        <v>1</v>
      </c>
      <c r="M65" s="16">
        <v>0.7142857142857143</v>
      </c>
      <c r="N65" s="16">
        <v>0.625</v>
      </c>
      <c r="O65" s="16">
        <v>0.66666666666666663</v>
      </c>
      <c r="P65" s="16">
        <v>1</v>
      </c>
    </row>
    <row r="66" spans="1:16">
      <c r="A66" s="15">
        <v>0.5</v>
      </c>
      <c r="B66" s="15">
        <v>1</v>
      </c>
      <c r="C66" s="15">
        <v>0.66666666666666663</v>
      </c>
      <c r="D66" s="15">
        <v>1</v>
      </c>
      <c r="E66" s="16">
        <v>0.5</v>
      </c>
      <c r="F66" s="16">
        <v>1</v>
      </c>
      <c r="G66" s="16">
        <v>0.66666666666666663</v>
      </c>
      <c r="H66" s="16">
        <v>1</v>
      </c>
      <c r="I66" s="15">
        <v>1</v>
      </c>
      <c r="J66" s="15">
        <v>1</v>
      </c>
      <c r="K66" s="15">
        <v>1</v>
      </c>
      <c r="L66" s="15">
        <v>1</v>
      </c>
      <c r="M66" s="16">
        <v>0.5</v>
      </c>
      <c r="N66" s="16">
        <v>0.5</v>
      </c>
      <c r="O66" s="16">
        <v>0.5</v>
      </c>
      <c r="P66" s="16">
        <v>1</v>
      </c>
    </row>
    <row r="67" spans="1:16">
      <c r="A67" s="15">
        <v>1</v>
      </c>
      <c r="B67" s="15">
        <v>0.66666666666666663</v>
      </c>
      <c r="C67" s="15">
        <v>0.8</v>
      </c>
      <c r="D67" s="15">
        <v>1</v>
      </c>
      <c r="E67" s="16">
        <v>1</v>
      </c>
      <c r="F67" s="16">
        <v>1</v>
      </c>
      <c r="G67" s="16">
        <v>1</v>
      </c>
      <c r="H67" s="16">
        <v>1</v>
      </c>
      <c r="I67" s="15">
        <v>1</v>
      </c>
      <c r="J67" s="15">
        <v>1</v>
      </c>
      <c r="K67" s="15">
        <v>1</v>
      </c>
      <c r="L67" s="15">
        <v>1</v>
      </c>
      <c r="M67" s="16">
        <v>1</v>
      </c>
      <c r="N67" s="16">
        <v>1</v>
      </c>
      <c r="O67" s="16">
        <v>1</v>
      </c>
      <c r="P67" s="16">
        <v>1</v>
      </c>
    </row>
    <row r="68" spans="1:16">
      <c r="A68" s="15">
        <v>1</v>
      </c>
      <c r="B68" s="15">
        <v>1</v>
      </c>
      <c r="C68" s="15">
        <v>1</v>
      </c>
      <c r="D68" s="15">
        <v>1</v>
      </c>
      <c r="E68" s="16">
        <v>1</v>
      </c>
      <c r="F68" s="16">
        <v>1</v>
      </c>
      <c r="G68" s="16">
        <v>1</v>
      </c>
      <c r="H68" s="16">
        <v>1</v>
      </c>
      <c r="I68" s="15">
        <v>1</v>
      </c>
      <c r="J68" s="15">
        <v>1</v>
      </c>
      <c r="K68" s="15">
        <v>1</v>
      </c>
      <c r="L68" s="15">
        <v>1</v>
      </c>
      <c r="M68" s="16">
        <v>1</v>
      </c>
      <c r="N68" s="16">
        <v>1</v>
      </c>
      <c r="O68" s="16">
        <v>1</v>
      </c>
      <c r="P68" s="16">
        <v>1</v>
      </c>
    </row>
    <row r="69" spans="1:16">
      <c r="A69" s="15">
        <v>0.66666666666666663</v>
      </c>
      <c r="B69" s="15">
        <v>0.66666666666666663</v>
      </c>
      <c r="C69" s="15">
        <v>0.66666666666666663</v>
      </c>
      <c r="D69" s="15">
        <v>1</v>
      </c>
      <c r="E69" s="16">
        <v>0.66666666666666663</v>
      </c>
      <c r="F69" s="16">
        <v>0.66666666666666663</v>
      </c>
      <c r="G69" s="16">
        <v>0.66666666666666663</v>
      </c>
      <c r="H69" s="16">
        <v>1</v>
      </c>
      <c r="I69" s="15">
        <v>1</v>
      </c>
      <c r="J69" s="15">
        <v>1</v>
      </c>
      <c r="K69" s="15">
        <v>1</v>
      </c>
      <c r="L69" s="15">
        <v>1</v>
      </c>
      <c r="M69" s="16">
        <v>1</v>
      </c>
      <c r="N69" s="16">
        <v>1</v>
      </c>
      <c r="O69" s="16">
        <v>1</v>
      </c>
      <c r="P69" s="16">
        <v>1</v>
      </c>
    </row>
    <row r="70" spans="1:16">
      <c r="A70" s="15">
        <v>1</v>
      </c>
      <c r="B70" s="15">
        <v>0.66666666666666663</v>
      </c>
      <c r="C70" s="15">
        <v>0.8</v>
      </c>
      <c r="D70" s="15">
        <v>1</v>
      </c>
      <c r="E70" s="16">
        <v>1</v>
      </c>
      <c r="F70" s="16">
        <v>0.66666666666666663</v>
      </c>
      <c r="G70" s="16">
        <v>0.8</v>
      </c>
      <c r="H70" s="16">
        <v>1</v>
      </c>
      <c r="I70" s="15">
        <v>1</v>
      </c>
      <c r="J70" s="15">
        <v>0.66666666666666663</v>
      </c>
      <c r="K70" s="15">
        <v>0.8</v>
      </c>
      <c r="L70" s="15">
        <v>1</v>
      </c>
      <c r="M70" s="16">
        <v>1</v>
      </c>
      <c r="N70" s="16">
        <v>0.4</v>
      </c>
      <c r="O70" s="16">
        <v>0.57142857142857151</v>
      </c>
      <c r="P70" s="16">
        <v>1</v>
      </c>
    </row>
    <row r="71" spans="1:16">
      <c r="A71" s="15">
        <v>0.66666666666666663</v>
      </c>
      <c r="B71" s="15">
        <v>1</v>
      </c>
      <c r="C71" s="15">
        <v>0.8</v>
      </c>
      <c r="D71" s="15">
        <v>1</v>
      </c>
      <c r="E71" s="16">
        <v>0.66666666666666663</v>
      </c>
      <c r="F71" s="16">
        <v>1</v>
      </c>
      <c r="G71" s="16">
        <v>0.8</v>
      </c>
      <c r="H71" s="16">
        <v>1</v>
      </c>
      <c r="I71" s="15">
        <v>0.66666666666666663</v>
      </c>
      <c r="J71" s="15">
        <v>1</v>
      </c>
      <c r="K71" s="15">
        <v>0.8</v>
      </c>
      <c r="L71" s="15">
        <v>1</v>
      </c>
      <c r="M71" s="16">
        <v>0.66666666666666663</v>
      </c>
      <c r="N71" s="16">
        <v>0.8</v>
      </c>
      <c r="O71" s="16">
        <v>0.72727272727272718</v>
      </c>
      <c r="P71" s="16">
        <v>1</v>
      </c>
    </row>
    <row r="72" spans="1:16">
      <c r="A72" s="15">
        <v>0.66666666666666663</v>
      </c>
      <c r="B72" s="15">
        <v>0.5</v>
      </c>
      <c r="C72" s="15">
        <v>0.57142857142857151</v>
      </c>
      <c r="D72" s="15">
        <v>1</v>
      </c>
      <c r="E72" s="16">
        <v>0.66666666666666663</v>
      </c>
      <c r="F72" s="16">
        <v>0.5</v>
      </c>
      <c r="G72" s="16">
        <v>0.57142857142857151</v>
      </c>
      <c r="H72" s="16">
        <v>1</v>
      </c>
      <c r="I72" s="15">
        <v>0.66666666666666663</v>
      </c>
      <c r="J72" s="15">
        <v>0.33333333333333331</v>
      </c>
      <c r="K72" s="15">
        <v>0.44444444444444442</v>
      </c>
      <c r="L72" s="15">
        <v>1</v>
      </c>
      <c r="M72" s="16">
        <v>0.66666666666666663</v>
      </c>
      <c r="N72" s="16">
        <v>0.2857142857142857</v>
      </c>
      <c r="O72" s="16">
        <v>0.4</v>
      </c>
      <c r="P72" s="16">
        <v>1</v>
      </c>
    </row>
    <row r="73" spans="1:16">
      <c r="A73" s="15">
        <v>1</v>
      </c>
      <c r="B73" s="15">
        <v>1</v>
      </c>
      <c r="C73" s="15">
        <v>1</v>
      </c>
      <c r="D73" s="15">
        <v>1</v>
      </c>
      <c r="E73" s="16">
        <v>1</v>
      </c>
      <c r="F73" s="16">
        <v>1</v>
      </c>
      <c r="G73" s="16">
        <v>1</v>
      </c>
      <c r="H73" s="16">
        <v>1</v>
      </c>
      <c r="I73" s="15">
        <v>1</v>
      </c>
      <c r="J73" s="15">
        <v>1</v>
      </c>
      <c r="K73" s="15">
        <v>1</v>
      </c>
      <c r="L73" s="15">
        <v>1</v>
      </c>
      <c r="M73" s="16">
        <v>1</v>
      </c>
      <c r="N73" s="16">
        <v>1</v>
      </c>
      <c r="O73" s="16">
        <v>1</v>
      </c>
      <c r="P73" s="16">
        <v>1</v>
      </c>
    </row>
    <row r="74" spans="1:16">
      <c r="A74" s="15">
        <v>1</v>
      </c>
      <c r="B74" s="15">
        <v>1</v>
      </c>
      <c r="C74" s="15">
        <v>1</v>
      </c>
      <c r="D74" s="15">
        <v>1</v>
      </c>
      <c r="E74" s="16">
        <v>1</v>
      </c>
      <c r="F74" s="16">
        <v>1</v>
      </c>
      <c r="G74" s="16">
        <v>1</v>
      </c>
      <c r="H74" s="16">
        <v>1</v>
      </c>
      <c r="I74" s="15">
        <v>1</v>
      </c>
      <c r="J74" s="15">
        <v>1</v>
      </c>
      <c r="K74" s="15">
        <v>1</v>
      </c>
      <c r="L74" s="15">
        <v>1</v>
      </c>
      <c r="M74" s="16">
        <v>1</v>
      </c>
      <c r="N74" s="16">
        <v>0.5</v>
      </c>
      <c r="O74" s="16">
        <v>0.66666666666666663</v>
      </c>
      <c r="P74" s="16">
        <v>1</v>
      </c>
    </row>
    <row r="75" spans="1:16">
      <c r="A75" s="15">
        <v>1</v>
      </c>
      <c r="B75" s="15">
        <v>0.5</v>
      </c>
      <c r="C75" s="15">
        <v>0.66666666666666663</v>
      </c>
      <c r="D75" s="15">
        <v>1</v>
      </c>
      <c r="E75" s="16">
        <v>1</v>
      </c>
      <c r="F75" s="16">
        <v>0.5</v>
      </c>
      <c r="G75" s="16">
        <v>0.66666666666666663</v>
      </c>
      <c r="H75" s="16">
        <v>1</v>
      </c>
      <c r="I75" s="15">
        <v>1</v>
      </c>
      <c r="J75" s="15">
        <v>0.33333333333333331</v>
      </c>
      <c r="K75" s="15">
        <v>0.5</v>
      </c>
      <c r="L75" s="15">
        <v>1</v>
      </c>
      <c r="M75" s="16">
        <v>1</v>
      </c>
      <c r="N75" s="16">
        <v>0.33333333333333331</v>
      </c>
      <c r="O75" s="16">
        <v>0.5</v>
      </c>
      <c r="P75" s="16">
        <v>1</v>
      </c>
    </row>
    <row r="76" spans="1:16">
      <c r="A76" s="15">
        <v>1</v>
      </c>
      <c r="B76" s="15">
        <v>0.5</v>
      </c>
      <c r="C76" s="15">
        <v>0.66666666666666663</v>
      </c>
      <c r="D76" s="15">
        <v>1</v>
      </c>
      <c r="E76" s="16">
        <v>1</v>
      </c>
      <c r="F76" s="16">
        <v>0.5</v>
      </c>
      <c r="G76" s="16">
        <v>0.66666666666666663</v>
      </c>
      <c r="H76" s="16">
        <v>1</v>
      </c>
      <c r="I76" s="15">
        <v>1</v>
      </c>
      <c r="J76" s="15">
        <v>0.33333333333333331</v>
      </c>
      <c r="K76" s="15">
        <v>0.5</v>
      </c>
      <c r="L76" s="15">
        <v>1</v>
      </c>
      <c r="M76" s="16">
        <v>1</v>
      </c>
      <c r="N76" s="16">
        <v>0.33333333333333331</v>
      </c>
      <c r="O76" s="16">
        <v>0.5</v>
      </c>
      <c r="P76" s="16">
        <v>1</v>
      </c>
    </row>
    <row r="77" spans="1:16">
      <c r="A77" s="15">
        <v>1</v>
      </c>
      <c r="B77" s="15">
        <v>0.66666666666666663</v>
      </c>
      <c r="C77" s="15">
        <v>0.8</v>
      </c>
      <c r="D77" s="15">
        <v>1</v>
      </c>
      <c r="E77" s="16">
        <v>1</v>
      </c>
      <c r="F77" s="16">
        <v>1</v>
      </c>
      <c r="G77" s="16">
        <v>1</v>
      </c>
      <c r="H77" s="16">
        <v>1</v>
      </c>
      <c r="I77" s="15">
        <v>1</v>
      </c>
      <c r="J77" s="15">
        <v>0.66666666666666663</v>
      </c>
      <c r="K77" s="15">
        <v>0.8</v>
      </c>
      <c r="L77" s="15">
        <v>1</v>
      </c>
      <c r="M77" s="16">
        <v>1</v>
      </c>
      <c r="N77" s="16">
        <v>0.66666666666666663</v>
      </c>
      <c r="O77" s="16">
        <v>0.8</v>
      </c>
      <c r="P77" s="16">
        <v>1</v>
      </c>
    </row>
    <row r="78" spans="1:16">
      <c r="A78" s="15">
        <v>1</v>
      </c>
      <c r="B78" s="15">
        <v>0.66666666666666663</v>
      </c>
      <c r="C78" s="15">
        <v>0.8</v>
      </c>
      <c r="D78" s="15">
        <v>1</v>
      </c>
      <c r="E78" s="16">
        <v>1</v>
      </c>
      <c r="F78" s="16">
        <v>1</v>
      </c>
      <c r="G78" s="16">
        <v>1</v>
      </c>
      <c r="H78" s="16">
        <v>1</v>
      </c>
      <c r="I78" s="15">
        <v>1</v>
      </c>
      <c r="J78" s="15">
        <v>0.5</v>
      </c>
      <c r="K78" s="15">
        <v>0.66666666666666663</v>
      </c>
      <c r="L78" s="15">
        <v>1</v>
      </c>
      <c r="M78" s="16">
        <v>1</v>
      </c>
      <c r="N78" s="16">
        <v>0.66666666666666663</v>
      </c>
      <c r="O78" s="16">
        <v>0.8</v>
      </c>
      <c r="P78" s="16">
        <v>1</v>
      </c>
    </row>
    <row r="79" spans="1:16">
      <c r="A79" s="15">
        <v>1</v>
      </c>
      <c r="B79" s="15">
        <v>1</v>
      </c>
      <c r="C79" s="15">
        <v>1</v>
      </c>
      <c r="D79" s="15">
        <v>1</v>
      </c>
      <c r="E79" s="16">
        <v>1</v>
      </c>
      <c r="F79" s="16">
        <v>1</v>
      </c>
      <c r="G79" s="16">
        <v>1</v>
      </c>
      <c r="H79" s="16">
        <v>1</v>
      </c>
      <c r="I79" s="15">
        <v>1</v>
      </c>
      <c r="J79" s="15">
        <v>1</v>
      </c>
      <c r="K79" s="15">
        <v>1</v>
      </c>
      <c r="L79" s="15">
        <v>1</v>
      </c>
      <c r="M79" s="16">
        <v>1</v>
      </c>
      <c r="N79" s="16">
        <v>1</v>
      </c>
      <c r="O79" s="16">
        <v>1</v>
      </c>
      <c r="P79" s="16">
        <v>1</v>
      </c>
    </row>
    <row r="80" spans="1:16">
      <c r="A80" s="15">
        <v>0.75</v>
      </c>
      <c r="B80" s="15">
        <v>0.6</v>
      </c>
      <c r="C80" s="15">
        <v>0.66666666666666652</v>
      </c>
      <c r="D80" s="15">
        <v>1</v>
      </c>
      <c r="E80" s="16">
        <v>0.75</v>
      </c>
      <c r="F80" s="16">
        <v>0.6</v>
      </c>
      <c r="G80" s="16">
        <v>0.66666666666666652</v>
      </c>
      <c r="H80" s="16">
        <v>1</v>
      </c>
      <c r="I80" s="15">
        <v>0.75</v>
      </c>
      <c r="J80" s="15">
        <v>0.5</v>
      </c>
      <c r="K80" s="15">
        <v>0.6</v>
      </c>
      <c r="L80" s="15">
        <v>1</v>
      </c>
      <c r="M80" s="16">
        <v>0.75</v>
      </c>
      <c r="N80" s="16">
        <v>0.5</v>
      </c>
      <c r="O80" s="16">
        <v>0.6</v>
      </c>
      <c r="P80" s="16">
        <v>1</v>
      </c>
    </row>
    <row r="81" spans="1:16">
      <c r="A81" s="15">
        <v>1</v>
      </c>
      <c r="B81" s="15">
        <v>1</v>
      </c>
      <c r="C81" s="15">
        <v>1</v>
      </c>
      <c r="D81" s="15">
        <v>1</v>
      </c>
      <c r="E81" s="16">
        <v>1</v>
      </c>
      <c r="F81" s="16">
        <v>1</v>
      </c>
      <c r="G81" s="16">
        <v>1</v>
      </c>
      <c r="H81" s="16">
        <v>1</v>
      </c>
      <c r="I81" s="15">
        <v>1</v>
      </c>
      <c r="J81" s="15">
        <v>1</v>
      </c>
      <c r="K81" s="15">
        <v>1</v>
      </c>
      <c r="L81" s="15">
        <v>1</v>
      </c>
      <c r="M81" s="16">
        <v>1</v>
      </c>
      <c r="N81" s="16">
        <v>1</v>
      </c>
      <c r="O81" s="16">
        <v>1</v>
      </c>
      <c r="P81" s="16">
        <v>1</v>
      </c>
    </row>
    <row r="82" spans="1:16">
      <c r="A82" s="15">
        <v>0.66666666666666663</v>
      </c>
      <c r="B82" s="15">
        <v>0.66666666666666663</v>
      </c>
      <c r="C82" s="15">
        <v>0.66666666666666663</v>
      </c>
      <c r="D82" s="15">
        <v>1</v>
      </c>
      <c r="E82" s="16">
        <v>0.66666666666666663</v>
      </c>
      <c r="F82" s="16">
        <v>1</v>
      </c>
      <c r="G82" s="16">
        <v>0.8</v>
      </c>
      <c r="H82" s="16">
        <v>1</v>
      </c>
      <c r="I82" s="15">
        <v>1</v>
      </c>
      <c r="J82" s="15">
        <v>1</v>
      </c>
      <c r="K82" s="15">
        <v>1</v>
      </c>
      <c r="L82" s="15">
        <v>1</v>
      </c>
      <c r="M82" s="16">
        <v>1</v>
      </c>
      <c r="N82" s="16">
        <v>1</v>
      </c>
      <c r="O82" s="16">
        <v>1</v>
      </c>
      <c r="P82" s="16">
        <v>1</v>
      </c>
    </row>
    <row r="83" spans="1:16">
      <c r="A83" s="15">
        <v>1</v>
      </c>
      <c r="B83" s="15">
        <v>0.66666666666666663</v>
      </c>
      <c r="C83" s="15">
        <v>0.8</v>
      </c>
      <c r="D83" s="15">
        <v>1</v>
      </c>
      <c r="E83" s="16">
        <v>1</v>
      </c>
      <c r="F83" s="16">
        <v>1</v>
      </c>
      <c r="G83" s="16">
        <v>1</v>
      </c>
      <c r="H83" s="16">
        <v>1</v>
      </c>
      <c r="I83" s="15">
        <v>1</v>
      </c>
      <c r="J83" s="15">
        <v>1</v>
      </c>
      <c r="K83" s="15">
        <v>1</v>
      </c>
      <c r="L83" s="15">
        <v>1</v>
      </c>
      <c r="M83" s="16">
        <v>1</v>
      </c>
      <c r="N83" s="16">
        <v>1</v>
      </c>
      <c r="O83" s="16">
        <v>1</v>
      </c>
      <c r="P83" s="16">
        <v>1</v>
      </c>
    </row>
    <row r="84" spans="1:16">
      <c r="A84" s="15">
        <v>1</v>
      </c>
      <c r="B84" s="15">
        <v>0.66666666666666663</v>
      </c>
      <c r="C84" s="15">
        <v>0.8</v>
      </c>
      <c r="D84" s="15">
        <v>1</v>
      </c>
      <c r="E84" s="16">
        <v>1</v>
      </c>
      <c r="F84" s="16">
        <v>1</v>
      </c>
      <c r="G84" s="16">
        <v>1</v>
      </c>
      <c r="H84" s="16">
        <v>1</v>
      </c>
      <c r="I84" s="15">
        <v>1</v>
      </c>
      <c r="J84" s="15">
        <v>1</v>
      </c>
      <c r="K84" s="15">
        <v>1</v>
      </c>
      <c r="L84" s="15">
        <v>1</v>
      </c>
      <c r="M84" s="16">
        <v>1</v>
      </c>
      <c r="N84" s="16">
        <v>0.66666666666666663</v>
      </c>
      <c r="O84" s="16">
        <v>0.8</v>
      </c>
      <c r="P84" s="16">
        <v>1</v>
      </c>
    </row>
    <row r="85" spans="1:16">
      <c r="A85" s="15">
        <v>1</v>
      </c>
      <c r="B85" s="15">
        <v>0.33333333333333331</v>
      </c>
      <c r="C85" s="15">
        <v>0.5</v>
      </c>
      <c r="D85" s="15">
        <v>1</v>
      </c>
      <c r="E85" s="16">
        <v>1</v>
      </c>
      <c r="F85" s="16">
        <v>1</v>
      </c>
      <c r="G85" s="16">
        <v>1</v>
      </c>
      <c r="H85" s="16">
        <v>1</v>
      </c>
      <c r="I85" s="15">
        <v>1</v>
      </c>
      <c r="J85" s="15">
        <v>0.33333333333333331</v>
      </c>
      <c r="K85" s="15">
        <v>0.5</v>
      </c>
      <c r="L85" s="15">
        <v>1</v>
      </c>
      <c r="M85" s="16">
        <v>1</v>
      </c>
      <c r="N85" s="16">
        <v>0.5</v>
      </c>
      <c r="O85" s="16">
        <v>0.66666666666666663</v>
      </c>
      <c r="P85" s="16">
        <v>1</v>
      </c>
    </row>
    <row r="86" spans="1:16">
      <c r="A86" s="15">
        <v>0.625</v>
      </c>
      <c r="B86" s="15">
        <v>0.83333333333333337</v>
      </c>
      <c r="C86" s="15">
        <v>0.7142857142857143</v>
      </c>
      <c r="D86" s="15">
        <v>1</v>
      </c>
      <c r="E86" s="16">
        <v>0.625</v>
      </c>
      <c r="F86" s="16">
        <v>1</v>
      </c>
      <c r="G86" s="16">
        <v>0.76923076923076927</v>
      </c>
      <c r="H86" s="16">
        <v>1</v>
      </c>
      <c r="I86" s="15">
        <v>0.625</v>
      </c>
      <c r="J86" s="15">
        <v>0.83333333333333337</v>
      </c>
      <c r="K86" s="15">
        <v>0.7142857142857143</v>
      </c>
      <c r="L86" s="15">
        <v>1</v>
      </c>
      <c r="M86" s="16">
        <v>0.625</v>
      </c>
      <c r="N86" s="16">
        <v>0.83333333333333337</v>
      </c>
      <c r="O86" s="16">
        <v>0.7142857142857143</v>
      </c>
      <c r="P86" s="16">
        <v>1</v>
      </c>
    </row>
    <row r="87" spans="1:16">
      <c r="A87" s="15">
        <v>0.33333333333333331</v>
      </c>
      <c r="B87" s="15">
        <v>0.5</v>
      </c>
      <c r="C87" s="15">
        <v>0.4</v>
      </c>
      <c r="D87" s="15">
        <v>1</v>
      </c>
      <c r="E87" s="16">
        <v>0.33333333333333331</v>
      </c>
      <c r="F87" s="16">
        <v>0.5</v>
      </c>
      <c r="G87" s="16">
        <v>0.4</v>
      </c>
      <c r="H87" s="16">
        <v>1</v>
      </c>
      <c r="I87" s="15">
        <v>0.33333333333333331</v>
      </c>
      <c r="J87" s="15">
        <v>0.2</v>
      </c>
      <c r="K87" s="15">
        <v>0.25</v>
      </c>
      <c r="L87" s="15">
        <v>1</v>
      </c>
      <c r="M87" s="16">
        <v>0.33333333333333331</v>
      </c>
      <c r="N87" s="16">
        <v>0.2</v>
      </c>
      <c r="O87" s="16">
        <v>0.25</v>
      </c>
      <c r="P87" s="16">
        <v>1</v>
      </c>
    </row>
    <row r="88" spans="1:16">
      <c r="A88" s="15">
        <v>1</v>
      </c>
      <c r="B88" s="15">
        <v>1</v>
      </c>
      <c r="C88" s="15">
        <v>1</v>
      </c>
      <c r="D88" s="15">
        <v>1</v>
      </c>
      <c r="E88" s="16">
        <v>1</v>
      </c>
      <c r="F88" s="16">
        <v>1</v>
      </c>
      <c r="G88" s="16">
        <v>1</v>
      </c>
      <c r="H88" s="16">
        <v>1</v>
      </c>
      <c r="I88" s="15">
        <v>1</v>
      </c>
      <c r="J88" s="15">
        <v>1</v>
      </c>
      <c r="K88" s="15">
        <v>1</v>
      </c>
      <c r="L88" s="15">
        <v>1</v>
      </c>
      <c r="M88" s="16">
        <v>1</v>
      </c>
      <c r="N88" s="16">
        <v>1</v>
      </c>
      <c r="O88" s="16">
        <v>1</v>
      </c>
      <c r="P88" s="16">
        <v>1</v>
      </c>
    </row>
    <row r="89" spans="1:16">
      <c r="A89" s="15">
        <v>0.33333333333333331</v>
      </c>
      <c r="B89" s="15">
        <v>0.5</v>
      </c>
      <c r="C89" s="15">
        <v>0.4</v>
      </c>
      <c r="D89" s="15">
        <v>1</v>
      </c>
      <c r="E89" s="16">
        <v>0.33333333333333331</v>
      </c>
      <c r="F89" s="16">
        <v>1</v>
      </c>
      <c r="G89" s="16">
        <v>0.5</v>
      </c>
      <c r="H89" s="16">
        <v>1</v>
      </c>
      <c r="I89" s="15">
        <v>0.66666666666666663</v>
      </c>
      <c r="J89" s="15">
        <v>0.66666666666666663</v>
      </c>
      <c r="K89" s="15">
        <v>0.66666666666666663</v>
      </c>
      <c r="L89" s="15">
        <v>1</v>
      </c>
      <c r="M89" s="16">
        <v>0.66666666666666663</v>
      </c>
      <c r="N89" s="16">
        <v>0.66666666666666663</v>
      </c>
      <c r="O89" s="16">
        <v>0.66666666666666663</v>
      </c>
      <c r="P89" s="16">
        <v>1</v>
      </c>
    </row>
    <row r="90" spans="1:16">
      <c r="A90" s="15">
        <v>0.4</v>
      </c>
      <c r="B90" s="15">
        <v>0.66666666666666663</v>
      </c>
      <c r="C90" s="15">
        <v>0.5</v>
      </c>
      <c r="D90" s="15">
        <v>1</v>
      </c>
      <c r="E90" s="16">
        <v>0</v>
      </c>
      <c r="F90" s="16">
        <v>0</v>
      </c>
      <c r="G90" s="16">
        <v>0</v>
      </c>
      <c r="H90" s="16">
        <v>1</v>
      </c>
      <c r="I90" s="15">
        <v>0.2</v>
      </c>
      <c r="J90" s="15">
        <v>0.25</v>
      </c>
      <c r="K90" s="15">
        <v>0.22222222222222224</v>
      </c>
      <c r="L90" s="15">
        <v>1</v>
      </c>
      <c r="M90" s="16">
        <v>0.2</v>
      </c>
      <c r="N90" s="16">
        <v>0.33333333333333331</v>
      </c>
      <c r="O90" s="16">
        <v>0.25</v>
      </c>
      <c r="P90" s="16">
        <v>1</v>
      </c>
    </row>
    <row r="91" spans="1:16">
      <c r="A91" s="15">
        <v>0</v>
      </c>
      <c r="B91" s="15">
        <v>0</v>
      </c>
      <c r="C91" s="15">
        <v>0</v>
      </c>
      <c r="D91" s="15">
        <v>0</v>
      </c>
      <c r="E91" s="16">
        <v>0</v>
      </c>
      <c r="F91" s="16">
        <v>0</v>
      </c>
      <c r="G91" s="16">
        <v>0</v>
      </c>
      <c r="H91" s="16">
        <v>0</v>
      </c>
      <c r="I91" s="15">
        <v>0</v>
      </c>
      <c r="J91" s="15">
        <v>0</v>
      </c>
      <c r="K91" s="15">
        <v>0</v>
      </c>
      <c r="L91" s="15">
        <v>0</v>
      </c>
      <c r="M91" s="16">
        <v>0</v>
      </c>
      <c r="N91" s="16">
        <v>0</v>
      </c>
      <c r="O91" s="16">
        <v>0</v>
      </c>
      <c r="P91" s="16">
        <v>0</v>
      </c>
    </row>
    <row r="92" spans="1:16">
      <c r="A92" s="15">
        <v>0</v>
      </c>
      <c r="B92" s="15">
        <v>0</v>
      </c>
      <c r="C92" s="15">
        <v>0</v>
      </c>
      <c r="D92" s="15">
        <v>1</v>
      </c>
      <c r="E92" s="16">
        <v>0</v>
      </c>
      <c r="F92" s="16">
        <v>0</v>
      </c>
      <c r="G92" s="16">
        <v>0</v>
      </c>
      <c r="H92" s="16">
        <v>0</v>
      </c>
      <c r="I92" s="15">
        <v>0</v>
      </c>
      <c r="J92" s="15">
        <v>0</v>
      </c>
      <c r="K92" s="15">
        <v>0</v>
      </c>
      <c r="L92" s="15">
        <v>1</v>
      </c>
      <c r="M92" s="16">
        <v>0</v>
      </c>
      <c r="N92" s="16">
        <v>0</v>
      </c>
      <c r="O92" s="16">
        <v>0</v>
      </c>
      <c r="P92" s="16">
        <v>1</v>
      </c>
    </row>
    <row r="93" spans="1:16">
      <c r="A93" s="15">
        <v>0.5</v>
      </c>
      <c r="B93" s="15">
        <v>1</v>
      </c>
      <c r="C93" s="15">
        <v>0.66666666666666663</v>
      </c>
      <c r="D93" s="15">
        <v>1</v>
      </c>
      <c r="E93" s="16">
        <v>0.5</v>
      </c>
      <c r="F93" s="16">
        <v>1</v>
      </c>
      <c r="G93" s="16">
        <v>0.66666666666666663</v>
      </c>
      <c r="H93" s="16">
        <v>1</v>
      </c>
      <c r="I93" s="15">
        <v>0.75</v>
      </c>
      <c r="J93" s="15">
        <v>0.75</v>
      </c>
      <c r="K93" s="15">
        <v>0.75</v>
      </c>
      <c r="L93" s="15">
        <v>1</v>
      </c>
      <c r="M93" s="16">
        <v>0.75</v>
      </c>
      <c r="N93" s="16">
        <v>0.75</v>
      </c>
      <c r="O93" s="16">
        <v>0.75</v>
      </c>
      <c r="P93" s="16">
        <v>1</v>
      </c>
    </row>
    <row r="94" spans="1:16">
      <c r="A94" s="15">
        <v>0.83333333333333337</v>
      </c>
      <c r="B94" s="15">
        <v>1</v>
      </c>
      <c r="C94" s="15">
        <v>0.90909090909090906</v>
      </c>
      <c r="D94" s="15">
        <v>1</v>
      </c>
      <c r="E94" s="16">
        <v>0.83333333333333337</v>
      </c>
      <c r="F94" s="16">
        <v>1</v>
      </c>
      <c r="G94" s="16">
        <v>0.90909090909090906</v>
      </c>
      <c r="H94" s="16">
        <v>1</v>
      </c>
      <c r="I94" s="15">
        <v>1</v>
      </c>
      <c r="J94" s="15">
        <v>1</v>
      </c>
      <c r="K94" s="15">
        <v>1</v>
      </c>
      <c r="L94" s="15">
        <v>1</v>
      </c>
      <c r="M94" s="16">
        <v>1</v>
      </c>
      <c r="N94" s="16">
        <v>1</v>
      </c>
      <c r="O94" s="16">
        <v>1</v>
      </c>
      <c r="P94" s="16">
        <v>1</v>
      </c>
    </row>
    <row r="95" spans="1:16">
      <c r="A95" s="15">
        <v>1</v>
      </c>
      <c r="B95" s="15">
        <v>1</v>
      </c>
      <c r="C95" s="15">
        <v>1</v>
      </c>
      <c r="D95" s="15">
        <v>1</v>
      </c>
      <c r="E95" s="16">
        <v>1</v>
      </c>
      <c r="F95" s="16">
        <v>1</v>
      </c>
      <c r="G95" s="16">
        <v>1</v>
      </c>
      <c r="H95" s="16">
        <v>1</v>
      </c>
      <c r="I95" s="15">
        <v>0.66666666666666663</v>
      </c>
      <c r="J95" s="15">
        <v>0.5</v>
      </c>
      <c r="K95" s="15">
        <v>0.57142857142857151</v>
      </c>
      <c r="L95" s="15">
        <v>1</v>
      </c>
      <c r="M95" s="16">
        <v>0.66666666666666663</v>
      </c>
      <c r="N95" s="16">
        <v>0.4</v>
      </c>
      <c r="O95" s="16">
        <v>0.5</v>
      </c>
      <c r="P95" s="16">
        <v>1</v>
      </c>
    </row>
    <row r="96" spans="1:16">
      <c r="A96" s="15">
        <v>1</v>
      </c>
      <c r="B96" s="15">
        <v>0.5</v>
      </c>
      <c r="C96" s="15">
        <v>0.66666666666666663</v>
      </c>
      <c r="D96" s="15">
        <v>1</v>
      </c>
      <c r="E96" s="16">
        <v>1</v>
      </c>
      <c r="F96" s="16">
        <v>1</v>
      </c>
      <c r="G96" s="16">
        <v>1</v>
      </c>
      <c r="H96" s="16">
        <v>1</v>
      </c>
      <c r="I96" s="15">
        <v>1</v>
      </c>
      <c r="J96" s="15">
        <v>1</v>
      </c>
      <c r="K96" s="15">
        <v>1</v>
      </c>
      <c r="L96" s="15">
        <v>1</v>
      </c>
      <c r="M96" s="16">
        <v>1</v>
      </c>
      <c r="N96" s="16">
        <v>1</v>
      </c>
      <c r="O96" s="16">
        <v>1</v>
      </c>
      <c r="P96" s="16">
        <v>1</v>
      </c>
    </row>
    <row r="97" spans="1:16">
      <c r="A97" s="15">
        <v>0.75</v>
      </c>
      <c r="B97" s="15">
        <v>1</v>
      </c>
      <c r="C97" s="15">
        <v>0.8571428571428571</v>
      </c>
      <c r="D97" s="15">
        <v>1</v>
      </c>
      <c r="E97" s="16">
        <v>0.75</v>
      </c>
      <c r="F97" s="16">
        <v>1</v>
      </c>
      <c r="G97" s="16">
        <v>0.8571428571428571</v>
      </c>
      <c r="H97" s="16">
        <v>1</v>
      </c>
      <c r="I97" s="15">
        <v>0.75</v>
      </c>
      <c r="J97" s="15">
        <v>1</v>
      </c>
      <c r="K97" s="15">
        <v>0.8571428571428571</v>
      </c>
      <c r="L97" s="15">
        <v>1</v>
      </c>
      <c r="M97" s="16">
        <v>0.75</v>
      </c>
      <c r="N97" s="16">
        <v>1</v>
      </c>
      <c r="O97" s="16">
        <v>0.8571428571428571</v>
      </c>
      <c r="P97" s="16">
        <v>1</v>
      </c>
    </row>
    <row r="98" spans="1:16">
      <c r="A98" s="15">
        <v>1</v>
      </c>
      <c r="B98" s="15">
        <v>0.5</v>
      </c>
      <c r="C98" s="15">
        <v>0.66666666666666663</v>
      </c>
      <c r="D98" s="15">
        <v>1</v>
      </c>
      <c r="E98" s="16">
        <v>1</v>
      </c>
      <c r="F98" s="16">
        <v>1</v>
      </c>
      <c r="G98" s="16">
        <v>1</v>
      </c>
      <c r="H98" s="16">
        <v>1</v>
      </c>
      <c r="I98" s="15">
        <v>1</v>
      </c>
      <c r="J98" s="15">
        <v>0.5</v>
      </c>
      <c r="K98" s="15">
        <v>0.66666666666666663</v>
      </c>
      <c r="L98" s="15">
        <v>1</v>
      </c>
      <c r="M98" s="16">
        <v>1</v>
      </c>
      <c r="N98" s="16">
        <v>0.5</v>
      </c>
      <c r="O98" s="16">
        <v>0.66666666666666663</v>
      </c>
      <c r="P98" s="16">
        <v>1</v>
      </c>
    </row>
    <row r="99" spans="1:16">
      <c r="A99" s="15">
        <v>1</v>
      </c>
      <c r="B99" s="15">
        <v>0.5</v>
      </c>
      <c r="C99" s="15">
        <v>0.66666666666666663</v>
      </c>
      <c r="D99" s="15">
        <v>1</v>
      </c>
      <c r="E99" s="16">
        <v>1</v>
      </c>
      <c r="F99" s="16">
        <v>1</v>
      </c>
      <c r="G99" s="16">
        <v>1</v>
      </c>
      <c r="H99" s="16">
        <v>1</v>
      </c>
      <c r="I99" s="15">
        <v>1</v>
      </c>
      <c r="J99" s="15">
        <v>0.5</v>
      </c>
      <c r="K99" s="15">
        <v>0.66666666666666663</v>
      </c>
      <c r="L99" s="15">
        <v>1</v>
      </c>
      <c r="M99" s="16">
        <v>1</v>
      </c>
      <c r="N99" s="16">
        <v>0.4</v>
      </c>
      <c r="O99" s="16">
        <v>0.57142857142857151</v>
      </c>
      <c r="P99" s="16">
        <v>1</v>
      </c>
    </row>
    <row r="100" spans="1:16">
      <c r="A100" s="15">
        <v>1</v>
      </c>
      <c r="B100" s="15">
        <v>0.66666666666666663</v>
      </c>
      <c r="C100" s="15">
        <v>0.8</v>
      </c>
      <c r="D100" s="15">
        <v>1</v>
      </c>
      <c r="E100" s="16">
        <v>1</v>
      </c>
      <c r="F100" s="16">
        <v>1</v>
      </c>
      <c r="G100" s="16">
        <v>1</v>
      </c>
      <c r="H100" s="16">
        <v>1</v>
      </c>
      <c r="I100" s="15">
        <v>1</v>
      </c>
      <c r="J100" s="15">
        <v>0.33333333333333331</v>
      </c>
      <c r="K100" s="15">
        <v>0.5</v>
      </c>
      <c r="L100" s="15">
        <v>1</v>
      </c>
      <c r="M100" s="16">
        <v>1</v>
      </c>
      <c r="N100" s="16">
        <v>0.33333333333333331</v>
      </c>
      <c r="O100" s="16">
        <v>0.5</v>
      </c>
      <c r="P100" s="16">
        <v>1</v>
      </c>
    </row>
    <row r="101" spans="1:16">
      <c r="A101" s="15">
        <v>0</v>
      </c>
      <c r="B101" s="15">
        <v>0</v>
      </c>
      <c r="C101" s="15">
        <v>0</v>
      </c>
      <c r="D101" s="15">
        <v>1</v>
      </c>
      <c r="E101" s="16">
        <v>0</v>
      </c>
      <c r="F101" s="16">
        <v>0</v>
      </c>
      <c r="G101" s="16">
        <v>0</v>
      </c>
      <c r="H101" s="16">
        <v>1</v>
      </c>
      <c r="I101" s="15">
        <v>0</v>
      </c>
      <c r="J101" s="15">
        <v>0</v>
      </c>
      <c r="K101" s="15">
        <v>0</v>
      </c>
      <c r="L101" s="15">
        <v>1</v>
      </c>
      <c r="M101" s="16">
        <v>0</v>
      </c>
      <c r="N101" s="16">
        <v>0</v>
      </c>
      <c r="O101" s="16">
        <v>0</v>
      </c>
      <c r="P101" s="16">
        <v>1</v>
      </c>
    </row>
    <row r="102" spans="1:16">
      <c r="A102" s="15">
        <v>0</v>
      </c>
      <c r="B102" s="15">
        <v>0</v>
      </c>
      <c r="C102" s="15">
        <v>0</v>
      </c>
      <c r="D102" s="15">
        <v>0</v>
      </c>
      <c r="E102" s="16">
        <v>0</v>
      </c>
      <c r="F102" s="16">
        <v>0</v>
      </c>
      <c r="G102" s="16">
        <v>0</v>
      </c>
      <c r="H102" s="16">
        <v>0</v>
      </c>
      <c r="I102" s="15">
        <v>0</v>
      </c>
      <c r="J102" s="15">
        <v>0</v>
      </c>
      <c r="K102" s="15">
        <v>0</v>
      </c>
      <c r="L102" s="15">
        <v>0</v>
      </c>
      <c r="M102" s="16">
        <v>0</v>
      </c>
      <c r="N102" s="16">
        <v>0</v>
      </c>
      <c r="O102" s="16">
        <v>0</v>
      </c>
      <c r="P102" s="16">
        <v>1</v>
      </c>
    </row>
    <row r="103" spans="1:16">
      <c r="A103" s="15">
        <v>0</v>
      </c>
      <c r="B103" s="15">
        <v>0</v>
      </c>
      <c r="C103" s="15">
        <v>0</v>
      </c>
      <c r="D103" s="15">
        <v>1</v>
      </c>
      <c r="E103" s="16">
        <v>0</v>
      </c>
      <c r="F103" s="16">
        <v>0</v>
      </c>
      <c r="G103" s="16">
        <v>0</v>
      </c>
      <c r="H103" s="16">
        <v>1</v>
      </c>
      <c r="I103" s="15">
        <v>0</v>
      </c>
      <c r="J103" s="15">
        <v>0</v>
      </c>
      <c r="K103" s="15">
        <v>0</v>
      </c>
      <c r="L103" s="15">
        <v>1</v>
      </c>
      <c r="M103" s="16">
        <v>0</v>
      </c>
      <c r="N103" s="16">
        <v>0</v>
      </c>
      <c r="O103" s="16">
        <v>0</v>
      </c>
      <c r="P103" s="16">
        <v>1</v>
      </c>
    </row>
    <row r="104" spans="1:16">
      <c r="A104" s="15">
        <v>0</v>
      </c>
      <c r="B104" s="15">
        <v>0</v>
      </c>
      <c r="C104" s="15">
        <v>0</v>
      </c>
      <c r="D104" s="15">
        <v>1</v>
      </c>
      <c r="E104" s="16">
        <v>0</v>
      </c>
      <c r="F104" s="16">
        <v>0</v>
      </c>
      <c r="G104" s="16">
        <v>0</v>
      </c>
      <c r="H104" s="16">
        <v>1</v>
      </c>
      <c r="I104" s="15">
        <v>0</v>
      </c>
      <c r="J104" s="15">
        <v>0</v>
      </c>
      <c r="K104" s="15">
        <v>0</v>
      </c>
      <c r="L104" s="15">
        <v>1</v>
      </c>
      <c r="M104" s="16">
        <v>0</v>
      </c>
      <c r="N104" s="16">
        <v>0</v>
      </c>
      <c r="O104" s="16">
        <v>0</v>
      </c>
      <c r="P104" s="16">
        <v>1</v>
      </c>
    </row>
    <row r="105" spans="1:16">
      <c r="A105" s="15">
        <v>0</v>
      </c>
      <c r="B105" s="15">
        <v>0</v>
      </c>
      <c r="C105" s="15">
        <v>0</v>
      </c>
      <c r="D105" s="15">
        <v>0</v>
      </c>
      <c r="E105" s="16">
        <v>0</v>
      </c>
      <c r="F105" s="16">
        <v>0</v>
      </c>
      <c r="G105" s="16">
        <v>0</v>
      </c>
      <c r="H105" s="16">
        <v>1</v>
      </c>
      <c r="I105" s="15">
        <v>0</v>
      </c>
      <c r="J105" s="15">
        <v>0</v>
      </c>
      <c r="K105" s="15">
        <v>0</v>
      </c>
      <c r="L105" s="15">
        <v>1</v>
      </c>
      <c r="M105" s="16">
        <v>0</v>
      </c>
      <c r="N105" s="16">
        <v>0</v>
      </c>
      <c r="O105" s="16">
        <v>0</v>
      </c>
      <c r="P105" s="16">
        <v>1</v>
      </c>
    </row>
    <row r="106" spans="1:16">
      <c r="A106" s="15">
        <v>0</v>
      </c>
      <c r="B106" s="15">
        <v>0</v>
      </c>
      <c r="C106" s="15">
        <v>0</v>
      </c>
      <c r="D106" s="15">
        <v>1</v>
      </c>
      <c r="E106" s="16">
        <v>0</v>
      </c>
      <c r="F106" s="16">
        <v>0</v>
      </c>
      <c r="G106" s="16">
        <v>0</v>
      </c>
      <c r="H106" s="16">
        <v>1</v>
      </c>
      <c r="I106" s="15">
        <v>0</v>
      </c>
      <c r="J106" s="15">
        <v>0</v>
      </c>
      <c r="K106" s="15">
        <v>0</v>
      </c>
      <c r="L106" s="15">
        <v>1</v>
      </c>
      <c r="M106" s="16">
        <v>0</v>
      </c>
      <c r="N106" s="16">
        <v>0</v>
      </c>
      <c r="O106" s="16">
        <v>0</v>
      </c>
      <c r="P106" s="16">
        <v>1</v>
      </c>
    </row>
    <row r="107" spans="1:16">
      <c r="A107" s="15">
        <v>0</v>
      </c>
      <c r="B107" s="15">
        <v>0</v>
      </c>
      <c r="C107" s="15">
        <v>0</v>
      </c>
      <c r="D107" s="15">
        <v>1</v>
      </c>
      <c r="E107" s="16">
        <v>0</v>
      </c>
      <c r="F107" s="16">
        <v>0</v>
      </c>
      <c r="G107" s="16">
        <v>0</v>
      </c>
      <c r="H107" s="16">
        <v>1</v>
      </c>
      <c r="I107" s="15">
        <v>0</v>
      </c>
      <c r="J107" s="15">
        <v>0</v>
      </c>
      <c r="K107" s="15">
        <v>0</v>
      </c>
      <c r="L107" s="15">
        <v>1</v>
      </c>
      <c r="M107" s="16">
        <v>0</v>
      </c>
      <c r="N107" s="16">
        <v>0</v>
      </c>
      <c r="O107" s="16">
        <v>0</v>
      </c>
      <c r="P107" s="16">
        <v>0</v>
      </c>
    </row>
    <row r="108" spans="1:16">
      <c r="A108" s="15">
        <v>0</v>
      </c>
      <c r="B108" s="15">
        <v>0</v>
      </c>
      <c r="C108" s="15">
        <v>0</v>
      </c>
      <c r="D108" s="15">
        <v>1</v>
      </c>
      <c r="E108" s="16">
        <v>0</v>
      </c>
      <c r="F108" s="16">
        <v>0</v>
      </c>
      <c r="G108" s="16">
        <v>0</v>
      </c>
      <c r="H108" s="16">
        <v>1</v>
      </c>
      <c r="I108" s="15">
        <v>0</v>
      </c>
      <c r="J108" s="15">
        <v>0</v>
      </c>
      <c r="K108" s="15">
        <v>0</v>
      </c>
      <c r="L108" s="15">
        <v>1</v>
      </c>
      <c r="M108" s="16">
        <v>0</v>
      </c>
      <c r="N108" s="16">
        <v>0</v>
      </c>
      <c r="O108" s="16">
        <v>0</v>
      </c>
      <c r="P108" s="16">
        <v>0</v>
      </c>
    </row>
    <row r="109" spans="1:16">
      <c r="A109" s="15">
        <v>0</v>
      </c>
      <c r="B109" s="15">
        <v>0</v>
      </c>
      <c r="C109" s="15">
        <v>0</v>
      </c>
      <c r="D109" s="15">
        <v>0</v>
      </c>
      <c r="E109" s="16">
        <v>0</v>
      </c>
      <c r="F109" s="16">
        <v>0</v>
      </c>
      <c r="G109" s="16">
        <v>0</v>
      </c>
      <c r="H109" s="16">
        <v>1</v>
      </c>
      <c r="I109" s="15">
        <v>0</v>
      </c>
      <c r="J109" s="15">
        <v>0</v>
      </c>
      <c r="K109" s="15">
        <v>0</v>
      </c>
      <c r="L109" s="15">
        <v>1</v>
      </c>
      <c r="M109" s="16">
        <v>0</v>
      </c>
      <c r="N109" s="16">
        <v>0</v>
      </c>
      <c r="O109" s="16">
        <v>0</v>
      </c>
      <c r="P109" s="16">
        <v>0</v>
      </c>
    </row>
    <row r="110" spans="1:16">
      <c r="A110" s="15">
        <v>0</v>
      </c>
      <c r="B110" s="15">
        <v>0</v>
      </c>
      <c r="C110" s="15">
        <v>0</v>
      </c>
      <c r="D110" s="15">
        <v>1</v>
      </c>
      <c r="E110" s="16">
        <v>0</v>
      </c>
      <c r="F110" s="16">
        <v>0</v>
      </c>
      <c r="G110" s="16">
        <v>0</v>
      </c>
      <c r="H110" s="16">
        <v>1</v>
      </c>
      <c r="I110" s="15">
        <v>0</v>
      </c>
      <c r="J110" s="15">
        <v>0</v>
      </c>
      <c r="K110" s="15">
        <v>0</v>
      </c>
      <c r="L110" s="15">
        <v>1</v>
      </c>
      <c r="M110" s="16">
        <v>0</v>
      </c>
      <c r="N110" s="16">
        <v>0</v>
      </c>
      <c r="O110" s="16">
        <v>0</v>
      </c>
      <c r="P110" s="16">
        <v>0</v>
      </c>
    </row>
    <row r="111" spans="1:16">
      <c r="A111" s="15">
        <v>0</v>
      </c>
      <c r="B111" s="15">
        <v>0</v>
      </c>
      <c r="C111" s="15">
        <v>0</v>
      </c>
      <c r="D111" s="15">
        <v>1</v>
      </c>
      <c r="E111" s="16">
        <v>0</v>
      </c>
      <c r="F111" s="16">
        <v>0</v>
      </c>
      <c r="G111" s="16">
        <v>0</v>
      </c>
      <c r="H111" s="16">
        <v>1</v>
      </c>
      <c r="I111" s="15">
        <v>0</v>
      </c>
      <c r="J111" s="15">
        <v>0</v>
      </c>
      <c r="K111" s="15">
        <v>0</v>
      </c>
      <c r="L111" s="15">
        <v>0</v>
      </c>
      <c r="M111" s="16">
        <v>0</v>
      </c>
      <c r="N111" s="16">
        <v>0</v>
      </c>
      <c r="O111" s="16">
        <v>0</v>
      </c>
      <c r="P111" s="16">
        <v>0</v>
      </c>
    </row>
    <row r="112" spans="1:16">
      <c r="A112" s="15">
        <v>0</v>
      </c>
      <c r="B112" s="15">
        <v>0</v>
      </c>
      <c r="C112" s="15">
        <v>0</v>
      </c>
      <c r="D112" s="15">
        <v>1</v>
      </c>
      <c r="E112" s="16">
        <v>0</v>
      </c>
      <c r="F112" s="16">
        <v>0</v>
      </c>
      <c r="G112" s="16">
        <v>0</v>
      </c>
      <c r="H112" s="16">
        <v>1</v>
      </c>
      <c r="I112" s="15">
        <v>0</v>
      </c>
      <c r="J112" s="15">
        <v>0</v>
      </c>
      <c r="K112" s="15">
        <v>0</v>
      </c>
      <c r="L112" s="15">
        <v>1</v>
      </c>
      <c r="M112" s="16">
        <v>0</v>
      </c>
      <c r="N112" s="16">
        <v>0</v>
      </c>
      <c r="O112" s="16">
        <v>0</v>
      </c>
      <c r="P112" s="16">
        <v>1</v>
      </c>
    </row>
    <row r="113" spans="1:16">
      <c r="A113" s="15">
        <v>0</v>
      </c>
      <c r="B113" s="15">
        <v>0</v>
      </c>
      <c r="C113" s="15">
        <v>0</v>
      </c>
      <c r="D113" s="15">
        <v>1</v>
      </c>
      <c r="E113" s="16">
        <v>0</v>
      </c>
      <c r="F113" s="16">
        <v>0</v>
      </c>
      <c r="G113" s="16">
        <v>0</v>
      </c>
      <c r="H113" s="16">
        <v>1</v>
      </c>
      <c r="I113" s="15">
        <v>0</v>
      </c>
      <c r="J113" s="15">
        <v>0</v>
      </c>
      <c r="K113" s="15">
        <v>0</v>
      </c>
      <c r="L113" s="15">
        <v>0</v>
      </c>
      <c r="M113" s="16">
        <v>0</v>
      </c>
      <c r="N113" s="16">
        <v>0</v>
      </c>
      <c r="O113" s="16">
        <v>0</v>
      </c>
      <c r="P113" s="16">
        <v>0</v>
      </c>
    </row>
    <row r="114" spans="1:16">
      <c r="A114" s="15">
        <v>0</v>
      </c>
      <c r="B114" s="15">
        <v>0</v>
      </c>
      <c r="C114" s="15">
        <v>0</v>
      </c>
      <c r="D114" s="15">
        <v>1</v>
      </c>
      <c r="E114" s="16">
        <v>0</v>
      </c>
      <c r="F114" s="16">
        <v>0</v>
      </c>
      <c r="G114" s="16">
        <v>0</v>
      </c>
      <c r="H114" s="16">
        <v>1</v>
      </c>
      <c r="I114" s="15">
        <v>0</v>
      </c>
      <c r="J114" s="15">
        <v>0</v>
      </c>
      <c r="K114" s="15">
        <v>0</v>
      </c>
      <c r="L114" s="15">
        <v>1</v>
      </c>
      <c r="M114" s="16">
        <v>0</v>
      </c>
      <c r="N114" s="16">
        <v>0</v>
      </c>
      <c r="O114" s="16">
        <v>0</v>
      </c>
      <c r="P114" s="16">
        <v>1</v>
      </c>
    </row>
    <row r="115" spans="1:16">
      <c r="A115" s="15">
        <v>0</v>
      </c>
      <c r="B115" s="15">
        <v>0</v>
      </c>
      <c r="C115" s="15">
        <v>0</v>
      </c>
      <c r="D115" s="15">
        <v>0</v>
      </c>
      <c r="E115" s="16">
        <v>0</v>
      </c>
      <c r="F115" s="16">
        <v>0</v>
      </c>
      <c r="G115" s="16">
        <v>0</v>
      </c>
      <c r="H115" s="16">
        <v>1</v>
      </c>
      <c r="I115" s="15">
        <v>0</v>
      </c>
      <c r="J115" s="15">
        <v>0</v>
      </c>
      <c r="K115" s="15">
        <v>0</v>
      </c>
      <c r="L115" s="15">
        <v>1</v>
      </c>
      <c r="M115" s="16">
        <v>0</v>
      </c>
      <c r="N115" s="16">
        <v>0</v>
      </c>
      <c r="O115" s="16">
        <v>0</v>
      </c>
      <c r="P115" s="16">
        <v>1</v>
      </c>
    </row>
    <row r="116" spans="1:16">
      <c r="A116" s="15">
        <v>0</v>
      </c>
      <c r="B116" s="15">
        <v>0</v>
      </c>
      <c r="C116" s="15">
        <v>0</v>
      </c>
      <c r="D116" s="15">
        <v>1</v>
      </c>
      <c r="E116" s="16">
        <v>0</v>
      </c>
      <c r="F116" s="16">
        <v>0</v>
      </c>
      <c r="G116" s="16">
        <v>0</v>
      </c>
      <c r="H116" s="16">
        <v>1</v>
      </c>
      <c r="I116" s="15">
        <v>0</v>
      </c>
      <c r="J116" s="15">
        <v>0</v>
      </c>
      <c r="K116" s="15">
        <v>0</v>
      </c>
      <c r="L116" s="15">
        <v>0</v>
      </c>
      <c r="M116" s="16">
        <v>0</v>
      </c>
      <c r="N116" s="16">
        <v>0</v>
      </c>
      <c r="O116" s="16">
        <v>0</v>
      </c>
      <c r="P116" s="16">
        <v>0</v>
      </c>
    </row>
    <row r="117" spans="1:16">
      <c r="A117" s="15">
        <v>0</v>
      </c>
      <c r="B117" s="15">
        <v>0</v>
      </c>
      <c r="C117" s="15">
        <v>0</v>
      </c>
      <c r="D117" s="15">
        <v>1</v>
      </c>
      <c r="E117" s="16">
        <v>0</v>
      </c>
      <c r="F117" s="16">
        <v>0</v>
      </c>
      <c r="G117" s="16">
        <v>0</v>
      </c>
      <c r="H117" s="16">
        <v>1</v>
      </c>
      <c r="I117" s="15">
        <v>0</v>
      </c>
      <c r="J117" s="15">
        <v>0</v>
      </c>
      <c r="K117" s="15">
        <v>0</v>
      </c>
      <c r="L117" s="15">
        <v>0</v>
      </c>
      <c r="M117" s="16">
        <v>0</v>
      </c>
      <c r="N117" s="16">
        <v>0</v>
      </c>
      <c r="O117" s="16">
        <v>0</v>
      </c>
      <c r="P117" s="16">
        <v>0</v>
      </c>
    </row>
    <row r="118" spans="1:16">
      <c r="A118" s="15">
        <v>0</v>
      </c>
      <c r="B118" s="15">
        <v>0</v>
      </c>
      <c r="C118" s="15">
        <v>0</v>
      </c>
      <c r="D118" s="15">
        <v>0</v>
      </c>
      <c r="E118" s="16">
        <v>0</v>
      </c>
      <c r="F118" s="16">
        <v>0</v>
      </c>
      <c r="G118" s="16">
        <v>0</v>
      </c>
      <c r="H118" s="16">
        <v>0</v>
      </c>
      <c r="I118" s="15">
        <v>0</v>
      </c>
      <c r="J118" s="15">
        <v>0</v>
      </c>
      <c r="K118" s="15">
        <v>0</v>
      </c>
      <c r="L118" s="15">
        <v>0</v>
      </c>
      <c r="M118" s="16">
        <v>0</v>
      </c>
      <c r="N118" s="16">
        <v>0</v>
      </c>
      <c r="O118" s="16">
        <v>0</v>
      </c>
      <c r="P118" s="16">
        <v>0</v>
      </c>
    </row>
    <row r="119" spans="1:16">
      <c r="A119" s="15">
        <v>0</v>
      </c>
      <c r="B119" s="15">
        <v>0</v>
      </c>
      <c r="C119" s="15">
        <v>0</v>
      </c>
      <c r="D119" s="15">
        <v>1</v>
      </c>
      <c r="E119" s="16">
        <v>0</v>
      </c>
      <c r="F119" s="16">
        <v>0</v>
      </c>
      <c r="G119" s="16">
        <v>0</v>
      </c>
      <c r="H119" s="16">
        <v>1</v>
      </c>
      <c r="I119" s="15">
        <v>0</v>
      </c>
      <c r="J119" s="15">
        <v>0</v>
      </c>
      <c r="K119" s="15">
        <v>0</v>
      </c>
      <c r="L119" s="15">
        <v>0</v>
      </c>
      <c r="M119" s="16">
        <v>0</v>
      </c>
      <c r="N119" s="16">
        <v>0</v>
      </c>
      <c r="O119" s="16">
        <v>0</v>
      </c>
      <c r="P119" s="16">
        <v>0</v>
      </c>
    </row>
    <row r="120" spans="1:16">
      <c r="A120" s="15">
        <v>0</v>
      </c>
      <c r="B120" s="15">
        <v>0</v>
      </c>
      <c r="C120" s="15">
        <v>0</v>
      </c>
      <c r="D120" s="15">
        <v>1</v>
      </c>
      <c r="E120" s="16">
        <v>0</v>
      </c>
      <c r="F120" s="16">
        <v>0</v>
      </c>
      <c r="G120" s="16">
        <v>0</v>
      </c>
      <c r="H120" s="16">
        <v>1</v>
      </c>
      <c r="I120" s="15">
        <v>0</v>
      </c>
      <c r="J120" s="15">
        <v>0</v>
      </c>
      <c r="K120" s="15">
        <v>0</v>
      </c>
      <c r="L120" s="15">
        <v>1</v>
      </c>
      <c r="M120" s="16">
        <v>0</v>
      </c>
      <c r="N120" s="16">
        <v>0</v>
      </c>
      <c r="O120" s="16">
        <v>0</v>
      </c>
      <c r="P120" s="16">
        <v>1</v>
      </c>
    </row>
    <row r="121" spans="1:16">
      <c r="A121" s="15">
        <v>0</v>
      </c>
      <c r="B121" s="15">
        <v>0</v>
      </c>
      <c r="C121" s="15">
        <v>0</v>
      </c>
      <c r="D121" s="15">
        <v>0</v>
      </c>
      <c r="E121" s="16">
        <v>0</v>
      </c>
      <c r="F121" s="16">
        <v>0</v>
      </c>
      <c r="G121" s="16">
        <v>0</v>
      </c>
      <c r="H121" s="16">
        <v>1</v>
      </c>
      <c r="I121" s="15">
        <v>0</v>
      </c>
      <c r="J121" s="15">
        <v>0</v>
      </c>
      <c r="K121" s="15">
        <v>0</v>
      </c>
      <c r="L121" s="15">
        <v>0</v>
      </c>
      <c r="M121" s="16">
        <v>0</v>
      </c>
      <c r="N121" s="16">
        <v>0</v>
      </c>
      <c r="O121" s="16">
        <v>0</v>
      </c>
      <c r="P121" s="16">
        <v>0</v>
      </c>
    </row>
    <row r="122" spans="1:16">
      <c r="A122" s="15">
        <v>0</v>
      </c>
      <c r="B122" s="15">
        <v>0</v>
      </c>
      <c r="C122" s="15">
        <v>0</v>
      </c>
      <c r="D122" s="15">
        <v>0</v>
      </c>
      <c r="E122" s="16">
        <v>0</v>
      </c>
      <c r="F122" s="16">
        <v>0</v>
      </c>
      <c r="G122" s="16">
        <v>0</v>
      </c>
      <c r="H122" s="16">
        <v>1</v>
      </c>
      <c r="I122" s="15">
        <v>0</v>
      </c>
      <c r="J122" s="15">
        <v>0</v>
      </c>
      <c r="K122" s="15">
        <v>0</v>
      </c>
      <c r="L122" s="15">
        <v>0</v>
      </c>
      <c r="M122" s="16">
        <v>0</v>
      </c>
      <c r="N122" s="16">
        <v>0</v>
      </c>
      <c r="O122" s="16">
        <v>0</v>
      </c>
      <c r="P122" s="16">
        <v>0</v>
      </c>
    </row>
    <row r="123" spans="1:16">
      <c r="A123" s="15">
        <v>0</v>
      </c>
      <c r="B123" s="15">
        <v>0</v>
      </c>
      <c r="C123" s="15">
        <v>0</v>
      </c>
      <c r="D123" s="15">
        <v>0</v>
      </c>
      <c r="E123" s="16">
        <v>0</v>
      </c>
      <c r="F123" s="16">
        <v>0</v>
      </c>
      <c r="G123" s="16">
        <v>0</v>
      </c>
      <c r="H123" s="16">
        <v>1</v>
      </c>
      <c r="I123" s="15">
        <v>0</v>
      </c>
      <c r="J123" s="15">
        <v>0</v>
      </c>
      <c r="K123" s="15">
        <v>0</v>
      </c>
      <c r="L123" s="15">
        <v>0</v>
      </c>
      <c r="M123" s="16">
        <v>0</v>
      </c>
      <c r="N123" s="16">
        <v>0</v>
      </c>
      <c r="O123" s="16">
        <v>0</v>
      </c>
      <c r="P123" s="16">
        <v>0</v>
      </c>
    </row>
    <row r="124" spans="1:16">
      <c r="A124" s="15">
        <v>0</v>
      </c>
      <c r="B124" s="15">
        <v>0</v>
      </c>
      <c r="C124" s="15">
        <v>0</v>
      </c>
      <c r="D124" s="15">
        <v>0</v>
      </c>
      <c r="E124" s="16">
        <v>0</v>
      </c>
      <c r="F124" s="16">
        <v>0</v>
      </c>
      <c r="G124" s="16">
        <v>0</v>
      </c>
      <c r="H124" s="16">
        <v>1</v>
      </c>
      <c r="I124" s="15">
        <v>0</v>
      </c>
      <c r="J124" s="15">
        <v>0</v>
      </c>
      <c r="K124" s="15">
        <v>0</v>
      </c>
      <c r="L124" s="15">
        <v>1</v>
      </c>
      <c r="M124" s="16">
        <v>0</v>
      </c>
      <c r="N124" s="16">
        <v>0</v>
      </c>
      <c r="O124" s="16">
        <v>0</v>
      </c>
      <c r="P124" s="16">
        <v>1</v>
      </c>
    </row>
    <row r="125" spans="1:16">
      <c r="A125" s="15">
        <v>0</v>
      </c>
      <c r="B125" s="15">
        <v>0</v>
      </c>
      <c r="C125" s="15">
        <v>0</v>
      </c>
      <c r="D125" s="15">
        <v>0</v>
      </c>
      <c r="E125" s="16">
        <v>0</v>
      </c>
      <c r="F125" s="16">
        <v>0</v>
      </c>
      <c r="G125" s="16">
        <v>0</v>
      </c>
      <c r="H125" s="16">
        <v>0</v>
      </c>
      <c r="I125" s="15">
        <v>0</v>
      </c>
      <c r="J125" s="15">
        <v>0</v>
      </c>
      <c r="K125" s="15">
        <v>0</v>
      </c>
      <c r="L125" s="15">
        <v>0</v>
      </c>
      <c r="M125" s="16">
        <v>0</v>
      </c>
      <c r="N125" s="16">
        <v>0</v>
      </c>
      <c r="O125" s="16">
        <v>0</v>
      </c>
      <c r="P125" s="16">
        <v>0</v>
      </c>
    </row>
    <row r="126" spans="1:16">
      <c r="A126" s="15">
        <v>0</v>
      </c>
      <c r="B126" s="15">
        <v>0</v>
      </c>
      <c r="C126" s="15">
        <v>0</v>
      </c>
      <c r="D126" s="15">
        <v>1</v>
      </c>
      <c r="E126" s="16">
        <v>0</v>
      </c>
      <c r="F126" s="16">
        <v>0</v>
      </c>
      <c r="G126" s="16">
        <v>0</v>
      </c>
      <c r="H126" s="16">
        <v>1</v>
      </c>
      <c r="I126" s="15">
        <v>0</v>
      </c>
      <c r="J126" s="15">
        <v>0</v>
      </c>
      <c r="K126" s="15">
        <v>0</v>
      </c>
      <c r="L126" s="15">
        <v>1</v>
      </c>
      <c r="M126" s="16">
        <v>0</v>
      </c>
      <c r="N126" s="16">
        <v>0</v>
      </c>
      <c r="O126" s="16">
        <v>0</v>
      </c>
      <c r="P126" s="16">
        <v>1</v>
      </c>
    </row>
    <row r="127" spans="1:16">
      <c r="A127" s="15">
        <v>0</v>
      </c>
      <c r="B127" s="15">
        <v>0</v>
      </c>
      <c r="C127" s="15">
        <v>0</v>
      </c>
      <c r="D127" s="15">
        <v>1</v>
      </c>
      <c r="E127" s="16">
        <v>0</v>
      </c>
      <c r="F127" s="16">
        <v>0</v>
      </c>
      <c r="G127" s="16">
        <v>0</v>
      </c>
      <c r="H127" s="16">
        <v>1</v>
      </c>
      <c r="I127" s="15">
        <v>0</v>
      </c>
      <c r="J127" s="15">
        <v>0</v>
      </c>
      <c r="K127" s="15">
        <v>0</v>
      </c>
      <c r="L127" s="15">
        <v>1</v>
      </c>
      <c r="M127" s="16">
        <v>0</v>
      </c>
      <c r="N127" s="16">
        <v>0</v>
      </c>
      <c r="O127" s="16">
        <v>0</v>
      </c>
      <c r="P127" s="16">
        <v>1</v>
      </c>
    </row>
    <row r="128" spans="1:16">
      <c r="A128" s="15">
        <v>0</v>
      </c>
      <c r="B128" s="15">
        <v>0</v>
      </c>
      <c r="C128" s="15">
        <v>0</v>
      </c>
      <c r="D128" s="15">
        <v>1</v>
      </c>
      <c r="E128" s="16">
        <v>0</v>
      </c>
      <c r="F128" s="16">
        <v>0</v>
      </c>
      <c r="G128" s="16">
        <v>0</v>
      </c>
      <c r="H128" s="16">
        <v>1</v>
      </c>
      <c r="I128" s="15">
        <v>0</v>
      </c>
      <c r="J128" s="15">
        <v>0</v>
      </c>
      <c r="K128" s="15">
        <v>0</v>
      </c>
      <c r="L128" s="15">
        <v>1</v>
      </c>
      <c r="M128" s="16">
        <v>0</v>
      </c>
      <c r="N128" s="16">
        <v>0</v>
      </c>
      <c r="O128" s="16">
        <v>0</v>
      </c>
      <c r="P128" s="16">
        <v>1</v>
      </c>
    </row>
    <row r="129" spans="1:16">
      <c r="A129" s="15">
        <v>0</v>
      </c>
      <c r="B129" s="15">
        <v>0</v>
      </c>
      <c r="C129" s="15">
        <v>0</v>
      </c>
      <c r="D129" s="15">
        <v>1</v>
      </c>
      <c r="E129" s="16">
        <v>0</v>
      </c>
      <c r="F129" s="16">
        <v>0</v>
      </c>
      <c r="G129" s="16">
        <v>0</v>
      </c>
      <c r="H129" s="16">
        <v>1</v>
      </c>
      <c r="I129" s="15">
        <v>0</v>
      </c>
      <c r="J129" s="15">
        <v>0</v>
      </c>
      <c r="K129" s="15">
        <v>0</v>
      </c>
      <c r="L129" s="15">
        <v>1</v>
      </c>
      <c r="M129" s="16">
        <v>0</v>
      </c>
      <c r="N129" s="16">
        <v>0</v>
      </c>
      <c r="O129" s="16">
        <v>0</v>
      </c>
      <c r="P129" s="16">
        <v>1</v>
      </c>
    </row>
    <row r="130" spans="1:16">
      <c r="A130" s="15">
        <v>0</v>
      </c>
      <c r="B130" s="15">
        <v>0</v>
      </c>
      <c r="C130" s="15">
        <v>0</v>
      </c>
      <c r="D130" s="15">
        <v>0</v>
      </c>
      <c r="E130" s="16">
        <v>0</v>
      </c>
      <c r="F130" s="16">
        <v>0</v>
      </c>
      <c r="G130" s="16">
        <v>0</v>
      </c>
      <c r="H130" s="16">
        <v>0</v>
      </c>
      <c r="I130" s="15">
        <v>0</v>
      </c>
      <c r="J130" s="15">
        <v>0</v>
      </c>
      <c r="K130" s="15">
        <v>0</v>
      </c>
      <c r="L130" s="15">
        <v>0</v>
      </c>
      <c r="M130" s="16">
        <v>0</v>
      </c>
      <c r="N130" s="16">
        <v>0</v>
      </c>
      <c r="O130" s="16">
        <v>0</v>
      </c>
      <c r="P130" s="16">
        <v>0</v>
      </c>
    </row>
    <row r="131" spans="1:16">
      <c r="A131" s="15">
        <v>0</v>
      </c>
      <c r="B131" s="15">
        <v>0</v>
      </c>
      <c r="C131" s="15">
        <v>0</v>
      </c>
      <c r="D131" s="15">
        <v>0</v>
      </c>
      <c r="E131" s="16">
        <v>0</v>
      </c>
      <c r="F131" s="16">
        <v>0</v>
      </c>
      <c r="G131" s="16">
        <v>0</v>
      </c>
      <c r="H131" s="16">
        <v>1</v>
      </c>
      <c r="I131" s="15">
        <v>0</v>
      </c>
      <c r="J131" s="15">
        <v>0</v>
      </c>
      <c r="K131" s="15">
        <v>0</v>
      </c>
      <c r="L131" s="15">
        <v>1</v>
      </c>
      <c r="M131" s="16">
        <v>0</v>
      </c>
      <c r="N131" s="16">
        <v>0</v>
      </c>
      <c r="O131" s="16">
        <v>0</v>
      </c>
      <c r="P131" s="16">
        <v>1</v>
      </c>
    </row>
    <row r="132" spans="1:16">
      <c r="A132" s="15">
        <v>0</v>
      </c>
      <c r="B132" s="15">
        <v>0</v>
      </c>
      <c r="C132" s="15">
        <v>0</v>
      </c>
      <c r="D132" s="15">
        <v>0</v>
      </c>
      <c r="E132" s="16">
        <v>0</v>
      </c>
      <c r="F132" s="16">
        <v>0</v>
      </c>
      <c r="G132" s="16">
        <v>0</v>
      </c>
      <c r="H132" s="16">
        <v>0</v>
      </c>
      <c r="I132" s="15">
        <v>0</v>
      </c>
      <c r="J132" s="15">
        <v>0</v>
      </c>
      <c r="K132" s="15">
        <v>0</v>
      </c>
      <c r="L132" s="15">
        <v>0</v>
      </c>
      <c r="M132" s="16">
        <v>0</v>
      </c>
      <c r="N132" s="16">
        <v>0</v>
      </c>
      <c r="O132" s="16">
        <v>0</v>
      </c>
      <c r="P132" s="16">
        <v>0</v>
      </c>
    </row>
    <row r="133" spans="1:16">
      <c r="A133" s="15">
        <v>0</v>
      </c>
      <c r="B133" s="15">
        <v>0</v>
      </c>
      <c r="C133" s="15">
        <v>0</v>
      </c>
      <c r="D133" s="15">
        <v>1</v>
      </c>
      <c r="E133" s="16">
        <v>0</v>
      </c>
      <c r="F133" s="16">
        <v>0</v>
      </c>
      <c r="G133" s="16">
        <v>0</v>
      </c>
      <c r="H133" s="16">
        <v>1</v>
      </c>
      <c r="I133" s="15">
        <v>0</v>
      </c>
      <c r="J133" s="15">
        <v>0</v>
      </c>
      <c r="K133" s="15">
        <v>0</v>
      </c>
      <c r="L133" s="15">
        <v>1</v>
      </c>
      <c r="M133" s="16">
        <v>0</v>
      </c>
      <c r="N133" s="16">
        <v>0</v>
      </c>
      <c r="O133" s="16">
        <v>0</v>
      </c>
      <c r="P133" s="16">
        <v>1</v>
      </c>
    </row>
    <row r="134" spans="1:16">
      <c r="A134" s="15">
        <v>0</v>
      </c>
      <c r="B134" s="15">
        <v>0</v>
      </c>
      <c r="C134" s="15">
        <v>0</v>
      </c>
      <c r="D134" s="15">
        <v>0</v>
      </c>
      <c r="E134" s="16">
        <v>0</v>
      </c>
      <c r="F134" s="16">
        <v>0</v>
      </c>
      <c r="G134" s="16">
        <v>0</v>
      </c>
      <c r="H134" s="16">
        <v>1</v>
      </c>
      <c r="I134" s="15">
        <v>0</v>
      </c>
      <c r="J134" s="15">
        <v>0</v>
      </c>
      <c r="K134" s="15">
        <v>0</v>
      </c>
      <c r="L134" s="15">
        <v>0</v>
      </c>
      <c r="M134" s="16">
        <v>0</v>
      </c>
      <c r="N134" s="16">
        <v>0</v>
      </c>
      <c r="O134" s="16">
        <v>0</v>
      </c>
      <c r="P134" s="16">
        <v>0</v>
      </c>
    </row>
    <row r="135" spans="1:16">
      <c r="A135" s="15">
        <v>0</v>
      </c>
      <c r="B135" s="15">
        <v>0</v>
      </c>
      <c r="C135" s="15">
        <v>0</v>
      </c>
      <c r="D135" s="15">
        <v>1</v>
      </c>
      <c r="E135" s="16">
        <v>0</v>
      </c>
      <c r="F135" s="16">
        <v>0</v>
      </c>
      <c r="G135" s="16">
        <v>0</v>
      </c>
      <c r="H135" s="16">
        <v>1</v>
      </c>
      <c r="I135" s="15">
        <v>0</v>
      </c>
      <c r="J135" s="15">
        <v>0</v>
      </c>
      <c r="K135" s="15">
        <v>0</v>
      </c>
      <c r="L135" s="15">
        <v>1</v>
      </c>
      <c r="M135" s="16">
        <v>0</v>
      </c>
      <c r="N135" s="16">
        <v>0</v>
      </c>
      <c r="O135" s="16">
        <v>0</v>
      </c>
      <c r="P135" s="16">
        <v>1</v>
      </c>
    </row>
    <row r="136" spans="1:16">
      <c r="A136" s="15">
        <v>0</v>
      </c>
      <c r="B136" s="15">
        <v>0</v>
      </c>
      <c r="C136" s="15">
        <v>0</v>
      </c>
      <c r="D136" s="15">
        <v>0</v>
      </c>
      <c r="E136" s="16">
        <v>0</v>
      </c>
      <c r="F136" s="16">
        <v>0</v>
      </c>
      <c r="G136" s="16">
        <v>0</v>
      </c>
      <c r="H136" s="16">
        <v>1</v>
      </c>
      <c r="I136" s="15">
        <v>0</v>
      </c>
      <c r="J136" s="15">
        <v>0</v>
      </c>
      <c r="K136" s="15">
        <v>0</v>
      </c>
      <c r="L136" s="15">
        <v>1</v>
      </c>
      <c r="M136" s="16">
        <v>0</v>
      </c>
      <c r="N136" s="16">
        <v>0</v>
      </c>
      <c r="O136" s="16">
        <v>0</v>
      </c>
      <c r="P136" s="16">
        <v>1</v>
      </c>
    </row>
    <row r="137" spans="1:16">
      <c r="A137" s="15">
        <v>0</v>
      </c>
      <c r="B137" s="15">
        <v>0</v>
      </c>
      <c r="C137" s="15">
        <v>0</v>
      </c>
      <c r="D137" s="15">
        <v>0</v>
      </c>
      <c r="E137" s="16">
        <v>0</v>
      </c>
      <c r="F137" s="16">
        <v>0</v>
      </c>
      <c r="G137" s="16">
        <v>0</v>
      </c>
      <c r="H137" s="16">
        <v>1</v>
      </c>
      <c r="I137" s="15">
        <v>0</v>
      </c>
      <c r="J137" s="15">
        <v>0</v>
      </c>
      <c r="K137" s="15">
        <v>0</v>
      </c>
      <c r="L137" s="15">
        <v>1</v>
      </c>
      <c r="M137" s="16">
        <v>0</v>
      </c>
      <c r="N137" s="16">
        <v>0</v>
      </c>
      <c r="O137" s="16">
        <v>0</v>
      </c>
      <c r="P137" s="16">
        <v>1</v>
      </c>
    </row>
    <row r="138" spans="1:16">
      <c r="A138" s="15">
        <v>0</v>
      </c>
      <c r="B138" s="15">
        <v>0</v>
      </c>
      <c r="C138" s="15">
        <v>0</v>
      </c>
      <c r="D138" s="15">
        <v>1</v>
      </c>
      <c r="E138" s="16">
        <v>0</v>
      </c>
      <c r="F138" s="16">
        <v>0</v>
      </c>
      <c r="G138" s="16">
        <v>0</v>
      </c>
      <c r="H138" s="16">
        <v>1</v>
      </c>
      <c r="I138" s="15">
        <v>0</v>
      </c>
      <c r="J138" s="15">
        <v>0</v>
      </c>
      <c r="K138" s="15">
        <v>0</v>
      </c>
      <c r="L138" s="15">
        <v>1</v>
      </c>
      <c r="M138" s="16">
        <v>0</v>
      </c>
      <c r="N138" s="16">
        <v>0</v>
      </c>
      <c r="O138" s="16">
        <v>0</v>
      </c>
      <c r="P138" s="16">
        <v>1</v>
      </c>
    </row>
    <row r="139" spans="1:16">
      <c r="A139" s="15">
        <v>0</v>
      </c>
      <c r="B139" s="15">
        <v>0</v>
      </c>
      <c r="C139" s="15">
        <v>0</v>
      </c>
      <c r="D139" s="15">
        <v>1</v>
      </c>
      <c r="E139" s="16">
        <v>0</v>
      </c>
      <c r="F139" s="16">
        <v>0</v>
      </c>
      <c r="G139" s="16">
        <v>0</v>
      </c>
      <c r="H139" s="16">
        <v>1</v>
      </c>
      <c r="I139" s="15">
        <v>0</v>
      </c>
      <c r="J139" s="15">
        <v>0</v>
      </c>
      <c r="K139" s="15">
        <v>0</v>
      </c>
      <c r="L139" s="15">
        <v>1</v>
      </c>
      <c r="M139" s="16">
        <v>0</v>
      </c>
      <c r="N139" s="16">
        <v>0</v>
      </c>
      <c r="O139" s="16">
        <v>0</v>
      </c>
      <c r="P139" s="16">
        <v>1</v>
      </c>
    </row>
    <row r="140" spans="1:16">
      <c r="A140" s="15">
        <v>0</v>
      </c>
      <c r="B140" s="15">
        <v>0</v>
      </c>
      <c r="C140" s="15">
        <v>0</v>
      </c>
      <c r="D140" s="15">
        <v>1</v>
      </c>
      <c r="E140" s="16">
        <v>0</v>
      </c>
      <c r="F140" s="16">
        <v>0</v>
      </c>
      <c r="G140" s="16">
        <v>0</v>
      </c>
      <c r="H140" s="16">
        <v>1</v>
      </c>
      <c r="I140" s="15">
        <v>0</v>
      </c>
      <c r="J140" s="15">
        <v>0</v>
      </c>
      <c r="K140" s="15">
        <v>0</v>
      </c>
      <c r="L140" s="15">
        <v>1</v>
      </c>
      <c r="M140" s="16">
        <v>0</v>
      </c>
      <c r="N140" s="16">
        <v>0</v>
      </c>
      <c r="O140" s="16">
        <v>0</v>
      </c>
      <c r="P140" s="16">
        <v>1</v>
      </c>
    </row>
    <row r="141" spans="1:16">
      <c r="A141" s="15">
        <v>0</v>
      </c>
      <c r="B141" s="15">
        <v>0</v>
      </c>
      <c r="C141" s="15">
        <v>0</v>
      </c>
      <c r="D141" s="15">
        <v>1</v>
      </c>
      <c r="E141" s="16">
        <v>0</v>
      </c>
      <c r="F141" s="16">
        <v>0</v>
      </c>
      <c r="G141" s="16">
        <v>0</v>
      </c>
      <c r="H141" s="16">
        <v>1</v>
      </c>
      <c r="I141" s="15">
        <v>0</v>
      </c>
      <c r="J141" s="15">
        <v>0</v>
      </c>
      <c r="K141" s="15">
        <v>0</v>
      </c>
      <c r="L141" s="15">
        <v>1</v>
      </c>
      <c r="M141" s="16">
        <v>0</v>
      </c>
      <c r="N141" s="16">
        <v>0</v>
      </c>
      <c r="O141" s="16">
        <v>0</v>
      </c>
      <c r="P141" s="16">
        <v>0</v>
      </c>
    </row>
    <row r="142" spans="1:16">
      <c r="A142" s="15">
        <v>0</v>
      </c>
      <c r="B142" s="15">
        <v>0</v>
      </c>
      <c r="C142" s="15">
        <v>0</v>
      </c>
      <c r="D142" s="15">
        <v>0</v>
      </c>
      <c r="E142" s="16">
        <v>0</v>
      </c>
      <c r="F142" s="16">
        <v>0</v>
      </c>
      <c r="G142" s="16">
        <v>0</v>
      </c>
      <c r="H142" s="16">
        <v>0</v>
      </c>
      <c r="I142" s="15">
        <v>0</v>
      </c>
      <c r="J142" s="15">
        <v>0</v>
      </c>
      <c r="K142" s="15">
        <v>0</v>
      </c>
      <c r="L142" s="15">
        <v>0</v>
      </c>
      <c r="M142" s="16">
        <v>0</v>
      </c>
      <c r="N142" s="16">
        <v>0</v>
      </c>
      <c r="O142" s="16">
        <v>0</v>
      </c>
      <c r="P142" s="16">
        <v>0</v>
      </c>
    </row>
    <row r="143" spans="1:16">
      <c r="A143" s="15">
        <v>0</v>
      </c>
      <c r="B143" s="15">
        <v>0</v>
      </c>
      <c r="C143" s="15">
        <v>0</v>
      </c>
      <c r="D143" s="15">
        <v>0</v>
      </c>
      <c r="E143" s="16">
        <v>0</v>
      </c>
      <c r="F143" s="16">
        <v>0</v>
      </c>
      <c r="G143" s="16">
        <v>0</v>
      </c>
      <c r="H143" s="16">
        <v>0</v>
      </c>
      <c r="I143" s="15">
        <v>0</v>
      </c>
      <c r="J143" s="15">
        <v>0</v>
      </c>
      <c r="K143" s="15">
        <v>0</v>
      </c>
      <c r="L143" s="15">
        <v>0</v>
      </c>
      <c r="M143" s="16">
        <v>0</v>
      </c>
      <c r="N143" s="16">
        <v>0</v>
      </c>
      <c r="O143" s="16">
        <v>0</v>
      </c>
      <c r="P143" s="16">
        <v>0</v>
      </c>
    </row>
    <row r="144" spans="1:16">
      <c r="A144" s="15">
        <v>0</v>
      </c>
      <c r="B144" s="15">
        <v>0</v>
      </c>
      <c r="C144" s="15">
        <v>0</v>
      </c>
      <c r="D144" s="15">
        <v>1</v>
      </c>
      <c r="E144" s="16">
        <v>0</v>
      </c>
      <c r="F144" s="16">
        <v>0</v>
      </c>
      <c r="G144" s="16">
        <v>0</v>
      </c>
      <c r="H144" s="16">
        <v>1</v>
      </c>
      <c r="I144" s="15">
        <v>0</v>
      </c>
      <c r="J144" s="15">
        <v>0</v>
      </c>
      <c r="K144" s="15">
        <v>0</v>
      </c>
      <c r="L144" s="15">
        <v>1</v>
      </c>
      <c r="M144" s="16">
        <v>0</v>
      </c>
      <c r="N144" s="16">
        <v>0</v>
      </c>
      <c r="O144" s="16">
        <v>0</v>
      </c>
      <c r="P144" s="16">
        <v>1</v>
      </c>
    </row>
    <row r="145" spans="1:16">
      <c r="A145" s="15">
        <v>0</v>
      </c>
      <c r="B145" s="15">
        <v>0</v>
      </c>
      <c r="C145" s="15">
        <v>0</v>
      </c>
      <c r="D145" s="15">
        <v>1</v>
      </c>
      <c r="E145" s="16">
        <v>0</v>
      </c>
      <c r="F145" s="16">
        <v>0</v>
      </c>
      <c r="G145" s="16">
        <v>0</v>
      </c>
      <c r="H145" s="16">
        <v>1</v>
      </c>
      <c r="I145" s="15">
        <v>0</v>
      </c>
      <c r="J145" s="15">
        <v>0</v>
      </c>
      <c r="K145" s="15">
        <v>0</v>
      </c>
      <c r="L145" s="15">
        <v>1</v>
      </c>
      <c r="M145" s="16">
        <v>0</v>
      </c>
      <c r="N145" s="16">
        <v>0</v>
      </c>
      <c r="O145" s="16">
        <v>0</v>
      </c>
      <c r="P145" s="16">
        <v>1</v>
      </c>
    </row>
    <row r="146" spans="1:16">
      <c r="A146" s="15">
        <v>0</v>
      </c>
      <c r="B146" s="15">
        <v>0</v>
      </c>
      <c r="C146" s="15">
        <v>0</v>
      </c>
      <c r="D146" s="15">
        <v>1</v>
      </c>
      <c r="E146" s="16">
        <v>0</v>
      </c>
      <c r="F146" s="16">
        <v>0</v>
      </c>
      <c r="G146" s="16">
        <v>0</v>
      </c>
      <c r="H146" s="16">
        <v>1</v>
      </c>
      <c r="I146" s="15">
        <v>0</v>
      </c>
      <c r="J146" s="15">
        <v>0</v>
      </c>
      <c r="K146" s="15">
        <v>0</v>
      </c>
      <c r="L146" s="15">
        <v>1</v>
      </c>
      <c r="M146" s="16">
        <v>0</v>
      </c>
      <c r="N146" s="16">
        <v>0</v>
      </c>
      <c r="O146" s="16">
        <v>0</v>
      </c>
      <c r="P146" s="16">
        <v>1</v>
      </c>
    </row>
    <row r="147" spans="1:16">
      <c r="A147" s="15">
        <v>0</v>
      </c>
      <c r="B147" s="15">
        <v>0</v>
      </c>
      <c r="C147" s="15">
        <v>0</v>
      </c>
      <c r="D147" s="15">
        <v>1</v>
      </c>
      <c r="E147" s="16">
        <v>0</v>
      </c>
      <c r="F147" s="16">
        <v>0</v>
      </c>
      <c r="G147" s="16">
        <v>0</v>
      </c>
      <c r="H147" s="16">
        <v>1</v>
      </c>
      <c r="I147" s="15">
        <v>0</v>
      </c>
      <c r="J147" s="15">
        <v>0</v>
      </c>
      <c r="K147" s="15">
        <v>0</v>
      </c>
      <c r="L147" s="15">
        <v>1</v>
      </c>
      <c r="M147" s="16">
        <v>0</v>
      </c>
      <c r="N147" s="16">
        <v>0</v>
      </c>
      <c r="O147" s="16">
        <v>0</v>
      </c>
      <c r="P147" s="16">
        <v>1</v>
      </c>
    </row>
    <row r="148" spans="1:16">
      <c r="A148" s="15">
        <v>0</v>
      </c>
      <c r="B148" s="15">
        <v>0</v>
      </c>
      <c r="C148" s="15">
        <v>0</v>
      </c>
      <c r="D148" s="15">
        <v>1</v>
      </c>
      <c r="E148" s="16">
        <v>0</v>
      </c>
      <c r="F148" s="16">
        <v>0</v>
      </c>
      <c r="G148" s="16">
        <v>0</v>
      </c>
      <c r="H148" s="16">
        <v>1</v>
      </c>
      <c r="I148" s="15">
        <v>0</v>
      </c>
      <c r="J148" s="15">
        <v>0</v>
      </c>
      <c r="K148" s="15">
        <v>0</v>
      </c>
      <c r="L148" s="15">
        <v>1</v>
      </c>
      <c r="M148" s="16">
        <v>0</v>
      </c>
      <c r="N148" s="16">
        <v>0</v>
      </c>
      <c r="O148" s="16">
        <v>0</v>
      </c>
      <c r="P148" s="16">
        <v>0</v>
      </c>
    </row>
    <row r="149" spans="1:16">
      <c r="A149" s="15">
        <v>0</v>
      </c>
      <c r="B149" s="15">
        <v>0</v>
      </c>
      <c r="C149" s="15">
        <v>0</v>
      </c>
      <c r="D149" s="15">
        <v>1</v>
      </c>
      <c r="E149" s="16">
        <v>0</v>
      </c>
      <c r="F149" s="16">
        <v>0</v>
      </c>
      <c r="G149" s="16">
        <v>0</v>
      </c>
      <c r="H149" s="16">
        <v>1</v>
      </c>
      <c r="I149" s="15">
        <v>0</v>
      </c>
      <c r="J149" s="15">
        <v>0</v>
      </c>
      <c r="K149" s="15">
        <v>0</v>
      </c>
      <c r="L149" s="15">
        <v>1</v>
      </c>
      <c r="M149" s="16">
        <v>0</v>
      </c>
      <c r="N149" s="16">
        <v>0</v>
      </c>
      <c r="O149" s="16">
        <v>0</v>
      </c>
      <c r="P149" s="16">
        <v>1</v>
      </c>
    </row>
    <row r="150" spans="1:16">
      <c r="A150" s="15">
        <v>0</v>
      </c>
      <c r="B150" s="15">
        <v>0</v>
      </c>
      <c r="C150" s="15">
        <v>0</v>
      </c>
      <c r="D150" s="15">
        <v>1</v>
      </c>
      <c r="E150" s="16">
        <v>0</v>
      </c>
      <c r="F150" s="16">
        <v>0</v>
      </c>
      <c r="G150" s="16">
        <v>0</v>
      </c>
      <c r="H150" s="16">
        <v>1</v>
      </c>
      <c r="I150" s="15">
        <v>0</v>
      </c>
      <c r="J150" s="15">
        <v>0</v>
      </c>
      <c r="K150" s="15">
        <v>0</v>
      </c>
      <c r="L150" s="15">
        <v>1</v>
      </c>
      <c r="M150" s="16">
        <v>0</v>
      </c>
      <c r="N150" s="16">
        <v>0</v>
      </c>
      <c r="O150" s="16">
        <v>0</v>
      </c>
      <c r="P150" s="16">
        <v>1</v>
      </c>
    </row>
    <row r="151" spans="1:16">
      <c r="A151" s="15">
        <v>0</v>
      </c>
      <c r="B151" s="15">
        <v>0</v>
      </c>
      <c r="C151" s="15">
        <v>0</v>
      </c>
      <c r="D151" s="15">
        <v>1</v>
      </c>
      <c r="E151" s="16">
        <v>0</v>
      </c>
      <c r="F151" s="16">
        <v>0</v>
      </c>
      <c r="G151" s="16">
        <v>0</v>
      </c>
      <c r="H151" s="16">
        <v>1</v>
      </c>
      <c r="I151" s="15">
        <v>0</v>
      </c>
      <c r="J151" s="15">
        <v>0</v>
      </c>
      <c r="K151" s="15">
        <v>0</v>
      </c>
      <c r="L151" s="15">
        <v>0</v>
      </c>
      <c r="M151" s="16">
        <v>0</v>
      </c>
      <c r="N151" s="16">
        <v>0</v>
      </c>
      <c r="O151" s="16">
        <v>0</v>
      </c>
      <c r="P151" s="16">
        <v>0</v>
      </c>
    </row>
    <row r="152" spans="1:16">
      <c r="A152" s="15">
        <v>0</v>
      </c>
      <c r="B152" s="15">
        <v>0</v>
      </c>
      <c r="C152" s="15">
        <v>0</v>
      </c>
      <c r="D152" s="15">
        <v>1</v>
      </c>
      <c r="E152" s="16">
        <v>0</v>
      </c>
      <c r="F152" s="16">
        <v>0</v>
      </c>
      <c r="G152" s="16">
        <v>0</v>
      </c>
      <c r="H152" s="16">
        <v>1</v>
      </c>
      <c r="I152" s="15">
        <v>0</v>
      </c>
      <c r="J152" s="15">
        <v>0</v>
      </c>
      <c r="K152" s="15">
        <v>0</v>
      </c>
      <c r="L152" s="15">
        <v>0</v>
      </c>
      <c r="M152" s="16">
        <v>0</v>
      </c>
      <c r="N152" s="16">
        <v>0</v>
      </c>
      <c r="O152" s="16">
        <v>0</v>
      </c>
      <c r="P152" s="16">
        <v>0</v>
      </c>
    </row>
    <row r="153" spans="1:16">
      <c r="A153" s="15">
        <v>0</v>
      </c>
      <c r="B153" s="15">
        <v>0</v>
      </c>
      <c r="C153" s="15">
        <v>0</v>
      </c>
      <c r="D153" s="15">
        <v>1</v>
      </c>
      <c r="E153" s="16">
        <v>0</v>
      </c>
      <c r="F153" s="16">
        <v>0</v>
      </c>
      <c r="G153" s="16">
        <v>0</v>
      </c>
      <c r="H153" s="16">
        <v>1</v>
      </c>
      <c r="I153" s="15">
        <v>0</v>
      </c>
      <c r="J153" s="15">
        <v>0</v>
      </c>
      <c r="K153" s="15">
        <v>0</v>
      </c>
      <c r="L153" s="15">
        <v>1</v>
      </c>
      <c r="M153" s="16">
        <v>0</v>
      </c>
      <c r="N153" s="16">
        <v>0</v>
      </c>
      <c r="O153" s="16">
        <v>0</v>
      </c>
      <c r="P153" s="16">
        <v>1</v>
      </c>
    </row>
    <row r="154" spans="1:16">
      <c r="A154" s="15">
        <v>0</v>
      </c>
      <c r="B154" s="15">
        <v>0</v>
      </c>
      <c r="C154" s="15">
        <v>0</v>
      </c>
      <c r="D154" s="15">
        <v>1</v>
      </c>
      <c r="E154" s="16">
        <v>0</v>
      </c>
      <c r="F154" s="16">
        <v>0</v>
      </c>
      <c r="G154" s="16">
        <v>0</v>
      </c>
      <c r="H154" s="16">
        <v>1</v>
      </c>
      <c r="I154" s="15">
        <v>0</v>
      </c>
      <c r="J154" s="15">
        <v>0</v>
      </c>
      <c r="K154" s="15">
        <v>0</v>
      </c>
      <c r="L154" s="15">
        <v>1</v>
      </c>
      <c r="M154" s="16">
        <v>0</v>
      </c>
      <c r="N154" s="16">
        <v>0</v>
      </c>
      <c r="O154" s="16">
        <v>0</v>
      </c>
      <c r="P154" s="16">
        <v>0</v>
      </c>
    </row>
    <row r="155" spans="1:16">
      <c r="A155" s="15">
        <v>0</v>
      </c>
      <c r="B155" s="15">
        <v>0</v>
      </c>
      <c r="C155" s="15">
        <v>0</v>
      </c>
      <c r="D155" s="15">
        <v>1</v>
      </c>
      <c r="E155" s="16">
        <v>0</v>
      </c>
      <c r="F155" s="16">
        <v>0</v>
      </c>
      <c r="G155" s="16">
        <v>0</v>
      </c>
      <c r="H155" s="16">
        <v>1</v>
      </c>
      <c r="I155" s="15">
        <v>0</v>
      </c>
      <c r="J155" s="15">
        <v>0</v>
      </c>
      <c r="K155" s="15">
        <v>0</v>
      </c>
      <c r="L155" s="15">
        <v>0</v>
      </c>
      <c r="M155" s="16">
        <v>0</v>
      </c>
      <c r="N155" s="16">
        <v>0</v>
      </c>
      <c r="O155" s="16">
        <v>0</v>
      </c>
      <c r="P155" s="16">
        <v>0</v>
      </c>
    </row>
    <row r="156" spans="1:16">
      <c r="A156" s="15">
        <v>0</v>
      </c>
      <c r="B156" s="15">
        <v>0</v>
      </c>
      <c r="C156" s="15">
        <v>0</v>
      </c>
      <c r="D156" s="15">
        <v>1</v>
      </c>
      <c r="E156" s="16">
        <v>0</v>
      </c>
      <c r="F156" s="16">
        <v>0</v>
      </c>
      <c r="G156" s="16">
        <v>0</v>
      </c>
      <c r="H156" s="16">
        <v>1</v>
      </c>
      <c r="I156" s="15">
        <v>0</v>
      </c>
      <c r="J156" s="15">
        <v>0</v>
      </c>
      <c r="K156" s="15">
        <v>0</v>
      </c>
      <c r="L156" s="15">
        <v>0</v>
      </c>
      <c r="M156" s="16">
        <v>0</v>
      </c>
      <c r="N156" s="16">
        <v>0</v>
      </c>
      <c r="O156" s="16">
        <v>0</v>
      </c>
      <c r="P156" s="16">
        <v>0</v>
      </c>
    </row>
    <row r="157" spans="1:16">
      <c r="A157" s="15">
        <v>0</v>
      </c>
      <c r="B157" s="15">
        <v>0</v>
      </c>
      <c r="C157" s="15">
        <v>0</v>
      </c>
      <c r="D157" s="15">
        <v>1</v>
      </c>
      <c r="E157" s="16">
        <v>0</v>
      </c>
      <c r="F157" s="16">
        <v>0</v>
      </c>
      <c r="G157" s="16">
        <v>0</v>
      </c>
      <c r="H157" s="16">
        <v>1</v>
      </c>
      <c r="I157" s="15">
        <v>0</v>
      </c>
      <c r="J157" s="15">
        <v>0</v>
      </c>
      <c r="K157" s="15">
        <v>0</v>
      </c>
      <c r="L157" s="15">
        <v>1</v>
      </c>
      <c r="M157" s="16">
        <v>0</v>
      </c>
      <c r="N157" s="16">
        <v>0</v>
      </c>
      <c r="O157" s="16">
        <v>0</v>
      </c>
      <c r="P157" s="16">
        <v>1</v>
      </c>
    </row>
    <row r="158" spans="1:16">
      <c r="A158" s="15">
        <v>0</v>
      </c>
      <c r="B158" s="15">
        <v>0</v>
      </c>
      <c r="C158" s="15">
        <v>0</v>
      </c>
      <c r="D158" s="15">
        <v>1</v>
      </c>
      <c r="E158" s="16">
        <v>0</v>
      </c>
      <c r="F158" s="16">
        <v>0</v>
      </c>
      <c r="G158" s="16">
        <v>0</v>
      </c>
      <c r="H158" s="16">
        <v>1</v>
      </c>
      <c r="I158" s="15">
        <v>0</v>
      </c>
      <c r="J158" s="15">
        <v>0</v>
      </c>
      <c r="K158" s="15">
        <v>0</v>
      </c>
      <c r="L158" s="15">
        <v>0</v>
      </c>
      <c r="M158" s="16">
        <v>0</v>
      </c>
      <c r="N158" s="16">
        <v>0</v>
      </c>
      <c r="O158" s="16">
        <v>0</v>
      </c>
      <c r="P158" s="16">
        <v>0</v>
      </c>
    </row>
    <row r="159" spans="1:16">
      <c r="A159" s="15">
        <v>0</v>
      </c>
      <c r="B159" s="15">
        <v>0</v>
      </c>
      <c r="C159" s="15">
        <v>0</v>
      </c>
      <c r="D159" s="15">
        <v>1</v>
      </c>
      <c r="E159" s="16">
        <v>0</v>
      </c>
      <c r="F159" s="16">
        <v>0</v>
      </c>
      <c r="G159" s="16">
        <v>0</v>
      </c>
      <c r="H159" s="16">
        <v>1</v>
      </c>
      <c r="I159" s="15">
        <v>0</v>
      </c>
      <c r="J159" s="15">
        <v>0</v>
      </c>
      <c r="K159" s="15">
        <v>0</v>
      </c>
      <c r="L159" s="15">
        <v>1</v>
      </c>
      <c r="M159" s="16">
        <v>0</v>
      </c>
      <c r="N159" s="16">
        <v>0</v>
      </c>
      <c r="O159" s="16">
        <v>0</v>
      </c>
      <c r="P159" s="16">
        <v>0</v>
      </c>
    </row>
    <row r="160" spans="1:16">
      <c r="A160" s="15">
        <v>0</v>
      </c>
      <c r="B160" s="15">
        <v>0</v>
      </c>
      <c r="C160" s="15">
        <v>0</v>
      </c>
      <c r="D160" s="15">
        <v>1</v>
      </c>
      <c r="E160" s="16">
        <v>0</v>
      </c>
      <c r="F160" s="16">
        <v>0</v>
      </c>
      <c r="G160" s="16">
        <v>0</v>
      </c>
      <c r="H160" s="16">
        <v>1</v>
      </c>
      <c r="I160" s="15">
        <v>0</v>
      </c>
      <c r="J160" s="15">
        <v>0</v>
      </c>
      <c r="K160" s="15">
        <v>0</v>
      </c>
      <c r="L160" s="15">
        <v>1</v>
      </c>
      <c r="M160" s="16">
        <v>0</v>
      </c>
      <c r="N160" s="16">
        <v>0</v>
      </c>
      <c r="O160" s="16">
        <v>0</v>
      </c>
      <c r="P160" s="16">
        <v>0</v>
      </c>
    </row>
    <row r="161" spans="1:16">
      <c r="A161" s="15">
        <v>0</v>
      </c>
      <c r="B161" s="15">
        <v>0</v>
      </c>
      <c r="C161" s="15">
        <v>0</v>
      </c>
      <c r="D161" s="15">
        <v>1</v>
      </c>
      <c r="E161" s="16">
        <v>0</v>
      </c>
      <c r="F161" s="16">
        <v>0</v>
      </c>
      <c r="G161" s="16">
        <v>0</v>
      </c>
      <c r="H161" s="16">
        <v>1</v>
      </c>
      <c r="I161" s="15">
        <v>0</v>
      </c>
      <c r="J161" s="15">
        <v>0</v>
      </c>
      <c r="K161" s="15">
        <v>0</v>
      </c>
      <c r="L161" s="15">
        <v>1</v>
      </c>
      <c r="M161" s="16">
        <v>0</v>
      </c>
      <c r="N161" s="16">
        <v>0</v>
      </c>
      <c r="O161" s="16">
        <v>0</v>
      </c>
      <c r="P161" s="16">
        <v>1</v>
      </c>
    </row>
    <row r="162" spans="1:16">
      <c r="A162" s="15">
        <v>0</v>
      </c>
      <c r="B162" s="15">
        <v>0</v>
      </c>
      <c r="C162" s="15">
        <v>0</v>
      </c>
      <c r="D162" s="15">
        <v>1</v>
      </c>
      <c r="E162" s="16">
        <v>0</v>
      </c>
      <c r="F162" s="16">
        <v>0</v>
      </c>
      <c r="G162" s="16">
        <v>0</v>
      </c>
      <c r="H162" s="16">
        <v>1</v>
      </c>
      <c r="I162" s="15">
        <v>0</v>
      </c>
      <c r="J162" s="15">
        <v>0</v>
      </c>
      <c r="K162" s="15">
        <v>0</v>
      </c>
      <c r="L162" s="15">
        <v>0</v>
      </c>
      <c r="M162" s="16">
        <v>0</v>
      </c>
      <c r="N162" s="16">
        <v>0</v>
      </c>
      <c r="O162" s="16">
        <v>0</v>
      </c>
      <c r="P162" s="16">
        <v>0</v>
      </c>
    </row>
    <row r="163" spans="1:16">
      <c r="A163" s="15">
        <v>0</v>
      </c>
      <c r="B163" s="15">
        <v>0</v>
      </c>
      <c r="C163" s="15">
        <v>0</v>
      </c>
      <c r="D163" s="15">
        <v>1</v>
      </c>
      <c r="E163" s="16">
        <v>0</v>
      </c>
      <c r="F163" s="16">
        <v>0</v>
      </c>
      <c r="G163" s="16">
        <v>0</v>
      </c>
      <c r="H163" s="16">
        <v>1</v>
      </c>
      <c r="I163" s="15">
        <v>0</v>
      </c>
      <c r="J163" s="15">
        <v>0</v>
      </c>
      <c r="K163" s="15">
        <v>0</v>
      </c>
      <c r="L163" s="15">
        <v>0</v>
      </c>
      <c r="M163" s="16">
        <v>0</v>
      </c>
      <c r="N163" s="16">
        <v>0</v>
      </c>
      <c r="O163" s="16">
        <v>0</v>
      </c>
      <c r="P163" s="16">
        <v>0</v>
      </c>
    </row>
    <row r="164" spans="1:16">
      <c r="A164" s="15">
        <v>0</v>
      </c>
      <c r="B164" s="15">
        <v>0</v>
      </c>
      <c r="C164" s="15">
        <v>0</v>
      </c>
      <c r="D164" s="15">
        <v>1</v>
      </c>
      <c r="E164" s="16">
        <v>0</v>
      </c>
      <c r="F164" s="16">
        <v>0</v>
      </c>
      <c r="G164" s="16">
        <v>0</v>
      </c>
      <c r="H164" s="16">
        <v>1</v>
      </c>
      <c r="I164" s="15">
        <v>0</v>
      </c>
      <c r="J164" s="15">
        <v>0</v>
      </c>
      <c r="K164" s="15">
        <v>0</v>
      </c>
      <c r="L164" s="15">
        <v>1</v>
      </c>
      <c r="M164" s="16">
        <v>0</v>
      </c>
      <c r="N164" s="16">
        <v>0</v>
      </c>
      <c r="O164" s="16">
        <v>0</v>
      </c>
      <c r="P164" s="16">
        <v>1</v>
      </c>
    </row>
    <row r="165" spans="1:16">
      <c r="A165" s="15">
        <v>0</v>
      </c>
      <c r="B165" s="15">
        <v>0</v>
      </c>
      <c r="C165" s="15">
        <v>0</v>
      </c>
      <c r="D165" s="15">
        <v>1</v>
      </c>
      <c r="E165" s="16">
        <v>0</v>
      </c>
      <c r="F165" s="16">
        <v>0</v>
      </c>
      <c r="G165" s="16">
        <v>0</v>
      </c>
      <c r="H165" s="16">
        <v>1</v>
      </c>
      <c r="I165" s="15">
        <v>0</v>
      </c>
      <c r="J165" s="15">
        <v>0</v>
      </c>
      <c r="K165" s="15">
        <v>0</v>
      </c>
      <c r="L165" s="15">
        <v>1</v>
      </c>
      <c r="M165" s="16">
        <v>0</v>
      </c>
      <c r="N165" s="16">
        <v>0</v>
      </c>
      <c r="O165" s="16">
        <v>0</v>
      </c>
      <c r="P165" s="16">
        <v>1</v>
      </c>
    </row>
    <row r="166" spans="1:16">
      <c r="A166" s="15">
        <v>0</v>
      </c>
      <c r="B166" s="15">
        <v>0</v>
      </c>
      <c r="C166" s="15">
        <v>0</v>
      </c>
      <c r="D166" s="15">
        <v>0</v>
      </c>
      <c r="E166" s="16">
        <v>0</v>
      </c>
      <c r="F166" s="16">
        <v>0</v>
      </c>
      <c r="G166" s="16">
        <v>0</v>
      </c>
      <c r="H166" s="16">
        <v>0</v>
      </c>
      <c r="I166" s="15">
        <v>0</v>
      </c>
      <c r="J166" s="15">
        <v>0</v>
      </c>
      <c r="K166" s="15">
        <v>0</v>
      </c>
      <c r="L166" s="15">
        <v>0</v>
      </c>
      <c r="M166" s="16">
        <v>0</v>
      </c>
      <c r="N166" s="16">
        <v>0</v>
      </c>
      <c r="O166" s="16">
        <v>0</v>
      </c>
      <c r="P166" s="16">
        <v>0</v>
      </c>
    </row>
    <row r="167" spans="1:16">
      <c r="A167" s="15">
        <v>0</v>
      </c>
      <c r="B167" s="15">
        <v>0</v>
      </c>
      <c r="C167" s="15">
        <v>0</v>
      </c>
      <c r="D167" s="15">
        <v>1</v>
      </c>
      <c r="E167" s="16">
        <v>0</v>
      </c>
      <c r="F167" s="16">
        <v>0</v>
      </c>
      <c r="G167" s="16">
        <v>0</v>
      </c>
      <c r="H167" s="16">
        <v>1</v>
      </c>
      <c r="I167" s="15">
        <v>0</v>
      </c>
      <c r="J167" s="15">
        <v>0</v>
      </c>
      <c r="K167" s="15">
        <v>0</v>
      </c>
      <c r="L167" s="15">
        <v>1</v>
      </c>
      <c r="M167" s="16">
        <v>0</v>
      </c>
      <c r="N167" s="16">
        <v>0</v>
      </c>
      <c r="O167" s="16">
        <v>0</v>
      </c>
      <c r="P167" s="16">
        <v>1</v>
      </c>
    </row>
    <row r="168" spans="1:16">
      <c r="A168" s="15">
        <v>0</v>
      </c>
      <c r="B168" s="15">
        <v>0</v>
      </c>
      <c r="C168" s="15">
        <v>0</v>
      </c>
      <c r="D168" s="15">
        <v>1</v>
      </c>
      <c r="E168" s="16">
        <v>0</v>
      </c>
      <c r="F168" s="16">
        <v>0</v>
      </c>
      <c r="G168" s="16">
        <v>0</v>
      </c>
      <c r="H168" s="16">
        <v>1</v>
      </c>
      <c r="I168" s="15">
        <v>0</v>
      </c>
      <c r="J168" s="15">
        <v>0</v>
      </c>
      <c r="K168" s="15">
        <v>0</v>
      </c>
      <c r="L168" s="15">
        <v>0</v>
      </c>
      <c r="M168" s="16">
        <v>0</v>
      </c>
      <c r="N168" s="16">
        <v>0</v>
      </c>
      <c r="O168" s="16">
        <v>0</v>
      </c>
      <c r="P168" s="16">
        <v>0</v>
      </c>
    </row>
    <row r="169" spans="1:16">
      <c r="A169" s="15">
        <v>0</v>
      </c>
      <c r="B169" s="15">
        <v>0</v>
      </c>
      <c r="C169" s="15">
        <v>0</v>
      </c>
      <c r="D169" s="15">
        <v>1</v>
      </c>
      <c r="E169" s="16">
        <v>0</v>
      </c>
      <c r="F169" s="16">
        <v>0</v>
      </c>
      <c r="G169" s="16">
        <v>0</v>
      </c>
      <c r="H169" s="16">
        <v>1</v>
      </c>
      <c r="I169" s="15">
        <v>0</v>
      </c>
      <c r="J169" s="15">
        <v>0</v>
      </c>
      <c r="K169" s="15">
        <v>0</v>
      </c>
      <c r="L169" s="15">
        <v>1</v>
      </c>
      <c r="M169" s="16">
        <v>0</v>
      </c>
      <c r="N169" s="16">
        <v>0</v>
      </c>
      <c r="O169" s="16">
        <v>0</v>
      </c>
      <c r="P169" s="16">
        <v>0</v>
      </c>
    </row>
    <row r="170" spans="1:16">
      <c r="A170" s="15">
        <v>0</v>
      </c>
      <c r="B170" s="15">
        <v>0</v>
      </c>
      <c r="C170" s="15">
        <v>0</v>
      </c>
      <c r="D170" s="15">
        <v>1</v>
      </c>
      <c r="E170" s="16">
        <v>0</v>
      </c>
      <c r="F170" s="16">
        <v>0</v>
      </c>
      <c r="G170" s="16">
        <v>0</v>
      </c>
      <c r="H170" s="16">
        <v>1</v>
      </c>
      <c r="I170" s="15">
        <v>0</v>
      </c>
      <c r="J170" s="15">
        <v>0</v>
      </c>
      <c r="K170" s="15">
        <v>0</v>
      </c>
      <c r="L170" s="15">
        <v>1</v>
      </c>
      <c r="M170" s="16">
        <v>0</v>
      </c>
      <c r="N170" s="16">
        <v>0</v>
      </c>
      <c r="O170" s="16">
        <v>0</v>
      </c>
      <c r="P170" s="16">
        <v>1</v>
      </c>
    </row>
    <row r="171" spans="1:16">
      <c r="A171" s="15">
        <v>0</v>
      </c>
      <c r="B171" s="15">
        <v>0</v>
      </c>
      <c r="C171" s="15">
        <v>0</v>
      </c>
      <c r="D171" s="15">
        <v>0</v>
      </c>
      <c r="E171" s="16">
        <v>0</v>
      </c>
      <c r="F171" s="16">
        <v>0</v>
      </c>
      <c r="G171" s="16">
        <v>0</v>
      </c>
      <c r="H171" s="16">
        <v>1</v>
      </c>
      <c r="I171" s="15">
        <v>0</v>
      </c>
      <c r="J171" s="15">
        <v>0</v>
      </c>
      <c r="K171" s="15">
        <v>0</v>
      </c>
      <c r="L171" s="15">
        <v>1</v>
      </c>
      <c r="M171" s="16">
        <v>0</v>
      </c>
      <c r="N171" s="16">
        <v>0</v>
      </c>
      <c r="O171" s="16">
        <v>0</v>
      </c>
      <c r="P171" s="16">
        <v>0</v>
      </c>
    </row>
    <row r="172" spans="1:16">
      <c r="A172" s="15">
        <v>0</v>
      </c>
      <c r="B172" s="15">
        <v>0</v>
      </c>
      <c r="C172" s="15">
        <v>0</v>
      </c>
      <c r="D172" s="15">
        <v>0</v>
      </c>
      <c r="E172" s="16">
        <v>0</v>
      </c>
      <c r="F172" s="16">
        <v>0</v>
      </c>
      <c r="G172" s="16">
        <v>0</v>
      </c>
      <c r="H172" s="16">
        <v>1</v>
      </c>
      <c r="I172" s="15">
        <v>0</v>
      </c>
      <c r="J172" s="15">
        <v>0</v>
      </c>
      <c r="K172" s="15">
        <v>0</v>
      </c>
      <c r="L172" s="15">
        <v>1</v>
      </c>
      <c r="M172" s="16">
        <v>0</v>
      </c>
      <c r="N172" s="16">
        <v>0</v>
      </c>
      <c r="O172" s="16">
        <v>0</v>
      </c>
      <c r="P172" s="16">
        <v>1</v>
      </c>
    </row>
    <row r="173" spans="1:16">
      <c r="A173" s="15">
        <v>0</v>
      </c>
      <c r="B173" s="15">
        <v>0</v>
      </c>
      <c r="C173" s="15">
        <v>0</v>
      </c>
      <c r="D173" s="15">
        <v>0</v>
      </c>
      <c r="E173" s="16">
        <v>0</v>
      </c>
      <c r="F173" s="16">
        <v>0</v>
      </c>
      <c r="G173" s="16">
        <v>0</v>
      </c>
      <c r="H173" s="16">
        <v>1</v>
      </c>
      <c r="I173" s="15">
        <v>0</v>
      </c>
      <c r="J173" s="15">
        <v>0</v>
      </c>
      <c r="K173" s="15">
        <v>0</v>
      </c>
      <c r="L173" s="15">
        <v>1</v>
      </c>
      <c r="M173" s="16">
        <v>0</v>
      </c>
      <c r="N173" s="16">
        <v>0</v>
      </c>
      <c r="O173" s="16">
        <v>0</v>
      </c>
      <c r="P173" s="16">
        <v>1</v>
      </c>
    </row>
    <row r="174" spans="1:16">
      <c r="A174" s="15">
        <v>0</v>
      </c>
      <c r="B174" s="15">
        <v>0</v>
      </c>
      <c r="C174" s="15">
        <v>0</v>
      </c>
      <c r="D174" s="15">
        <v>1</v>
      </c>
      <c r="E174" s="16">
        <v>0</v>
      </c>
      <c r="F174" s="16">
        <v>0</v>
      </c>
      <c r="G174" s="16">
        <v>0</v>
      </c>
      <c r="H174" s="16">
        <v>1</v>
      </c>
      <c r="I174" s="15">
        <v>0</v>
      </c>
      <c r="J174" s="15">
        <v>0</v>
      </c>
      <c r="K174" s="15">
        <v>0</v>
      </c>
      <c r="L174" s="15">
        <v>0</v>
      </c>
      <c r="M174" s="16">
        <v>0</v>
      </c>
      <c r="N174" s="16">
        <v>0</v>
      </c>
      <c r="O174" s="16">
        <v>0</v>
      </c>
      <c r="P174" s="16">
        <v>0</v>
      </c>
    </row>
    <row r="175" spans="1:16">
      <c r="A175" s="15">
        <v>0</v>
      </c>
      <c r="B175" s="15">
        <v>0</v>
      </c>
      <c r="C175" s="15">
        <v>0</v>
      </c>
      <c r="D175" s="15">
        <v>1</v>
      </c>
      <c r="E175" s="16">
        <v>0</v>
      </c>
      <c r="F175" s="16">
        <v>0</v>
      </c>
      <c r="G175" s="16">
        <v>0</v>
      </c>
      <c r="H175" s="16">
        <v>1</v>
      </c>
      <c r="I175" s="15">
        <v>0</v>
      </c>
      <c r="J175" s="15">
        <v>0</v>
      </c>
      <c r="K175" s="15">
        <v>0</v>
      </c>
      <c r="L175" s="15">
        <v>1</v>
      </c>
      <c r="M175" s="16">
        <v>0</v>
      </c>
      <c r="N175" s="16">
        <v>0</v>
      </c>
      <c r="O175" s="16">
        <v>0</v>
      </c>
      <c r="P175" s="16">
        <v>1</v>
      </c>
    </row>
    <row r="176" spans="1:16">
      <c r="A176" s="15">
        <v>0</v>
      </c>
      <c r="B176" s="15">
        <v>0</v>
      </c>
      <c r="C176" s="15">
        <v>0</v>
      </c>
      <c r="D176" s="15">
        <v>1</v>
      </c>
      <c r="E176" s="16">
        <v>0</v>
      </c>
      <c r="F176" s="16">
        <v>0</v>
      </c>
      <c r="G176" s="16">
        <v>0</v>
      </c>
      <c r="H176" s="16">
        <v>1</v>
      </c>
      <c r="I176" s="15">
        <v>0</v>
      </c>
      <c r="J176" s="15">
        <v>0</v>
      </c>
      <c r="K176" s="15">
        <v>0</v>
      </c>
      <c r="L176" s="15">
        <v>0</v>
      </c>
      <c r="M176" s="16">
        <v>0</v>
      </c>
      <c r="N176" s="16">
        <v>0</v>
      </c>
      <c r="O176" s="16">
        <v>0</v>
      </c>
      <c r="P176" s="16">
        <v>0</v>
      </c>
    </row>
    <row r="177" spans="1:16">
      <c r="A177" s="15">
        <v>0</v>
      </c>
      <c r="B177" s="15">
        <v>0</v>
      </c>
      <c r="C177" s="15">
        <v>0</v>
      </c>
      <c r="D177" s="15">
        <v>0</v>
      </c>
      <c r="E177" s="16">
        <v>0</v>
      </c>
      <c r="F177" s="16">
        <v>0</v>
      </c>
      <c r="G177" s="16">
        <v>0</v>
      </c>
      <c r="H177" s="16">
        <v>1</v>
      </c>
      <c r="I177" s="15">
        <v>0</v>
      </c>
      <c r="J177" s="15">
        <v>0</v>
      </c>
      <c r="K177" s="15">
        <v>0</v>
      </c>
      <c r="L177" s="15">
        <v>0</v>
      </c>
      <c r="M177" s="16">
        <v>0</v>
      </c>
      <c r="N177" s="16">
        <v>0</v>
      </c>
      <c r="O177" s="16">
        <v>0</v>
      </c>
      <c r="P177" s="16">
        <v>0</v>
      </c>
    </row>
    <row r="178" spans="1:16">
      <c r="A178" s="15">
        <v>0</v>
      </c>
      <c r="B178" s="15">
        <v>0</v>
      </c>
      <c r="C178" s="15">
        <v>0</v>
      </c>
      <c r="D178" s="15">
        <v>1</v>
      </c>
      <c r="E178" s="16">
        <v>0</v>
      </c>
      <c r="F178" s="16">
        <v>0</v>
      </c>
      <c r="G178" s="16">
        <v>0</v>
      </c>
      <c r="H178" s="16">
        <v>1</v>
      </c>
      <c r="I178" s="15">
        <v>0</v>
      </c>
      <c r="J178" s="15">
        <v>0</v>
      </c>
      <c r="K178" s="15">
        <v>0</v>
      </c>
      <c r="L178" s="15">
        <v>1</v>
      </c>
      <c r="M178" s="16">
        <v>0</v>
      </c>
      <c r="N178" s="16">
        <v>0</v>
      </c>
      <c r="O178" s="16">
        <v>0</v>
      </c>
      <c r="P178" s="16">
        <v>1</v>
      </c>
    </row>
    <row r="179" spans="1:16">
      <c r="A179" s="15">
        <v>0</v>
      </c>
      <c r="B179" s="15">
        <v>0</v>
      </c>
      <c r="C179" s="15">
        <v>0</v>
      </c>
      <c r="D179" s="15">
        <v>1</v>
      </c>
      <c r="E179" s="16">
        <v>0</v>
      </c>
      <c r="F179" s="16">
        <v>0</v>
      </c>
      <c r="G179" s="16">
        <v>0</v>
      </c>
      <c r="H179" s="16">
        <v>1</v>
      </c>
      <c r="I179" s="15">
        <v>0</v>
      </c>
      <c r="J179" s="15">
        <v>0</v>
      </c>
      <c r="K179" s="15">
        <v>0</v>
      </c>
      <c r="L179" s="15">
        <v>0</v>
      </c>
      <c r="M179" s="16">
        <v>0</v>
      </c>
      <c r="N179" s="16">
        <v>0</v>
      </c>
      <c r="O179" s="16">
        <v>0</v>
      </c>
      <c r="P179" s="16">
        <v>0</v>
      </c>
    </row>
    <row r="180" spans="1:16">
      <c r="A180" s="15">
        <v>0</v>
      </c>
      <c r="B180" s="15">
        <v>0</v>
      </c>
      <c r="C180" s="15">
        <v>0</v>
      </c>
      <c r="D180" s="15">
        <v>1</v>
      </c>
      <c r="E180" s="16">
        <v>0</v>
      </c>
      <c r="F180" s="16">
        <v>0</v>
      </c>
      <c r="G180" s="16">
        <v>0</v>
      </c>
      <c r="H180" s="16">
        <v>1</v>
      </c>
      <c r="I180" s="15">
        <v>0</v>
      </c>
      <c r="J180" s="15">
        <v>0</v>
      </c>
      <c r="K180" s="15">
        <v>0</v>
      </c>
      <c r="L180" s="15">
        <v>1</v>
      </c>
      <c r="M180" s="16">
        <v>0</v>
      </c>
      <c r="N180" s="16">
        <v>0</v>
      </c>
      <c r="O180" s="16">
        <v>0</v>
      </c>
      <c r="P180" s="16">
        <v>1</v>
      </c>
    </row>
    <row r="181" spans="1:16">
      <c r="A181" s="15">
        <v>0</v>
      </c>
      <c r="B181" s="15">
        <v>0</v>
      </c>
      <c r="C181" s="15">
        <v>0</v>
      </c>
      <c r="D181" s="15">
        <v>1</v>
      </c>
      <c r="E181" s="16">
        <v>0</v>
      </c>
      <c r="F181" s="16">
        <v>0</v>
      </c>
      <c r="G181" s="16">
        <v>0</v>
      </c>
      <c r="H181" s="16">
        <v>1</v>
      </c>
      <c r="I181" s="15">
        <v>0</v>
      </c>
      <c r="J181" s="15">
        <v>0</v>
      </c>
      <c r="K181" s="15">
        <v>0</v>
      </c>
      <c r="L181" s="15">
        <v>1</v>
      </c>
      <c r="M181" s="16">
        <v>0</v>
      </c>
      <c r="N181" s="16">
        <v>0</v>
      </c>
      <c r="O181" s="16">
        <v>0</v>
      </c>
      <c r="P181" s="16">
        <v>1</v>
      </c>
    </row>
    <row r="182" spans="1:16">
      <c r="A182" s="15">
        <v>0</v>
      </c>
      <c r="B182" s="15">
        <v>0</v>
      </c>
      <c r="C182" s="15">
        <v>0</v>
      </c>
      <c r="D182" s="15">
        <v>1</v>
      </c>
      <c r="E182" s="16">
        <v>0</v>
      </c>
      <c r="F182" s="16">
        <v>0</v>
      </c>
      <c r="G182" s="16">
        <v>0</v>
      </c>
      <c r="H182" s="16">
        <v>1</v>
      </c>
      <c r="I182" s="15">
        <v>0</v>
      </c>
      <c r="J182" s="15">
        <v>0</v>
      </c>
      <c r="K182" s="15">
        <v>0</v>
      </c>
      <c r="L182" s="15">
        <v>1</v>
      </c>
      <c r="M182" s="16">
        <v>0</v>
      </c>
      <c r="N182" s="16">
        <v>0</v>
      </c>
      <c r="O182" s="16">
        <v>0</v>
      </c>
      <c r="P182" s="16">
        <v>1</v>
      </c>
    </row>
    <row r="183" spans="1:16">
      <c r="A183" s="15">
        <v>0</v>
      </c>
      <c r="B183" s="15">
        <v>0</v>
      </c>
      <c r="C183" s="15">
        <v>0</v>
      </c>
      <c r="D183" s="15">
        <v>1</v>
      </c>
      <c r="E183" s="16">
        <v>0</v>
      </c>
      <c r="F183" s="16">
        <v>0</v>
      </c>
      <c r="G183" s="16">
        <v>0</v>
      </c>
      <c r="H183" s="16">
        <v>1</v>
      </c>
      <c r="I183" s="15">
        <v>0</v>
      </c>
      <c r="J183" s="15">
        <v>0</v>
      </c>
      <c r="K183" s="15">
        <v>0</v>
      </c>
      <c r="L183" s="15">
        <v>1</v>
      </c>
      <c r="M183" s="16">
        <v>0</v>
      </c>
      <c r="N183" s="16">
        <v>0</v>
      </c>
      <c r="O183" s="16">
        <v>0</v>
      </c>
      <c r="P183" s="16">
        <v>1</v>
      </c>
    </row>
    <row r="184" spans="1:16">
      <c r="A184" s="15">
        <v>0</v>
      </c>
      <c r="B184" s="15">
        <v>0</v>
      </c>
      <c r="C184" s="15">
        <v>0</v>
      </c>
      <c r="D184" s="15">
        <v>1</v>
      </c>
      <c r="E184" s="16">
        <v>0</v>
      </c>
      <c r="F184" s="16">
        <v>0</v>
      </c>
      <c r="G184" s="16">
        <v>0</v>
      </c>
      <c r="H184" s="16">
        <v>1</v>
      </c>
      <c r="I184" s="15">
        <v>0</v>
      </c>
      <c r="J184" s="15">
        <v>0</v>
      </c>
      <c r="K184" s="15">
        <v>0</v>
      </c>
      <c r="L184" s="15">
        <v>1</v>
      </c>
      <c r="M184" s="16">
        <v>0</v>
      </c>
      <c r="N184" s="16">
        <v>0</v>
      </c>
      <c r="O184" s="16">
        <v>0</v>
      </c>
      <c r="P184" s="16">
        <v>1</v>
      </c>
    </row>
    <row r="185" spans="1:16">
      <c r="A185" s="15">
        <v>0</v>
      </c>
      <c r="B185" s="15">
        <v>0</v>
      </c>
      <c r="C185" s="15">
        <v>0</v>
      </c>
      <c r="D185" s="15">
        <v>1</v>
      </c>
      <c r="E185" s="16">
        <v>0</v>
      </c>
      <c r="F185" s="16">
        <v>0</v>
      </c>
      <c r="G185" s="16">
        <v>0</v>
      </c>
      <c r="H185" s="16">
        <v>1</v>
      </c>
      <c r="I185" s="15">
        <v>0</v>
      </c>
      <c r="J185" s="15">
        <v>0</v>
      </c>
      <c r="K185" s="15">
        <v>0</v>
      </c>
      <c r="L185" s="15">
        <v>1</v>
      </c>
      <c r="M185" s="16">
        <v>0</v>
      </c>
      <c r="N185" s="16">
        <v>0</v>
      </c>
      <c r="O185" s="16">
        <v>0</v>
      </c>
      <c r="P185" s="16">
        <v>1</v>
      </c>
    </row>
    <row r="186" spans="1:16">
      <c r="A186" s="15">
        <v>0</v>
      </c>
      <c r="B186" s="15">
        <v>0</v>
      </c>
      <c r="C186" s="15">
        <v>0</v>
      </c>
      <c r="D186" s="15">
        <v>1</v>
      </c>
      <c r="E186" s="16">
        <v>0</v>
      </c>
      <c r="F186" s="16">
        <v>0</v>
      </c>
      <c r="G186" s="16">
        <v>0</v>
      </c>
      <c r="H186" s="16">
        <v>1</v>
      </c>
      <c r="I186" s="15">
        <v>0</v>
      </c>
      <c r="J186" s="15">
        <v>0</v>
      </c>
      <c r="K186" s="15">
        <v>0</v>
      </c>
      <c r="L186" s="15">
        <v>1</v>
      </c>
      <c r="M186" s="16">
        <v>0</v>
      </c>
      <c r="N186" s="16">
        <v>0</v>
      </c>
      <c r="O186" s="16">
        <v>0</v>
      </c>
      <c r="P186" s="16">
        <v>1</v>
      </c>
    </row>
    <row r="187" spans="1:16">
      <c r="A187" s="15">
        <v>0</v>
      </c>
      <c r="B187" s="15">
        <v>0</v>
      </c>
      <c r="C187" s="15">
        <v>0</v>
      </c>
      <c r="D187" s="15">
        <v>1</v>
      </c>
      <c r="E187" s="16">
        <v>0</v>
      </c>
      <c r="F187" s="16">
        <v>0</v>
      </c>
      <c r="G187" s="16">
        <v>0</v>
      </c>
      <c r="H187" s="16">
        <v>1</v>
      </c>
      <c r="I187" s="15">
        <v>0</v>
      </c>
      <c r="J187" s="15">
        <v>0</v>
      </c>
      <c r="K187" s="15">
        <v>0</v>
      </c>
      <c r="L187" s="15">
        <v>1</v>
      </c>
      <c r="M187" s="16">
        <v>0</v>
      </c>
      <c r="N187" s="16">
        <v>0</v>
      </c>
      <c r="O187" s="16">
        <v>0</v>
      </c>
      <c r="P187" s="16">
        <v>1</v>
      </c>
    </row>
    <row r="188" spans="1:16">
      <c r="A188" s="15">
        <v>0</v>
      </c>
      <c r="B188" s="15">
        <v>0</v>
      </c>
      <c r="C188" s="15">
        <v>0</v>
      </c>
      <c r="D188" s="15">
        <v>1</v>
      </c>
      <c r="E188" s="16">
        <v>0</v>
      </c>
      <c r="F188" s="16">
        <v>0</v>
      </c>
      <c r="G188" s="16">
        <v>0</v>
      </c>
      <c r="H188" s="16">
        <v>1</v>
      </c>
      <c r="I188" s="15">
        <v>0</v>
      </c>
      <c r="J188" s="15">
        <v>0</v>
      </c>
      <c r="K188" s="15">
        <v>0</v>
      </c>
      <c r="L188" s="15">
        <v>1</v>
      </c>
      <c r="M188" s="16">
        <v>0</v>
      </c>
      <c r="N188" s="16">
        <v>0</v>
      </c>
      <c r="O188" s="16">
        <v>0</v>
      </c>
      <c r="P188" s="16">
        <v>1</v>
      </c>
    </row>
    <row r="189" spans="1:16">
      <c r="A189" s="15">
        <v>0</v>
      </c>
      <c r="B189" s="15">
        <v>0</v>
      </c>
      <c r="C189" s="15">
        <v>0</v>
      </c>
      <c r="D189" s="15">
        <v>1</v>
      </c>
      <c r="E189" s="16">
        <v>0</v>
      </c>
      <c r="F189" s="16">
        <v>0</v>
      </c>
      <c r="G189" s="16">
        <v>0</v>
      </c>
      <c r="H189" s="16">
        <v>1</v>
      </c>
      <c r="I189" s="15">
        <v>0</v>
      </c>
      <c r="J189" s="15">
        <v>0</v>
      </c>
      <c r="K189" s="15">
        <v>0</v>
      </c>
      <c r="L189" s="15">
        <v>1</v>
      </c>
      <c r="M189" s="16">
        <v>0</v>
      </c>
      <c r="N189" s="16">
        <v>0</v>
      </c>
      <c r="O189" s="16">
        <v>0</v>
      </c>
      <c r="P189" s="16">
        <v>1</v>
      </c>
    </row>
    <row r="190" spans="1:16">
      <c r="A190" s="15">
        <v>0</v>
      </c>
      <c r="B190" s="15">
        <v>0</v>
      </c>
      <c r="C190" s="15">
        <v>0</v>
      </c>
      <c r="D190" s="15">
        <v>1</v>
      </c>
      <c r="E190" s="16">
        <v>0</v>
      </c>
      <c r="F190" s="16">
        <v>0</v>
      </c>
      <c r="G190" s="16">
        <v>0</v>
      </c>
      <c r="H190" s="16">
        <v>1</v>
      </c>
      <c r="I190" s="15">
        <v>0</v>
      </c>
      <c r="J190" s="15">
        <v>0</v>
      </c>
      <c r="K190" s="15">
        <v>0</v>
      </c>
      <c r="L190" s="15">
        <v>1</v>
      </c>
      <c r="M190" s="16">
        <v>0</v>
      </c>
      <c r="N190" s="16">
        <v>0</v>
      </c>
      <c r="O190" s="16">
        <v>0</v>
      </c>
      <c r="P190" s="16">
        <v>0</v>
      </c>
    </row>
    <row r="191" spans="1:16">
      <c r="A191" s="15">
        <v>0</v>
      </c>
      <c r="B191" s="15">
        <v>0</v>
      </c>
      <c r="C191" s="15">
        <v>0</v>
      </c>
      <c r="D191" s="15">
        <v>1</v>
      </c>
      <c r="E191" s="16">
        <v>0</v>
      </c>
      <c r="F191" s="16">
        <v>0</v>
      </c>
      <c r="G191" s="16">
        <v>0</v>
      </c>
      <c r="H191" s="16">
        <v>1</v>
      </c>
      <c r="I191" s="15">
        <v>0</v>
      </c>
      <c r="J191" s="15">
        <v>0</v>
      </c>
      <c r="K191" s="15">
        <v>0</v>
      </c>
      <c r="L191" s="15">
        <v>0</v>
      </c>
      <c r="M191" s="16">
        <v>0</v>
      </c>
      <c r="N191" s="16">
        <v>0</v>
      </c>
      <c r="O191" s="16">
        <v>0</v>
      </c>
      <c r="P191" s="16">
        <v>0</v>
      </c>
    </row>
    <row r="192" spans="1:16">
      <c r="A192" s="15">
        <v>0</v>
      </c>
      <c r="B192" s="15">
        <v>0</v>
      </c>
      <c r="C192" s="15">
        <v>0</v>
      </c>
      <c r="D192" s="15">
        <v>0</v>
      </c>
      <c r="E192" s="16">
        <v>0</v>
      </c>
      <c r="F192" s="16">
        <v>0</v>
      </c>
      <c r="G192" s="16">
        <v>0</v>
      </c>
      <c r="H192" s="16">
        <v>1</v>
      </c>
      <c r="I192" s="15">
        <v>0</v>
      </c>
      <c r="J192" s="15">
        <v>0</v>
      </c>
      <c r="K192" s="15">
        <v>0</v>
      </c>
      <c r="L192" s="15">
        <v>1</v>
      </c>
      <c r="M192" s="16">
        <v>0</v>
      </c>
      <c r="N192" s="16">
        <v>0</v>
      </c>
      <c r="O192" s="16">
        <v>0</v>
      </c>
      <c r="P192" s="16">
        <v>1</v>
      </c>
    </row>
    <row r="193" spans="1:16">
      <c r="A193" s="15">
        <v>0</v>
      </c>
      <c r="B193" s="15">
        <v>0</v>
      </c>
      <c r="C193" s="15">
        <v>0</v>
      </c>
      <c r="D193" s="15">
        <v>1</v>
      </c>
      <c r="E193" s="16">
        <v>0</v>
      </c>
      <c r="F193" s="16">
        <v>0</v>
      </c>
      <c r="G193" s="16">
        <v>0</v>
      </c>
      <c r="H193" s="16">
        <v>1</v>
      </c>
      <c r="I193" s="15">
        <v>0</v>
      </c>
      <c r="J193" s="15">
        <v>0</v>
      </c>
      <c r="K193" s="15">
        <v>0</v>
      </c>
      <c r="L193" s="15">
        <v>0</v>
      </c>
      <c r="M193" s="16">
        <v>0</v>
      </c>
      <c r="N193" s="16">
        <v>0</v>
      </c>
      <c r="O193" s="16">
        <v>0</v>
      </c>
      <c r="P193" s="16">
        <v>0</v>
      </c>
    </row>
    <row r="194" spans="1:16">
      <c r="A194" s="15">
        <v>0</v>
      </c>
      <c r="B194" s="15">
        <v>0</v>
      </c>
      <c r="C194" s="15">
        <v>0</v>
      </c>
      <c r="D194" s="15">
        <v>1</v>
      </c>
      <c r="E194" s="16">
        <v>0</v>
      </c>
      <c r="F194" s="16">
        <v>0</v>
      </c>
      <c r="G194" s="16">
        <v>0</v>
      </c>
      <c r="H194" s="16">
        <v>1</v>
      </c>
      <c r="I194" s="15">
        <v>0</v>
      </c>
      <c r="J194" s="15">
        <v>0</v>
      </c>
      <c r="K194" s="15">
        <v>0</v>
      </c>
      <c r="L194" s="15">
        <v>1</v>
      </c>
      <c r="M194" s="16">
        <v>0</v>
      </c>
      <c r="N194" s="16">
        <v>0</v>
      </c>
      <c r="O194" s="16">
        <v>0</v>
      </c>
      <c r="P194" s="16">
        <v>0</v>
      </c>
    </row>
    <row r="195" spans="1:16">
      <c r="A195" s="15">
        <v>0</v>
      </c>
      <c r="B195" s="15">
        <v>0</v>
      </c>
      <c r="C195" s="15">
        <v>0</v>
      </c>
      <c r="D195" s="15">
        <v>1</v>
      </c>
      <c r="E195" s="16">
        <v>0</v>
      </c>
      <c r="F195" s="16">
        <v>0</v>
      </c>
      <c r="G195" s="16">
        <v>0</v>
      </c>
      <c r="H195" s="16">
        <v>1</v>
      </c>
      <c r="I195" s="15">
        <v>0</v>
      </c>
      <c r="J195" s="15">
        <v>0</v>
      </c>
      <c r="K195" s="15">
        <v>0</v>
      </c>
      <c r="L195" s="15">
        <v>0</v>
      </c>
      <c r="M195" s="16">
        <v>0</v>
      </c>
      <c r="N195" s="16">
        <v>0</v>
      </c>
      <c r="O195" s="16">
        <v>0</v>
      </c>
      <c r="P195" s="16">
        <v>0</v>
      </c>
    </row>
    <row r="196" spans="1:16">
      <c r="A196" s="15">
        <v>0</v>
      </c>
      <c r="B196" s="15">
        <v>0</v>
      </c>
      <c r="C196" s="15">
        <v>0</v>
      </c>
      <c r="D196" s="15">
        <v>0</v>
      </c>
      <c r="E196" s="16">
        <v>0</v>
      </c>
      <c r="F196" s="16">
        <v>0</v>
      </c>
      <c r="G196" s="16">
        <v>0</v>
      </c>
      <c r="H196" s="16">
        <v>1</v>
      </c>
      <c r="I196" s="15">
        <v>0</v>
      </c>
      <c r="J196" s="15">
        <v>0</v>
      </c>
      <c r="K196" s="15">
        <v>0</v>
      </c>
      <c r="L196" s="15">
        <v>0</v>
      </c>
      <c r="M196" s="16">
        <v>0</v>
      </c>
      <c r="N196" s="16">
        <v>0</v>
      </c>
      <c r="O196" s="16">
        <v>0</v>
      </c>
      <c r="P196" s="16">
        <v>0</v>
      </c>
    </row>
    <row r="197" spans="1:16">
      <c r="A197" s="15">
        <v>0</v>
      </c>
      <c r="B197" s="15">
        <v>0</v>
      </c>
      <c r="C197" s="15">
        <v>0</v>
      </c>
      <c r="D197" s="15">
        <v>0</v>
      </c>
      <c r="E197" s="16">
        <v>0</v>
      </c>
      <c r="F197" s="16">
        <v>0</v>
      </c>
      <c r="G197" s="16">
        <v>0</v>
      </c>
      <c r="H197" s="16">
        <v>1</v>
      </c>
      <c r="I197" s="15">
        <v>0</v>
      </c>
      <c r="J197" s="15">
        <v>0</v>
      </c>
      <c r="K197" s="15">
        <v>0</v>
      </c>
      <c r="L197" s="15">
        <v>0</v>
      </c>
      <c r="M197" s="16">
        <v>0</v>
      </c>
      <c r="N197" s="16">
        <v>0</v>
      </c>
      <c r="O197" s="16">
        <v>0</v>
      </c>
      <c r="P197" s="16">
        <v>0</v>
      </c>
    </row>
    <row r="198" spans="1:16">
      <c r="A198" s="15">
        <v>0</v>
      </c>
      <c r="B198" s="15">
        <v>0</v>
      </c>
      <c r="C198" s="15">
        <v>0</v>
      </c>
      <c r="D198" s="15">
        <v>0</v>
      </c>
      <c r="E198" s="16">
        <v>0</v>
      </c>
      <c r="F198" s="16">
        <v>0</v>
      </c>
      <c r="G198" s="16">
        <v>0</v>
      </c>
      <c r="H198" s="16">
        <v>1</v>
      </c>
      <c r="I198" s="15">
        <v>0</v>
      </c>
      <c r="J198" s="15">
        <v>0</v>
      </c>
      <c r="K198" s="15">
        <v>0</v>
      </c>
      <c r="L198" s="15">
        <v>1</v>
      </c>
      <c r="M198" s="16">
        <v>0</v>
      </c>
      <c r="N198" s="16">
        <v>0</v>
      </c>
      <c r="O198" s="16">
        <v>0</v>
      </c>
      <c r="P198" s="16">
        <v>1</v>
      </c>
    </row>
    <row r="199" spans="1:16">
      <c r="A199" s="15">
        <v>0</v>
      </c>
      <c r="B199" s="15">
        <v>0</v>
      </c>
      <c r="C199" s="15">
        <v>0</v>
      </c>
      <c r="D199" s="15">
        <v>0</v>
      </c>
      <c r="E199" s="16">
        <v>0</v>
      </c>
      <c r="F199" s="16">
        <v>0</v>
      </c>
      <c r="G199" s="16">
        <v>0</v>
      </c>
      <c r="H199" s="16">
        <v>1</v>
      </c>
      <c r="I199" s="15">
        <v>0</v>
      </c>
      <c r="J199" s="15">
        <v>0</v>
      </c>
      <c r="K199" s="15">
        <v>0</v>
      </c>
      <c r="L199" s="15">
        <v>0</v>
      </c>
      <c r="M199" s="16">
        <v>0</v>
      </c>
      <c r="N199" s="16">
        <v>0</v>
      </c>
      <c r="O199" s="16">
        <v>0</v>
      </c>
      <c r="P199" s="16">
        <v>0</v>
      </c>
    </row>
    <row r="200" spans="1:16">
      <c r="A200" s="15">
        <v>0</v>
      </c>
      <c r="B200" s="15">
        <v>0</v>
      </c>
      <c r="C200" s="15">
        <v>0</v>
      </c>
      <c r="D200" s="15">
        <v>0</v>
      </c>
      <c r="E200" s="16">
        <v>0</v>
      </c>
      <c r="F200" s="16">
        <v>0</v>
      </c>
      <c r="G200" s="16">
        <v>0</v>
      </c>
      <c r="H200" s="16">
        <v>1</v>
      </c>
      <c r="I200" s="15">
        <v>0</v>
      </c>
      <c r="J200" s="15">
        <v>0</v>
      </c>
      <c r="K200" s="15">
        <v>0</v>
      </c>
      <c r="L200" s="15">
        <v>0</v>
      </c>
      <c r="M200" s="16">
        <v>0</v>
      </c>
      <c r="N200" s="16">
        <v>0</v>
      </c>
      <c r="O200" s="16">
        <v>0</v>
      </c>
      <c r="P200" s="16">
        <v>0</v>
      </c>
    </row>
  </sheetData>
  <dataConsolid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DBDC-16D9-46F0-84C6-5D3C1CB73BFD}">
  <dimension ref="A1:AT201"/>
  <sheetViews>
    <sheetView zoomScale="70" zoomScaleNormal="70" workbookViewId="0">
      <selection activeCell="K7" sqref="K7"/>
    </sheetView>
  </sheetViews>
  <sheetFormatPr defaultRowHeight="14.5"/>
  <cols>
    <col min="1" max="4" width="8.7265625" style="19"/>
    <col min="5" max="8" width="8.7265625" style="7"/>
    <col min="9" max="12" width="8.7265625" style="19"/>
    <col min="13" max="16" width="8.7265625" style="7"/>
    <col min="17" max="20" width="8.7265625" style="19"/>
  </cols>
  <sheetData>
    <row r="1" spans="1:46">
      <c r="A1" s="17" t="s">
        <v>1679</v>
      </c>
      <c r="B1" s="17" t="s">
        <v>1292</v>
      </c>
      <c r="C1" s="17" t="s">
        <v>1293</v>
      </c>
      <c r="D1" s="17" t="s">
        <v>1294</v>
      </c>
      <c r="E1" s="12" t="s">
        <v>1680</v>
      </c>
      <c r="F1" s="12" t="s">
        <v>1296</v>
      </c>
      <c r="G1" s="12" t="s">
        <v>1297</v>
      </c>
      <c r="H1" s="12" t="s">
        <v>1298</v>
      </c>
      <c r="I1" s="17" t="s">
        <v>1682</v>
      </c>
      <c r="J1" s="17" t="s">
        <v>1300</v>
      </c>
      <c r="K1" s="17" t="s">
        <v>1301</v>
      </c>
      <c r="L1" s="17" t="s">
        <v>1302</v>
      </c>
      <c r="M1" s="12" t="s">
        <v>1681</v>
      </c>
      <c r="N1" s="12" t="s">
        <v>1303</v>
      </c>
      <c r="O1" s="12" t="s">
        <v>1304</v>
      </c>
      <c r="P1" s="12" t="s">
        <v>1305</v>
      </c>
      <c r="Q1" s="17" t="s">
        <v>1683</v>
      </c>
      <c r="R1" s="17" t="s">
        <v>1303</v>
      </c>
      <c r="S1" s="17" t="s">
        <v>1304</v>
      </c>
      <c r="T1" s="17" t="s">
        <v>1305</v>
      </c>
    </row>
    <row r="2" spans="1:46">
      <c r="A2" s="18">
        <v>0.75</v>
      </c>
      <c r="B2" s="18">
        <v>1</v>
      </c>
      <c r="C2" s="18">
        <v>0.8571428571428571</v>
      </c>
      <c r="D2" s="18">
        <v>1</v>
      </c>
      <c r="E2" s="16">
        <v>0.875</v>
      </c>
      <c r="F2" s="16">
        <v>1</v>
      </c>
      <c r="G2" s="16">
        <v>0.93333333333333335</v>
      </c>
      <c r="H2" s="16">
        <v>1</v>
      </c>
      <c r="I2" s="18">
        <v>0.75</v>
      </c>
      <c r="J2" s="18">
        <v>1</v>
      </c>
      <c r="K2" s="18">
        <v>0.8571428571428571</v>
      </c>
      <c r="L2" s="18">
        <v>1</v>
      </c>
      <c r="M2" s="16">
        <v>0.875</v>
      </c>
      <c r="N2" s="16">
        <v>1</v>
      </c>
      <c r="O2" s="16">
        <v>0.93333333333333335</v>
      </c>
      <c r="P2" s="16">
        <v>1</v>
      </c>
      <c r="Q2" s="18">
        <v>0.875</v>
      </c>
      <c r="R2" s="18">
        <v>0.875</v>
      </c>
      <c r="S2" s="18">
        <v>0.875</v>
      </c>
      <c r="T2" s="18">
        <v>1</v>
      </c>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row>
    <row r="3" spans="1:46">
      <c r="A3" s="18">
        <v>1</v>
      </c>
      <c r="B3" s="18">
        <v>1</v>
      </c>
      <c r="C3" s="18">
        <v>1</v>
      </c>
      <c r="D3" s="18">
        <v>1</v>
      </c>
      <c r="E3" s="16">
        <v>1</v>
      </c>
      <c r="F3" s="16">
        <v>1</v>
      </c>
      <c r="G3" s="16">
        <v>1</v>
      </c>
      <c r="H3" s="16">
        <v>1</v>
      </c>
      <c r="I3" s="18">
        <v>1</v>
      </c>
      <c r="J3" s="18">
        <v>1</v>
      </c>
      <c r="K3" s="18">
        <v>1</v>
      </c>
      <c r="L3" s="18">
        <v>1</v>
      </c>
      <c r="M3" s="16">
        <v>1</v>
      </c>
      <c r="N3" s="16">
        <v>1</v>
      </c>
      <c r="O3" s="16">
        <v>1</v>
      </c>
      <c r="P3" s="16">
        <v>1</v>
      </c>
      <c r="Q3" s="18">
        <v>0</v>
      </c>
      <c r="R3" s="18">
        <v>0</v>
      </c>
      <c r="S3" s="18">
        <v>0</v>
      </c>
      <c r="T3" s="18">
        <v>0</v>
      </c>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row>
    <row r="4" spans="1:46">
      <c r="A4" s="18">
        <v>0.66666666666666663</v>
      </c>
      <c r="B4" s="18">
        <v>1</v>
      </c>
      <c r="C4" s="18">
        <v>0.8</v>
      </c>
      <c r="D4" s="18">
        <v>1</v>
      </c>
      <c r="E4" s="16">
        <v>0.66666666666666663</v>
      </c>
      <c r="F4" s="16">
        <v>1</v>
      </c>
      <c r="G4" s="16">
        <v>0.8</v>
      </c>
      <c r="H4" s="16">
        <v>1</v>
      </c>
      <c r="I4" s="18">
        <v>0.66666666666666663</v>
      </c>
      <c r="J4" s="18">
        <v>1</v>
      </c>
      <c r="K4" s="18">
        <v>0.8</v>
      </c>
      <c r="L4" s="18">
        <v>1</v>
      </c>
      <c r="M4" s="16">
        <v>0.66666666666666663</v>
      </c>
      <c r="N4" s="16">
        <v>1</v>
      </c>
      <c r="O4" s="16">
        <v>0.8</v>
      </c>
      <c r="P4" s="16">
        <v>1</v>
      </c>
      <c r="Q4" s="18">
        <v>0.66666666666666663</v>
      </c>
      <c r="R4" s="18">
        <v>1</v>
      </c>
      <c r="S4" s="18">
        <v>0.8</v>
      </c>
      <c r="T4" s="18">
        <v>1</v>
      </c>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row>
    <row r="5" spans="1:46">
      <c r="A5" s="18">
        <v>0.75</v>
      </c>
      <c r="B5" s="18">
        <v>1</v>
      </c>
      <c r="C5" s="18">
        <v>0.8571428571428571</v>
      </c>
      <c r="D5" s="18">
        <v>1</v>
      </c>
      <c r="E5" s="16">
        <v>0.75</v>
      </c>
      <c r="F5" s="16">
        <v>1</v>
      </c>
      <c r="G5" s="16">
        <v>0.8571428571428571</v>
      </c>
      <c r="H5" s="16">
        <v>1</v>
      </c>
      <c r="I5" s="18">
        <v>0.75</v>
      </c>
      <c r="J5" s="18">
        <v>1</v>
      </c>
      <c r="K5" s="18">
        <v>0.8571428571428571</v>
      </c>
      <c r="L5" s="18">
        <v>1</v>
      </c>
      <c r="M5" s="16">
        <v>0.75</v>
      </c>
      <c r="N5" s="16">
        <v>1</v>
      </c>
      <c r="O5" s="16">
        <v>0.8571428571428571</v>
      </c>
      <c r="P5" s="16">
        <v>1</v>
      </c>
      <c r="Q5" s="18">
        <v>0.75</v>
      </c>
      <c r="R5" s="18">
        <v>0.8571428571428571</v>
      </c>
      <c r="S5" s="18">
        <v>0.79999999999999993</v>
      </c>
      <c r="T5" s="18">
        <v>1</v>
      </c>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row>
    <row r="6" spans="1:46">
      <c r="A6" s="18">
        <v>1</v>
      </c>
      <c r="B6" s="18">
        <v>1</v>
      </c>
      <c r="C6" s="18">
        <v>1</v>
      </c>
      <c r="D6" s="18">
        <v>1</v>
      </c>
      <c r="E6" s="16">
        <v>1</v>
      </c>
      <c r="F6" s="16">
        <v>1</v>
      </c>
      <c r="G6" s="16">
        <v>1</v>
      </c>
      <c r="H6" s="16">
        <v>1</v>
      </c>
      <c r="I6" s="18">
        <v>1</v>
      </c>
      <c r="J6" s="18">
        <v>1</v>
      </c>
      <c r="K6" s="18">
        <v>1</v>
      </c>
      <c r="L6" s="18">
        <v>1</v>
      </c>
      <c r="M6" s="16">
        <v>1</v>
      </c>
      <c r="N6" s="16">
        <v>1</v>
      </c>
      <c r="O6" s="16">
        <v>1</v>
      </c>
      <c r="P6" s="16">
        <v>1</v>
      </c>
      <c r="Q6" s="18">
        <v>1</v>
      </c>
      <c r="R6" s="18">
        <v>1</v>
      </c>
      <c r="S6" s="18">
        <v>1</v>
      </c>
      <c r="T6" s="18">
        <v>1</v>
      </c>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row>
    <row r="7" spans="1:46">
      <c r="A7" s="18">
        <v>1</v>
      </c>
      <c r="B7" s="18">
        <v>1</v>
      </c>
      <c r="C7" s="18">
        <v>1</v>
      </c>
      <c r="D7" s="18">
        <v>1</v>
      </c>
      <c r="E7" s="16">
        <v>1</v>
      </c>
      <c r="F7" s="16">
        <v>1</v>
      </c>
      <c r="G7" s="16">
        <v>1</v>
      </c>
      <c r="H7" s="16">
        <v>1</v>
      </c>
      <c r="I7" s="18">
        <v>1</v>
      </c>
      <c r="J7" s="18">
        <v>1</v>
      </c>
      <c r="K7" s="18">
        <v>1</v>
      </c>
      <c r="L7" s="18">
        <v>1</v>
      </c>
      <c r="M7" s="16">
        <v>1</v>
      </c>
      <c r="N7" s="16">
        <v>1</v>
      </c>
      <c r="O7" s="16">
        <v>1</v>
      </c>
      <c r="P7" s="16">
        <v>1</v>
      </c>
      <c r="Q7" s="18">
        <v>0</v>
      </c>
      <c r="R7" s="18">
        <v>0</v>
      </c>
      <c r="S7" s="18">
        <v>0</v>
      </c>
      <c r="T7" s="18">
        <v>0</v>
      </c>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row>
    <row r="8" spans="1:46">
      <c r="A8" s="18">
        <v>0.83333333333333337</v>
      </c>
      <c r="B8" s="18">
        <v>1</v>
      </c>
      <c r="C8" s="18">
        <v>0.90909090909090906</v>
      </c>
      <c r="D8" s="18">
        <v>1</v>
      </c>
      <c r="E8" s="16">
        <v>0.83333333333333337</v>
      </c>
      <c r="F8" s="16">
        <v>1</v>
      </c>
      <c r="G8" s="16">
        <v>0.90909090909090906</v>
      </c>
      <c r="H8" s="16">
        <v>1</v>
      </c>
      <c r="I8" s="18">
        <v>0.83333333333333337</v>
      </c>
      <c r="J8" s="18">
        <v>1</v>
      </c>
      <c r="K8" s="18">
        <v>0.90909090909090906</v>
      </c>
      <c r="L8" s="18">
        <v>1</v>
      </c>
      <c r="M8" s="16">
        <v>0.83333333333333337</v>
      </c>
      <c r="N8" s="16">
        <v>1</v>
      </c>
      <c r="O8" s="16">
        <v>0.90909090909090906</v>
      </c>
      <c r="P8" s="16">
        <v>1</v>
      </c>
      <c r="Q8" s="18">
        <v>0.83333333333333337</v>
      </c>
      <c r="R8" s="18">
        <v>0.83333333333333337</v>
      </c>
      <c r="S8" s="18">
        <v>0.83333333333333337</v>
      </c>
      <c r="T8" s="18">
        <v>1</v>
      </c>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row>
    <row r="9" spans="1:46">
      <c r="A9" s="18">
        <v>1</v>
      </c>
      <c r="B9" s="18">
        <v>1</v>
      </c>
      <c r="C9" s="18">
        <v>1</v>
      </c>
      <c r="D9" s="18">
        <v>1</v>
      </c>
      <c r="E9" s="16">
        <v>1</v>
      </c>
      <c r="F9" s="16">
        <v>1</v>
      </c>
      <c r="G9" s="16">
        <v>1</v>
      </c>
      <c r="H9" s="16">
        <v>1</v>
      </c>
      <c r="I9" s="18">
        <v>1</v>
      </c>
      <c r="J9" s="18">
        <v>1</v>
      </c>
      <c r="K9" s="18">
        <v>1</v>
      </c>
      <c r="L9" s="18">
        <v>1</v>
      </c>
      <c r="M9" s="16">
        <v>1</v>
      </c>
      <c r="N9" s="16">
        <v>1</v>
      </c>
      <c r="O9" s="16">
        <v>1</v>
      </c>
      <c r="P9" s="16">
        <v>1</v>
      </c>
      <c r="Q9" s="18">
        <v>1</v>
      </c>
      <c r="R9" s="18">
        <v>1</v>
      </c>
      <c r="S9" s="18">
        <v>1</v>
      </c>
      <c r="T9" s="18">
        <v>1</v>
      </c>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6">
      <c r="A10" s="18">
        <v>0.5</v>
      </c>
      <c r="B10" s="18">
        <v>1</v>
      </c>
      <c r="C10" s="18">
        <v>0.66666666666666663</v>
      </c>
      <c r="D10" s="18">
        <v>1</v>
      </c>
      <c r="E10" s="16">
        <v>0.5</v>
      </c>
      <c r="F10" s="16">
        <v>1</v>
      </c>
      <c r="G10" s="16">
        <v>0.66666666666666663</v>
      </c>
      <c r="H10" s="16">
        <v>1</v>
      </c>
      <c r="I10" s="18">
        <v>0.5</v>
      </c>
      <c r="J10" s="18">
        <v>1</v>
      </c>
      <c r="K10" s="18">
        <v>0.66666666666666663</v>
      </c>
      <c r="L10" s="18">
        <v>1</v>
      </c>
      <c r="M10" s="16">
        <v>0.5</v>
      </c>
      <c r="N10" s="16">
        <v>1</v>
      </c>
      <c r="O10" s="16">
        <v>0.66666666666666663</v>
      </c>
      <c r="P10" s="16">
        <v>1</v>
      </c>
      <c r="Q10" s="18">
        <v>1</v>
      </c>
      <c r="R10" s="18">
        <v>1</v>
      </c>
      <c r="S10" s="18">
        <v>1</v>
      </c>
      <c r="T10" s="18">
        <v>1</v>
      </c>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row>
    <row r="11" spans="1:46">
      <c r="A11" s="18">
        <v>1</v>
      </c>
      <c r="B11" s="18">
        <v>1</v>
      </c>
      <c r="C11" s="18">
        <v>1</v>
      </c>
      <c r="D11" s="18">
        <v>1</v>
      </c>
      <c r="E11" s="16">
        <v>1</v>
      </c>
      <c r="F11" s="16">
        <v>1</v>
      </c>
      <c r="G11" s="16">
        <v>1</v>
      </c>
      <c r="H11" s="16">
        <v>1</v>
      </c>
      <c r="I11" s="18">
        <v>1</v>
      </c>
      <c r="J11" s="18">
        <v>1</v>
      </c>
      <c r="K11" s="18">
        <v>1</v>
      </c>
      <c r="L11" s="18">
        <v>1</v>
      </c>
      <c r="M11" s="16">
        <v>1</v>
      </c>
      <c r="N11" s="16">
        <v>1</v>
      </c>
      <c r="O11" s="16">
        <v>1</v>
      </c>
      <c r="P11" s="16">
        <v>1</v>
      </c>
      <c r="Q11" s="18">
        <v>1</v>
      </c>
      <c r="R11" s="18">
        <v>1</v>
      </c>
      <c r="S11" s="18">
        <v>1</v>
      </c>
      <c r="T11" s="18">
        <v>1</v>
      </c>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row>
    <row r="12" spans="1:46">
      <c r="A12" s="18">
        <v>0.5</v>
      </c>
      <c r="B12" s="18">
        <v>1</v>
      </c>
      <c r="C12" s="18">
        <v>0.66666666666666663</v>
      </c>
      <c r="D12" s="18">
        <v>1</v>
      </c>
      <c r="E12" s="16">
        <v>0.5</v>
      </c>
      <c r="F12" s="16">
        <v>1</v>
      </c>
      <c r="G12" s="16">
        <v>0.66666666666666663</v>
      </c>
      <c r="H12" s="16">
        <v>1</v>
      </c>
      <c r="I12" s="18">
        <v>0.5</v>
      </c>
      <c r="J12" s="18">
        <v>1</v>
      </c>
      <c r="K12" s="18">
        <v>0.66666666666666663</v>
      </c>
      <c r="L12" s="18">
        <v>1</v>
      </c>
      <c r="M12" s="16">
        <v>0.5</v>
      </c>
      <c r="N12" s="16">
        <v>1</v>
      </c>
      <c r="O12" s="16">
        <v>0.66666666666666663</v>
      </c>
      <c r="P12" s="16">
        <v>1</v>
      </c>
      <c r="Q12" s="18">
        <v>0.5</v>
      </c>
      <c r="R12" s="18">
        <v>1</v>
      </c>
      <c r="S12" s="18">
        <v>0.66666666666666663</v>
      </c>
      <c r="T12" s="18">
        <v>1</v>
      </c>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row>
    <row r="13" spans="1:46">
      <c r="A13" s="18">
        <v>0.4</v>
      </c>
      <c r="B13" s="18">
        <v>0.66666666666666663</v>
      </c>
      <c r="C13" s="18">
        <v>0.5</v>
      </c>
      <c r="D13" s="18">
        <v>1</v>
      </c>
      <c r="E13" s="16">
        <v>0.6</v>
      </c>
      <c r="F13" s="16">
        <v>0.75</v>
      </c>
      <c r="G13" s="16">
        <v>0.66666666666666652</v>
      </c>
      <c r="H13" s="16">
        <v>1</v>
      </c>
      <c r="I13" s="18">
        <v>0.4</v>
      </c>
      <c r="J13" s="18">
        <v>0.66666666666666663</v>
      </c>
      <c r="K13" s="18">
        <v>0.5</v>
      </c>
      <c r="L13" s="18">
        <v>1</v>
      </c>
      <c r="M13" s="16">
        <v>0.6</v>
      </c>
      <c r="N13" s="16">
        <v>0.75</v>
      </c>
      <c r="O13" s="16">
        <v>0.66666666666666652</v>
      </c>
      <c r="P13" s="16">
        <v>1</v>
      </c>
      <c r="Q13" s="18">
        <v>0</v>
      </c>
      <c r="R13" s="18">
        <v>0</v>
      </c>
      <c r="S13" s="18">
        <v>0</v>
      </c>
      <c r="T13" s="18">
        <v>0</v>
      </c>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row>
    <row r="14" spans="1:46">
      <c r="A14" s="18">
        <v>0.5</v>
      </c>
      <c r="B14" s="18">
        <v>1</v>
      </c>
      <c r="C14" s="18">
        <v>0.66666666666666663</v>
      </c>
      <c r="D14" s="18">
        <v>1</v>
      </c>
      <c r="E14" s="16">
        <v>1</v>
      </c>
      <c r="F14" s="16">
        <v>1</v>
      </c>
      <c r="G14" s="16">
        <v>1</v>
      </c>
      <c r="H14" s="16">
        <v>1</v>
      </c>
      <c r="I14" s="18">
        <v>0.5</v>
      </c>
      <c r="J14" s="18">
        <v>1</v>
      </c>
      <c r="K14" s="18">
        <v>0.66666666666666663</v>
      </c>
      <c r="L14" s="18">
        <v>1</v>
      </c>
      <c r="M14" s="16">
        <v>1</v>
      </c>
      <c r="N14" s="16">
        <v>1</v>
      </c>
      <c r="O14" s="16">
        <v>1</v>
      </c>
      <c r="P14" s="16">
        <v>1</v>
      </c>
      <c r="Q14" s="18">
        <v>0.5</v>
      </c>
      <c r="R14" s="18">
        <v>1</v>
      </c>
      <c r="S14" s="18">
        <v>0.66666666666666663</v>
      </c>
      <c r="T14" s="18">
        <v>1</v>
      </c>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row>
    <row r="15" spans="1:46">
      <c r="A15" s="18">
        <v>1</v>
      </c>
      <c r="B15" s="18">
        <v>1</v>
      </c>
      <c r="C15" s="18">
        <v>1</v>
      </c>
      <c r="D15" s="18">
        <v>1</v>
      </c>
      <c r="E15" s="16">
        <v>1</v>
      </c>
      <c r="F15" s="16">
        <v>1</v>
      </c>
      <c r="G15" s="16">
        <v>1</v>
      </c>
      <c r="H15" s="16">
        <v>1</v>
      </c>
      <c r="I15" s="18">
        <v>1</v>
      </c>
      <c r="J15" s="18">
        <v>1</v>
      </c>
      <c r="K15" s="18">
        <v>1</v>
      </c>
      <c r="L15" s="18">
        <v>1</v>
      </c>
      <c r="M15" s="16">
        <v>1</v>
      </c>
      <c r="N15" s="16">
        <v>1</v>
      </c>
      <c r="O15" s="16">
        <v>1</v>
      </c>
      <c r="P15" s="16">
        <v>1</v>
      </c>
      <c r="Q15" s="18">
        <v>1</v>
      </c>
      <c r="R15" s="18">
        <v>1</v>
      </c>
      <c r="S15" s="18">
        <v>1</v>
      </c>
      <c r="T15" s="18">
        <v>1</v>
      </c>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row>
    <row r="16" spans="1:46">
      <c r="A16" s="18">
        <v>1</v>
      </c>
      <c r="B16" s="18">
        <v>1</v>
      </c>
      <c r="C16" s="18">
        <v>1</v>
      </c>
      <c r="D16" s="18">
        <v>1</v>
      </c>
      <c r="E16" s="16">
        <v>0.66666666666666663</v>
      </c>
      <c r="F16" s="16">
        <v>1</v>
      </c>
      <c r="G16" s="16">
        <v>0.8</v>
      </c>
      <c r="H16" s="16">
        <v>1</v>
      </c>
      <c r="I16" s="18">
        <v>0.66666666666666663</v>
      </c>
      <c r="J16" s="18">
        <v>1</v>
      </c>
      <c r="K16" s="18">
        <v>0.8</v>
      </c>
      <c r="L16" s="18">
        <v>1</v>
      </c>
      <c r="M16" s="16">
        <v>0</v>
      </c>
      <c r="N16" s="16">
        <v>0</v>
      </c>
      <c r="O16" s="16">
        <v>0</v>
      </c>
      <c r="P16" s="16">
        <v>0</v>
      </c>
      <c r="Q16" s="18">
        <v>0.16666666666666666</v>
      </c>
      <c r="R16" s="18">
        <v>1</v>
      </c>
      <c r="S16" s="18">
        <v>0.2857142857142857</v>
      </c>
      <c r="T16" s="18">
        <v>1</v>
      </c>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row>
    <row r="17" spans="1:46">
      <c r="A17" s="18">
        <v>0.5</v>
      </c>
      <c r="B17" s="18">
        <v>1</v>
      </c>
      <c r="C17" s="18">
        <v>0.66666666666666663</v>
      </c>
      <c r="D17" s="18">
        <v>1</v>
      </c>
      <c r="E17" s="16">
        <v>0.5</v>
      </c>
      <c r="F17" s="16">
        <v>1</v>
      </c>
      <c r="G17" s="16">
        <v>0.66666666666666663</v>
      </c>
      <c r="H17" s="16">
        <v>1</v>
      </c>
      <c r="I17" s="18">
        <v>0.5</v>
      </c>
      <c r="J17" s="18">
        <v>1</v>
      </c>
      <c r="K17" s="18">
        <v>0.66666666666666663</v>
      </c>
      <c r="L17" s="18">
        <v>1</v>
      </c>
      <c r="M17" s="16">
        <v>0.5</v>
      </c>
      <c r="N17" s="16">
        <v>1</v>
      </c>
      <c r="O17" s="16">
        <v>0.66666666666666663</v>
      </c>
      <c r="P17" s="16">
        <v>1</v>
      </c>
      <c r="Q17" s="18">
        <v>0</v>
      </c>
      <c r="R17" s="18">
        <v>0</v>
      </c>
      <c r="S17" s="18">
        <v>0</v>
      </c>
      <c r="T17" s="18">
        <v>0</v>
      </c>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row>
    <row r="18" spans="1:46">
      <c r="A18" s="18">
        <v>1</v>
      </c>
      <c r="B18" s="18">
        <v>1</v>
      </c>
      <c r="C18" s="18">
        <v>1</v>
      </c>
      <c r="D18" s="18">
        <v>1</v>
      </c>
      <c r="E18" s="16">
        <v>1</v>
      </c>
      <c r="F18" s="16">
        <v>1</v>
      </c>
      <c r="G18" s="16">
        <v>1</v>
      </c>
      <c r="H18" s="16">
        <v>1</v>
      </c>
      <c r="I18" s="18">
        <v>1</v>
      </c>
      <c r="J18" s="18">
        <v>1</v>
      </c>
      <c r="K18" s="18">
        <v>1</v>
      </c>
      <c r="L18" s="18">
        <v>1</v>
      </c>
      <c r="M18" s="16">
        <v>1</v>
      </c>
      <c r="N18" s="16">
        <v>1</v>
      </c>
      <c r="O18" s="16">
        <v>1</v>
      </c>
      <c r="P18" s="16">
        <v>1</v>
      </c>
      <c r="Q18" s="18">
        <v>1</v>
      </c>
      <c r="R18" s="18">
        <v>1</v>
      </c>
      <c r="S18" s="18">
        <v>1</v>
      </c>
      <c r="T18" s="18">
        <v>1</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row>
    <row r="19" spans="1:46">
      <c r="A19" s="18">
        <v>1</v>
      </c>
      <c r="B19" s="18">
        <v>1</v>
      </c>
      <c r="C19" s="18">
        <v>1</v>
      </c>
      <c r="D19" s="18">
        <v>1</v>
      </c>
      <c r="E19" s="16">
        <v>1</v>
      </c>
      <c r="F19" s="16">
        <v>1</v>
      </c>
      <c r="G19" s="16">
        <v>1</v>
      </c>
      <c r="H19" s="16">
        <v>1</v>
      </c>
      <c r="I19" s="18">
        <v>1</v>
      </c>
      <c r="J19" s="18">
        <v>1</v>
      </c>
      <c r="K19" s="18">
        <v>1</v>
      </c>
      <c r="L19" s="18">
        <v>1</v>
      </c>
      <c r="M19" s="16">
        <v>1</v>
      </c>
      <c r="N19" s="16">
        <v>1</v>
      </c>
      <c r="O19" s="16">
        <v>1</v>
      </c>
      <c r="P19" s="16">
        <v>1</v>
      </c>
      <c r="Q19" s="18">
        <v>1</v>
      </c>
      <c r="R19" s="18">
        <v>1</v>
      </c>
      <c r="S19" s="18">
        <v>1</v>
      </c>
      <c r="T19" s="18">
        <v>1</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row>
    <row r="20" spans="1:46">
      <c r="A20" s="18">
        <v>1</v>
      </c>
      <c r="B20" s="18">
        <v>1</v>
      </c>
      <c r="C20" s="18">
        <v>1</v>
      </c>
      <c r="D20" s="18">
        <v>1</v>
      </c>
      <c r="E20" s="16">
        <v>1</v>
      </c>
      <c r="F20" s="16">
        <v>1</v>
      </c>
      <c r="G20" s="16">
        <v>1</v>
      </c>
      <c r="H20" s="16">
        <v>1</v>
      </c>
      <c r="I20" s="18">
        <v>1</v>
      </c>
      <c r="J20" s="18">
        <v>1</v>
      </c>
      <c r="K20" s="18">
        <v>1</v>
      </c>
      <c r="L20" s="18">
        <v>1</v>
      </c>
      <c r="M20" s="16">
        <v>1</v>
      </c>
      <c r="N20" s="16">
        <v>1</v>
      </c>
      <c r="O20" s="16">
        <v>1</v>
      </c>
      <c r="P20" s="16">
        <v>1</v>
      </c>
      <c r="Q20" s="18">
        <v>1</v>
      </c>
      <c r="R20" s="18">
        <v>1</v>
      </c>
      <c r="S20" s="18">
        <v>1</v>
      </c>
      <c r="T20" s="18">
        <v>1</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row>
    <row r="21" spans="1:46">
      <c r="A21" s="18">
        <v>1</v>
      </c>
      <c r="B21" s="18">
        <v>1</v>
      </c>
      <c r="C21" s="18">
        <v>1</v>
      </c>
      <c r="D21" s="18">
        <v>1</v>
      </c>
      <c r="E21" s="16">
        <v>1</v>
      </c>
      <c r="F21" s="16">
        <v>1</v>
      </c>
      <c r="G21" s="16">
        <v>1</v>
      </c>
      <c r="H21" s="16">
        <v>1</v>
      </c>
      <c r="I21" s="18">
        <v>1</v>
      </c>
      <c r="J21" s="18">
        <v>1</v>
      </c>
      <c r="K21" s="18">
        <v>1</v>
      </c>
      <c r="L21" s="18">
        <v>1</v>
      </c>
      <c r="M21" s="16">
        <v>1</v>
      </c>
      <c r="N21" s="16">
        <v>1</v>
      </c>
      <c r="O21" s="16">
        <v>1</v>
      </c>
      <c r="P21" s="16">
        <v>1</v>
      </c>
      <c r="Q21" s="18">
        <v>1</v>
      </c>
      <c r="R21" s="18">
        <v>1</v>
      </c>
      <c r="S21" s="18">
        <v>1</v>
      </c>
      <c r="T21" s="18">
        <v>1</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row>
    <row r="22" spans="1:46">
      <c r="A22" s="18">
        <v>0.5</v>
      </c>
      <c r="B22" s="18">
        <v>1</v>
      </c>
      <c r="C22" s="18">
        <v>0.66666666666666663</v>
      </c>
      <c r="D22" s="18">
        <v>1</v>
      </c>
      <c r="E22" s="16">
        <v>0.5</v>
      </c>
      <c r="F22" s="16">
        <v>1</v>
      </c>
      <c r="G22" s="16">
        <v>0.66666666666666663</v>
      </c>
      <c r="H22" s="16">
        <v>1</v>
      </c>
      <c r="I22" s="18">
        <v>0.5</v>
      </c>
      <c r="J22" s="18">
        <v>1</v>
      </c>
      <c r="K22" s="18">
        <v>0.66666666666666663</v>
      </c>
      <c r="L22" s="18">
        <v>1</v>
      </c>
      <c r="M22" s="16">
        <v>0.5</v>
      </c>
      <c r="N22" s="16">
        <v>1</v>
      </c>
      <c r="O22" s="16">
        <v>0.66666666666666663</v>
      </c>
      <c r="P22" s="16">
        <v>1</v>
      </c>
      <c r="Q22" s="18">
        <v>0.5</v>
      </c>
      <c r="R22" s="18">
        <v>1</v>
      </c>
      <c r="S22" s="18">
        <v>0.66666666666666663</v>
      </c>
      <c r="T22" s="18">
        <v>1</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row>
    <row r="23" spans="1:46">
      <c r="A23" s="18">
        <v>0.75</v>
      </c>
      <c r="B23" s="18">
        <v>0.75</v>
      </c>
      <c r="C23" s="18">
        <v>0.75</v>
      </c>
      <c r="D23" s="18">
        <v>1</v>
      </c>
      <c r="E23" s="16">
        <v>0.75</v>
      </c>
      <c r="F23" s="16">
        <v>0.75</v>
      </c>
      <c r="G23" s="16">
        <v>0.75</v>
      </c>
      <c r="H23" s="16">
        <v>1</v>
      </c>
      <c r="I23" s="18">
        <v>0.75</v>
      </c>
      <c r="J23" s="18">
        <v>0.75</v>
      </c>
      <c r="K23" s="18">
        <v>0.75</v>
      </c>
      <c r="L23" s="18">
        <v>1</v>
      </c>
      <c r="M23" s="16">
        <v>0.75</v>
      </c>
      <c r="N23" s="16">
        <v>0.75</v>
      </c>
      <c r="O23" s="16">
        <v>0.75</v>
      </c>
      <c r="P23" s="16">
        <v>1</v>
      </c>
      <c r="Q23" s="18">
        <v>0.75</v>
      </c>
      <c r="R23" s="18">
        <v>0.6</v>
      </c>
      <c r="S23" s="18">
        <v>0.66666666666666652</v>
      </c>
      <c r="T23" s="18">
        <v>1</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row>
    <row r="24" spans="1:46">
      <c r="A24" s="18">
        <v>1</v>
      </c>
      <c r="B24" s="18">
        <v>1</v>
      </c>
      <c r="C24" s="18">
        <v>1</v>
      </c>
      <c r="D24" s="18">
        <v>1</v>
      </c>
      <c r="E24" s="16">
        <v>1</v>
      </c>
      <c r="F24" s="16">
        <v>1</v>
      </c>
      <c r="G24" s="16">
        <v>1</v>
      </c>
      <c r="H24" s="16">
        <v>1</v>
      </c>
      <c r="I24" s="18">
        <v>1</v>
      </c>
      <c r="J24" s="18">
        <v>1</v>
      </c>
      <c r="K24" s="18">
        <v>1</v>
      </c>
      <c r="L24" s="18">
        <v>1</v>
      </c>
      <c r="M24" s="16">
        <v>1</v>
      </c>
      <c r="N24" s="16">
        <v>1</v>
      </c>
      <c r="O24" s="16">
        <v>1</v>
      </c>
      <c r="P24" s="16">
        <v>1</v>
      </c>
      <c r="Q24" s="18">
        <v>0</v>
      </c>
      <c r="R24" s="18">
        <v>0</v>
      </c>
      <c r="S24" s="18">
        <v>0</v>
      </c>
      <c r="T24" s="18">
        <v>0</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row>
    <row r="25" spans="1:46">
      <c r="A25" s="18">
        <v>1</v>
      </c>
      <c r="B25" s="18">
        <v>1</v>
      </c>
      <c r="C25" s="18">
        <v>1</v>
      </c>
      <c r="D25" s="18">
        <v>1</v>
      </c>
      <c r="E25" s="16">
        <v>1</v>
      </c>
      <c r="F25" s="16">
        <v>1</v>
      </c>
      <c r="G25" s="16">
        <v>1</v>
      </c>
      <c r="H25" s="16">
        <v>1</v>
      </c>
      <c r="I25" s="18">
        <v>1</v>
      </c>
      <c r="J25" s="18">
        <v>1</v>
      </c>
      <c r="K25" s="18">
        <v>1</v>
      </c>
      <c r="L25" s="18">
        <v>1</v>
      </c>
      <c r="M25" s="16">
        <v>1</v>
      </c>
      <c r="N25" s="16">
        <v>1</v>
      </c>
      <c r="O25" s="16">
        <v>1</v>
      </c>
      <c r="P25" s="16">
        <v>1</v>
      </c>
      <c r="Q25" s="18">
        <v>1</v>
      </c>
      <c r="R25" s="18">
        <v>1</v>
      </c>
      <c r="S25" s="18">
        <v>1</v>
      </c>
      <c r="T25" s="18">
        <v>1</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row>
    <row r="26" spans="1:46">
      <c r="A26" s="18">
        <v>1</v>
      </c>
      <c r="B26" s="18">
        <v>1</v>
      </c>
      <c r="C26" s="18">
        <v>1</v>
      </c>
      <c r="D26" s="18">
        <v>1</v>
      </c>
      <c r="E26" s="16">
        <v>1</v>
      </c>
      <c r="F26" s="16">
        <v>1</v>
      </c>
      <c r="G26" s="16">
        <v>1</v>
      </c>
      <c r="H26" s="16">
        <v>1</v>
      </c>
      <c r="I26" s="18">
        <v>1</v>
      </c>
      <c r="J26" s="18">
        <v>1</v>
      </c>
      <c r="K26" s="18">
        <v>1</v>
      </c>
      <c r="L26" s="18">
        <v>1</v>
      </c>
      <c r="M26" s="16">
        <v>1</v>
      </c>
      <c r="N26" s="16">
        <v>1</v>
      </c>
      <c r="O26" s="16">
        <v>1</v>
      </c>
      <c r="P26" s="16">
        <v>1</v>
      </c>
      <c r="Q26" s="18">
        <v>1</v>
      </c>
      <c r="R26" s="18">
        <v>1</v>
      </c>
      <c r="S26" s="18">
        <v>1</v>
      </c>
      <c r="T26" s="18">
        <v>1</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row>
    <row r="27" spans="1:46">
      <c r="A27" s="18">
        <v>1</v>
      </c>
      <c r="B27" s="18">
        <v>1</v>
      </c>
      <c r="C27" s="18">
        <v>1</v>
      </c>
      <c r="D27" s="18">
        <v>1</v>
      </c>
      <c r="E27" s="16">
        <v>1</v>
      </c>
      <c r="F27" s="16">
        <v>1</v>
      </c>
      <c r="G27" s="16">
        <v>1</v>
      </c>
      <c r="H27" s="16">
        <v>1</v>
      </c>
      <c r="I27" s="18">
        <v>1</v>
      </c>
      <c r="J27" s="18">
        <v>1</v>
      </c>
      <c r="K27" s="18">
        <v>1</v>
      </c>
      <c r="L27" s="18">
        <v>1</v>
      </c>
      <c r="M27" s="16">
        <v>1</v>
      </c>
      <c r="N27" s="16">
        <v>1</v>
      </c>
      <c r="O27" s="16">
        <v>1</v>
      </c>
      <c r="P27" s="16">
        <v>1</v>
      </c>
      <c r="Q27" s="18">
        <v>1</v>
      </c>
      <c r="R27" s="18">
        <v>1</v>
      </c>
      <c r="S27" s="18">
        <v>1</v>
      </c>
      <c r="T27" s="18">
        <v>1</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row>
    <row r="28" spans="1:46">
      <c r="A28" s="18">
        <v>1</v>
      </c>
      <c r="B28" s="18">
        <v>1</v>
      </c>
      <c r="C28" s="18">
        <v>1</v>
      </c>
      <c r="D28" s="18">
        <v>1</v>
      </c>
      <c r="E28" s="16">
        <v>1</v>
      </c>
      <c r="F28" s="16">
        <v>1</v>
      </c>
      <c r="G28" s="16">
        <v>1</v>
      </c>
      <c r="H28" s="16">
        <v>1</v>
      </c>
      <c r="I28" s="18">
        <v>1</v>
      </c>
      <c r="J28" s="18">
        <v>1</v>
      </c>
      <c r="K28" s="18">
        <v>1</v>
      </c>
      <c r="L28" s="18">
        <v>1</v>
      </c>
      <c r="M28" s="16">
        <v>1</v>
      </c>
      <c r="N28" s="16">
        <v>1</v>
      </c>
      <c r="O28" s="16">
        <v>1</v>
      </c>
      <c r="P28" s="16">
        <v>1</v>
      </c>
      <c r="Q28" s="18">
        <v>1</v>
      </c>
      <c r="R28" s="18">
        <v>1</v>
      </c>
      <c r="S28" s="18">
        <v>1</v>
      </c>
      <c r="T28" s="18">
        <v>1</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row>
    <row r="29" spans="1:46">
      <c r="A29" s="18">
        <v>1</v>
      </c>
      <c r="B29" s="18">
        <v>1</v>
      </c>
      <c r="C29" s="18">
        <v>1</v>
      </c>
      <c r="D29" s="18">
        <v>1</v>
      </c>
      <c r="E29" s="16">
        <v>1</v>
      </c>
      <c r="F29" s="16">
        <v>1</v>
      </c>
      <c r="G29" s="16">
        <v>1</v>
      </c>
      <c r="H29" s="16">
        <v>1</v>
      </c>
      <c r="I29" s="18">
        <v>1</v>
      </c>
      <c r="J29" s="18">
        <v>1</v>
      </c>
      <c r="K29" s="18">
        <v>1</v>
      </c>
      <c r="L29" s="18">
        <v>1</v>
      </c>
      <c r="M29" s="16">
        <v>1</v>
      </c>
      <c r="N29" s="16">
        <v>1</v>
      </c>
      <c r="O29" s="16">
        <v>1</v>
      </c>
      <c r="P29" s="16">
        <v>1</v>
      </c>
      <c r="Q29" s="18">
        <v>1</v>
      </c>
      <c r="R29" s="18">
        <v>1</v>
      </c>
      <c r="S29" s="18">
        <v>1</v>
      </c>
      <c r="T29" s="18">
        <v>1</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row>
    <row r="30" spans="1:46">
      <c r="A30" s="18">
        <v>1</v>
      </c>
      <c r="B30" s="18">
        <v>1</v>
      </c>
      <c r="C30" s="18">
        <v>1</v>
      </c>
      <c r="D30" s="18">
        <v>1</v>
      </c>
      <c r="E30" s="16">
        <v>1</v>
      </c>
      <c r="F30" s="16">
        <v>1</v>
      </c>
      <c r="G30" s="16">
        <v>1</v>
      </c>
      <c r="H30" s="16">
        <v>1</v>
      </c>
      <c r="I30" s="18">
        <v>1</v>
      </c>
      <c r="J30" s="18">
        <v>1</v>
      </c>
      <c r="K30" s="18">
        <v>1</v>
      </c>
      <c r="L30" s="18">
        <v>1</v>
      </c>
      <c r="M30" s="16">
        <v>1</v>
      </c>
      <c r="N30" s="16">
        <v>1</v>
      </c>
      <c r="O30" s="16">
        <v>1</v>
      </c>
      <c r="P30" s="16">
        <v>1</v>
      </c>
      <c r="Q30" s="18">
        <v>1</v>
      </c>
      <c r="R30" s="18">
        <v>1</v>
      </c>
      <c r="S30" s="18">
        <v>1</v>
      </c>
      <c r="T30" s="18">
        <v>1</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row>
    <row r="31" spans="1:46">
      <c r="A31" s="18">
        <v>1</v>
      </c>
      <c r="B31" s="18">
        <v>1</v>
      </c>
      <c r="C31" s="18">
        <v>1</v>
      </c>
      <c r="D31" s="18">
        <v>1</v>
      </c>
      <c r="E31" s="16">
        <v>1</v>
      </c>
      <c r="F31" s="16">
        <v>1</v>
      </c>
      <c r="G31" s="16">
        <v>1</v>
      </c>
      <c r="H31" s="16">
        <v>1</v>
      </c>
      <c r="I31" s="18">
        <v>1</v>
      </c>
      <c r="J31" s="18">
        <v>1</v>
      </c>
      <c r="K31" s="18">
        <v>1</v>
      </c>
      <c r="L31" s="18">
        <v>1</v>
      </c>
      <c r="M31" s="16">
        <v>1</v>
      </c>
      <c r="N31" s="16">
        <v>1</v>
      </c>
      <c r="O31" s="16">
        <v>1</v>
      </c>
      <c r="P31" s="16">
        <v>1</v>
      </c>
      <c r="Q31" s="18">
        <v>1</v>
      </c>
      <c r="R31" s="18">
        <v>1</v>
      </c>
      <c r="S31" s="18">
        <v>1</v>
      </c>
      <c r="T31" s="18">
        <v>1</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row>
    <row r="32" spans="1:46">
      <c r="A32" s="18">
        <v>1</v>
      </c>
      <c r="B32" s="18">
        <v>1</v>
      </c>
      <c r="C32" s="18">
        <v>1</v>
      </c>
      <c r="D32" s="18">
        <v>1</v>
      </c>
      <c r="E32" s="16">
        <v>0.66666666666666663</v>
      </c>
      <c r="F32" s="16">
        <v>1</v>
      </c>
      <c r="G32" s="16">
        <v>0.8</v>
      </c>
      <c r="H32" s="16">
        <v>1</v>
      </c>
      <c r="I32" s="18">
        <v>0.83333333333333337</v>
      </c>
      <c r="J32" s="18">
        <v>1</v>
      </c>
      <c r="K32" s="18">
        <v>0.90909090909090906</v>
      </c>
      <c r="L32" s="18">
        <v>1</v>
      </c>
      <c r="M32" s="16">
        <v>0.16666666666666666</v>
      </c>
      <c r="N32" s="16">
        <v>1</v>
      </c>
      <c r="O32" s="16">
        <v>0.2857142857142857</v>
      </c>
      <c r="P32" s="16">
        <v>1</v>
      </c>
      <c r="Q32" s="18">
        <v>0.66666666666666663</v>
      </c>
      <c r="R32" s="18">
        <v>1</v>
      </c>
      <c r="S32" s="18">
        <v>0.8</v>
      </c>
      <c r="T32" s="18">
        <v>1</v>
      </c>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row>
    <row r="33" spans="1:46">
      <c r="A33" s="18">
        <v>1</v>
      </c>
      <c r="B33" s="18">
        <v>1</v>
      </c>
      <c r="C33" s="18">
        <v>1</v>
      </c>
      <c r="D33" s="18">
        <v>1</v>
      </c>
      <c r="E33" s="16">
        <v>1</v>
      </c>
      <c r="F33" s="16">
        <v>1</v>
      </c>
      <c r="G33" s="16">
        <v>1</v>
      </c>
      <c r="H33" s="16">
        <v>1</v>
      </c>
      <c r="I33" s="18">
        <v>1</v>
      </c>
      <c r="J33" s="18">
        <v>1</v>
      </c>
      <c r="K33" s="18">
        <v>1</v>
      </c>
      <c r="L33" s="18">
        <v>1</v>
      </c>
      <c r="M33" s="16">
        <v>1</v>
      </c>
      <c r="N33" s="16">
        <v>1</v>
      </c>
      <c r="O33" s="16">
        <v>1</v>
      </c>
      <c r="P33" s="16">
        <v>1</v>
      </c>
      <c r="Q33" s="18">
        <v>1</v>
      </c>
      <c r="R33" s="18">
        <v>1</v>
      </c>
      <c r="S33" s="18">
        <v>1</v>
      </c>
      <c r="T33" s="18">
        <v>1</v>
      </c>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row>
    <row r="34" spans="1:46">
      <c r="A34" s="18">
        <v>1</v>
      </c>
      <c r="B34" s="18">
        <v>1</v>
      </c>
      <c r="C34" s="18">
        <v>1</v>
      </c>
      <c r="D34" s="18">
        <v>1</v>
      </c>
      <c r="E34" s="16">
        <v>1</v>
      </c>
      <c r="F34" s="16">
        <v>1</v>
      </c>
      <c r="G34" s="16">
        <v>1</v>
      </c>
      <c r="H34" s="16">
        <v>1</v>
      </c>
      <c r="I34" s="18">
        <v>1</v>
      </c>
      <c r="J34" s="18">
        <v>1</v>
      </c>
      <c r="K34" s="18">
        <v>1</v>
      </c>
      <c r="L34" s="18">
        <v>1</v>
      </c>
      <c r="M34" s="16">
        <v>1</v>
      </c>
      <c r="N34" s="16">
        <v>1</v>
      </c>
      <c r="O34" s="16">
        <v>1</v>
      </c>
      <c r="P34" s="16">
        <v>1</v>
      </c>
      <c r="Q34" s="18">
        <v>1</v>
      </c>
      <c r="R34" s="18">
        <v>0.33333333333333331</v>
      </c>
      <c r="S34" s="18">
        <v>0.5</v>
      </c>
      <c r="T34" s="18">
        <v>1</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row>
    <row r="35" spans="1:46">
      <c r="A35" s="18">
        <v>0.5</v>
      </c>
      <c r="B35" s="18">
        <v>1</v>
      </c>
      <c r="C35" s="18">
        <v>0.66666666666666663</v>
      </c>
      <c r="D35" s="18">
        <v>1</v>
      </c>
      <c r="E35" s="16">
        <v>0</v>
      </c>
      <c r="F35" s="16">
        <v>0</v>
      </c>
      <c r="G35" s="16">
        <v>0</v>
      </c>
      <c r="H35" s="16">
        <v>0</v>
      </c>
      <c r="I35" s="18">
        <v>0</v>
      </c>
      <c r="J35" s="18">
        <v>0</v>
      </c>
      <c r="K35" s="18">
        <v>0</v>
      </c>
      <c r="L35" s="18">
        <v>0</v>
      </c>
      <c r="M35" s="16">
        <v>0</v>
      </c>
      <c r="N35" s="16">
        <v>0</v>
      </c>
      <c r="O35" s="16">
        <v>0</v>
      </c>
      <c r="P35" s="16">
        <v>0</v>
      </c>
      <c r="Q35" s="18">
        <v>0.5</v>
      </c>
      <c r="R35" s="18">
        <v>1</v>
      </c>
      <c r="S35" s="18">
        <v>0.66666666666666663</v>
      </c>
      <c r="T35" s="18">
        <v>1</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row>
    <row r="36" spans="1:46">
      <c r="A36" s="18">
        <v>0.5714285714285714</v>
      </c>
      <c r="B36" s="18">
        <v>1</v>
      </c>
      <c r="C36" s="18">
        <v>0.72727272727272729</v>
      </c>
      <c r="D36" s="18">
        <v>1</v>
      </c>
      <c r="E36" s="16">
        <v>0.5714285714285714</v>
      </c>
      <c r="F36" s="16">
        <v>1</v>
      </c>
      <c r="G36" s="16">
        <v>0.72727272727272729</v>
      </c>
      <c r="H36" s="16">
        <v>1</v>
      </c>
      <c r="I36" s="18">
        <v>0.5714285714285714</v>
      </c>
      <c r="J36" s="18">
        <v>1</v>
      </c>
      <c r="K36" s="18">
        <v>0.72727272727272729</v>
      </c>
      <c r="L36" s="18">
        <v>1</v>
      </c>
      <c r="M36" s="16">
        <v>0.5714285714285714</v>
      </c>
      <c r="N36" s="16">
        <v>1</v>
      </c>
      <c r="O36" s="16">
        <v>0.72727272727272729</v>
      </c>
      <c r="P36" s="16">
        <v>1</v>
      </c>
      <c r="Q36" s="18">
        <v>0.5714285714285714</v>
      </c>
      <c r="R36" s="18">
        <v>1</v>
      </c>
      <c r="S36" s="18">
        <v>0.72727272727272729</v>
      </c>
      <c r="T36" s="18">
        <v>1</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row>
    <row r="37" spans="1:46">
      <c r="A37" s="18">
        <v>1</v>
      </c>
      <c r="B37" s="18">
        <v>1</v>
      </c>
      <c r="C37" s="18">
        <v>1</v>
      </c>
      <c r="D37" s="18">
        <v>1</v>
      </c>
      <c r="E37" s="16">
        <v>1</v>
      </c>
      <c r="F37" s="16">
        <v>1</v>
      </c>
      <c r="G37" s="16">
        <v>1</v>
      </c>
      <c r="H37" s="16">
        <v>1</v>
      </c>
      <c r="I37" s="18">
        <v>1</v>
      </c>
      <c r="J37" s="18">
        <v>1</v>
      </c>
      <c r="K37" s="18">
        <v>1</v>
      </c>
      <c r="L37" s="18">
        <v>1</v>
      </c>
      <c r="M37" s="16">
        <v>1</v>
      </c>
      <c r="N37" s="16">
        <v>1</v>
      </c>
      <c r="O37" s="16">
        <v>1</v>
      </c>
      <c r="P37" s="16">
        <v>1</v>
      </c>
      <c r="Q37" s="18">
        <v>0.5</v>
      </c>
      <c r="R37" s="18">
        <v>1</v>
      </c>
      <c r="S37" s="18">
        <v>0.66666666666666663</v>
      </c>
      <c r="T37" s="18">
        <v>1</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row>
    <row r="38" spans="1:46">
      <c r="A38" s="18">
        <v>0.66666666666666663</v>
      </c>
      <c r="B38" s="18">
        <v>0.66666666666666663</v>
      </c>
      <c r="C38" s="18">
        <v>0.66666666666666663</v>
      </c>
      <c r="D38" s="18">
        <v>1</v>
      </c>
      <c r="E38" s="16">
        <v>0.66666666666666663</v>
      </c>
      <c r="F38" s="16">
        <v>0.66666666666666663</v>
      </c>
      <c r="G38" s="16">
        <v>0.66666666666666663</v>
      </c>
      <c r="H38" s="16">
        <v>1</v>
      </c>
      <c r="I38" s="18">
        <v>0.66666666666666663</v>
      </c>
      <c r="J38" s="18">
        <v>0.66666666666666663</v>
      </c>
      <c r="K38" s="18">
        <v>0.66666666666666663</v>
      </c>
      <c r="L38" s="18">
        <v>1</v>
      </c>
      <c r="M38" s="16">
        <v>0.66666666666666663</v>
      </c>
      <c r="N38" s="16">
        <v>0.66666666666666663</v>
      </c>
      <c r="O38" s="16">
        <v>0.66666666666666663</v>
      </c>
      <c r="P38" s="16">
        <v>1</v>
      </c>
      <c r="Q38" s="18">
        <v>0.66666666666666663</v>
      </c>
      <c r="R38" s="18">
        <v>1</v>
      </c>
      <c r="S38" s="18">
        <v>0.8</v>
      </c>
      <c r="T38" s="18">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row>
    <row r="39" spans="1:46">
      <c r="A39" s="18">
        <v>1</v>
      </c>
      <c r="B39" s="18">
        <v>1</v>
      </c>
      <c r="C39" s="18">
        <v>1</v>
      </c>
      <c r="D39" s="18">
        <v>1</v>
      </c>
      <c r="E39" s="16">
        <v>1</v>
      </c>
      <c r="F39" s="16">
        <v>1</v>
      </c>
      <c r="G39" s="16">
        <v>1</v>
      </c>
      <c r="H39" s="16">
        <v>1</v>
      </c>
      <c r="I39" s="18">
        <v>1</v>
      </c>
      <c r="J39" s="18">
        <v>1</v>
      </c>
      <c r="K39" s="18">
        <v>1</v>
      </c>
      <c r="L39" s="18">
        <v>1</v>
      </c>
      <c r="M39" s="16">
        <v>1</v>
      </c>
      <c r="N39" s="16">
        <v>1</v>
      </c>
      <c r="O39" s="16">
        <v>1</v>
      </c>
      <c r="P39" s="16">
        <v>1</v>
      </c>
      <c r="Q39" s="18">
        <v>1</v>
      </c>
      <c r="R39" s="18">
        <v>1</v>
      </c>
      <c r="S39" s="18">
        <v>1</v>
      </c>
      <c r="T39" s="18">
        <v>1</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row>
    <row r="40" spans="1:46">
      <c r="A40" s="18">
        <v>1</v>
      </c>
      <c r="B40" s="18">
        <v>1</v>
      </c>
      <c r="C40" s="18">
        <v>1</v>
      </c>
      <c r="D40" s="18">
        <v>1</v>
      </c>
      <c r="E40" s="16">
        <v>1</v>
      </c>
      <c r="F40" s="16">
        <v>1</v>
      </c>
      <c r="G40" s="16">
        <v>1</v>
      </c>
      <c r="H40" s="16">
        <v>1</v>
      </c>
      <c r="I40" s="18">
        <v>1</v>
      </c>
      <c r="J40" s="18">
        <v>1</v>
      </c>
      <c r="K40" s="18">
        <v>1</v>
      </c>
      <c r="L40" s="18">
        <v>1</v>
      </c>
      <c r="M40" s="16">
        <v>1</v>
      </c>
      <c r="N40" s="16">
        <v>1</v>
      </c>
      <c r="O40" s="16">
        <v>1</v>
      </c>
      <c r="P40" s="16">
        <v>1</v>
      </c>
      <c r="Q40" s="18">
        <v>1</v>
      </c>
      <c r="R40" s="18">
        <v>1</v>
      </c>
      <c r="S40" s="18">
        <v>1</v>
      </c>
      <c r="T40" s="18">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row>
    <row r="41" spans="1:46">
      <c r="A41" s="18">
        <v>1</v>
      </c>
      <c r="B41" s="18">
        <v>0.5</v>
      </c>
      <c r="C41" s="18">
        <v>0.66666666666666663</v>
      </c>
      <c r="D41" s="18">
        <v>1</v>
      </c>
      <c r="E41" s="16">
        <v>1</v>
      </c>
      <c r="F41" s="16">
        <v>0.5</v>
      </c>
      <c r="G41" s="16">
        <v>0.66666666666666663</v>
      </c>
      <c r="H41" s="16">
        <v>1</v>
      </c>
      <c r="I41" s="18">
        <v>1</v>
      </c>
      <c r="J41" s="18">
        <v>0.5</v>
      </c>
      <c r="K41" s="18">
        <v>0.66666666666666663</v>
      </c>
      <c r="L41" s="18">
        <v>1</v>
      </c>
      <c r="M41" s="16">
        <v>1</v>
      </c>
      <c r="N41" s="16">
        <v>0.5</v>
      </c>
      <c r="O41" s="16">
        <v>0.66666666666666663</v>
      </c>
      <c r="P41" s="16">
        <v>1</v>
      </c>
      <c r="Q41" s="18">
        <v>1</v>
      </c>
      <c r="R41" s="18">
        <v>0.5</v>
      </c>
      <c r="S41" s="18">
        <v>0.66666666666666663</v>
      </c>
      <c r="T41" s="18">
        <v>1</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row>
    <row r="42" spans="1:46">
      <c r="A42" s="18">
        <v>1</v>
      </c>
      <c r="B42" s="18">
        <v>0.5</v>
      </c>
      <c r="C42" s="18">
        <v>0.66666666666666663</v>
      </c>
      <c r="D42" s="18">
        <v>1</v>
      </c>
      <c r="E42" s="16">
        <v>1</v>
      </c>
      <c r="F42" s="16">
        <v>0.5</v>
      </c>
      <c r="G42" s="16">
        <v>0.66666666666666663</v>
      </c>
      <c r="H42" s="16">
        <v>1</v>
      </c>
      <c r="I42" s="18">
        <v>1</v>
      </c>
      <c r="J42" s="18">
        <v>0.5</v>
      </c>
      <c r="K42" s="18">
        <v>0.66666666666666663</v>
      </c>
      <c r="L42" s="18">
        <v>1</v>
      </c>
      <c r="M42" s="16">
        <v>1</v>
      </c>
      <c r="N42" s="16">
        <v>0.5</v>
      </c>
      <c r="O42" s="16">
        <v>0.66666666666666663</v>
      </c>
      <c r="P42" s="16">
        <v>1</v>
      </c>
      <c r="Q42" s="18">
        <v>1</v>
      </c>
      <c r="R42" s="18">
        <v>0.5</v>
      </c>
      <c r="S42" s="18">
        <v>0.66666666666666663</v>
      </c>
      <c r="T42" s="18">
        <v>1</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row>
    <row r="43" spans="1:46">
      <c r="A43" s="18">
        <v>1</v>
      </c>
      <c r="B43" s="18">
        <v>1</v>
      </c>
      <c r="C43" s="18">
        <v>1</v>
      </c>
      <c r="D43" s="18">
        <v>1</v>
      </c>
      <c r="E43" s="16">
        <v>1</v>
      </c>
      <c r="F43" s="16">
        <v>1</v>
      </c>
      <c r="G43" s="16">
        <v>1</v>
      </c>
      <c r="H43" s="16">
        <v>1</v>
      </c>
      <c r="I43" s="18">
        <v>1</v>
      </c>
      <c r="J43" s="18">
        <v>1</v>
      </c>
      <c r="K43" s="18">
        <v>1</v>
      </c>
      <c r="L43" s="18">
        <v>1</v>
      </c>
      <c r="M43" s="16">
        <v>1</v>
      </c>
      <c r="N43" s="16">
        <v>1</v>
      </c>
      <c r="O43" s="16">
        <v>1</v>
      </c>
      <c r="P43" s="16">
        <v>1</v>
      </c>
      <c r="Q43" s="18">
        <v>0</v>
      </c>
      <c r="R43" s="18">
        <v>0</v>
      </c>
      <c r="S43" s="18">
        <v>0</v>
      </c>
      <c r="T43" s="18">
        <v>0</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row>
    <row r="44" spans="1:46">
      <c r="A44" s="18">
        <v>1</v>
      </c>
      <c r="B44" s="18">
        <v>1</v>
      </c>
      <c r="C44" s="18">
        <v>1</v>
      </c>
      <c r="D44" s="18">
        <v>1</v>
      </c>
      <c r="E44" s="16">
        <v>1</v>
      </c>
      <c r="F44" s="16">
        <v>1</v>
      </c>
      <c r="G44" s="16">
        <v>1</v>
      </c>
      <c r="H44" s="16">
        <v>1</v>
      </c>
      <c r="I44" s="18">
        <v>1</v>
      </c>
      <c r="J44" s="18">
        <v>1</v>
      </c>
      <c r="K44" s="18">
        <v>1</v>
      </c>
      <c r="L44" s="18">
        <v>1</v>
      </c>
      <c r="M44" s="16">
        <v>1</v>
      </c>
      <c r="N44" s="16">
        <v>1</v>
      </c>
      <c r="O44" s="16">
        <v>1</v>
      </c>
      <c r="P44" s="16">
        <v>1</v>
      </c>
      <c r="Q44" s="18">
        <v>1</v>
      </c>
      <c r="R44" s="18">
        <v>1</v>
      </c>
      <c r="S44" s="18">
        <v>1</v>
      </c>
      <c r="T44" s="18">
        <v>1</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row>
    <row r="45" spans="1:46">
      <c r="A45" s="18">
        <v>0.66666666666666663</v>
      </c>
      <c r="B45" s="18">
        <v>1</v>
      </c>
      <c r="C45" s="18">
        <v>0.8</v>
      </c>
      <c r="D45" s="18">
        <v>1</v>
      </c>
      <c r="E45" s="16">
        <v>0.66666666666666663</v>
      </c>
      <c r="F45" s="16">
        <v>1</v>
      </c>
      <c r="G45" s="16">
        <v>0.8</v>
      </c>
      <c r="H45" s="16">
        <v>1</v>
      </c>
      <c r="I45" s="18">
        <v>0.66666666666666663</v>
      </c>
      <c r="J45" s="18">
        <v>1</v>
      </c>
      <c r="K45" s="18">
        <v>0.8</v>
      </c>
      <c r="L45" s="18">
        <v>1</v>
      </c>
      <c r="M45" s="16">
        <v>0.66666666666666663</v>
      </c>
      <c r="N45" s="16">
        <v>1</v>
      </c>
      <c r="O45" s="16">
        <v>0.8</v>
      </c>
      <c r="P45" s="16">
        <v>1</v>
      </c>
      <c r="Q45" s="18">
        <v>0.66666666666666663</v>
      </c>
      <c r="R45" s="18">
        <v>1</v>
      </c>
      <c r="S45" s="18">
        <v>0.8</v>
      </c>
      <c r="T45" s="18">
        <v>1</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row>
    <row r="46" spans="1:46">
      <c r="A46" s="18">
        <v>1</v>
      </c>
      <c r="B46" s="18">
        <v>1</v>
      </c>
      <c r="C46" s="18">
        <v>1</v>
      </c>
      <c r="D46" s="18">
        <v>1</v>
      </c>
      <c r="E46" s="16">
        <v>1</v>
      </c>
      <c r="F46" s="16">
        <v>1</v>
      </c>
      <c r="G46" s="16">
        <v>1</v>
      </c>
      <c r="H46" s="16">
        <v>1</v>
      </c>
      <c r="I46" s="18">
        <v>1</v>
      </c>
      <c r="J46" s="18">
        <v>1</v>
      </c>
      <c r="K46" s="18">
        <v>1</v>
      </c>
      <c r="L46" s="18">
        <v>1</v>
      </c>
      <c r="M46" s="16">
        <v>1</v>
      </c>
      <c r="N46" s="16">
        <v>1</v>
      </c>
      <c r="O46" s="16">
        <v>1</v>
      </c>
      <c r="P46" s="16">
        <v>1</v>
      </c>
      <c r="Q46" s="18">
        <v>1</v>
      </c>
      <c r="R46" s="18">
        <v>0.66666666666666663</v>
      </c>
      <c r="S46" s="18">
        <v>0.8</v>
      </c>
      <c r="T46" s="18">
        <v>1</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row>
    <row r="47" spans="1:46">
      <c r="A47" s="18">
        <v>1</v>
      </c>
      <c r="B47" s="18">
        <v>1</v>
      </c>
      <c r="C47" s="18">
        <v>1</v>
      </c>
      <c r="D47" s="18">
        <v>1</v>
      </c>
      <c r="E47" s="16">
        <v>1</v>
      </c>
      <c r="F47" s="16">
        <v>1</v>
      </c>
      <c r="G47" s="16">
        <v>1</v>
      </c>
      <c r="H47" s="16">
        <v>1</v>
      </c>
      <c r="I47" s="18">
        <v>1</v>
      </c>
      <c r="J47" s="18">
        <v>1</v>
      </c>
      <c r="K47" s="18">
        <v>1</v>
      </c>
      <c r="L47" s="18">
        <v>1</v>
      </c>
      <c r="M47" s="16">
        <v>1</v>
      </c>
      <c r="N47" s="16">
        <v>1</v>
      </c>
      <c r="O47" s="16">
        <v>1</v>
      </c>
      <c r="P47" s="16">
        <v>1</v>
      </c>
      <c r="Q47" s="18">
        <v>1</v>
      </c>
      <c r="R47" s="18">
        <v>1</v>
      </c>
      <c r="S47" s="18">
        <v>1</v>
      </c>
      <c r="T47" s="18">
        <v>1</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row>
    <row r="48" spans="1:46">
      <c r="A48" s="18">
        <v>1</v>
      </c>
      <c r="B48" s="18">
        <v>1</v>
      </c>
      <c r="C48" s="18">
        <v>1</v>
      </c>
      <c r="D48" s="18">
        <v>1</v>
      </c>
      <c r="E48" s="16">
        <v>1</v>
      </c>
      <c r="F48" s="16">
        <v>1</v>
      </c>
      <c r="G48" s="16">
        <v>1</v>
      </c>
      <c r="H48" s="16">
        <v>1</v>
      </c>
      <c r="I48" s="18">
        <v>1</v>
      </c>
      <c r="J48" s="18">
        <v>1</v>
      </c>
      <c r="K48" s="18">
        <v>1</v>
      </c>
      <c r="L48" s="18">
        <v>1</v>
      </c>
      <c r="M48" s="16">
        <v>1</v>
      </c>
      <c r="N48" s="16">
        <v>1</v>
      </c>
      <c r="O48" s="16">
        <v>1</v>
      </c>
      <c r="P48" s="16">
        <v>1</v>
      </c>
      <c r="Q48" s="18">
        <v>1</v>
      </c>
      <c r="R48" s="18">
        <v>1</v>
      </c>
      <c r="S48" s="18">
        <v>1</v>
      </c>
      <c r="T48" s="18">
        <v>1</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row>
    <row r="49" spans="1:46">
      <c r="A49" s="18">
        <v>1</v>
      </c>
      <c r="B49" s="18">
        <v>1</v>
      </c>
      <c r="C49" s="18">
        <v>1</v>
      </c>
      <c r="D49" s="18">
        <v>1</v>
      </c>
      <c r="E49" s="16">
        <v>1</v>
      </c>
      <c r="F49" s="16">
        <v>1</v>
      </c>
      <c r="G49" s="16">
        <v>1</v>
      </c>
      <c r="H49" s="16">
        <v>1</v>
      </c>
      <c r="I49" s="18">
        <v>1</v>
      </c>
      <c r="J49" s="18">
        <v>1</v>
      </c>
      <c r="K49" s="18">
        <v>1</v>
      </c>
      <c r="L49" s="18">
        <v>1</v>
      </c>
      <c r="M49" s="16">
        <v>1</v>
      </c>
      <c r="N49" s="16">
        <v>1</v>
      </c>
      <c r="O49" s="16">
        <v>1</v>
      </c>
      <c r="P49" s="16">
        <v>1</v>
      </c>
      <c r="Q49" s="18">
        <v>1</v>
      </c>
      <c r="R49" s="18">
        <v>1</v>
      </c>
      <c r="S49" s="18">
        <v>1</v>
      </c>
      <c r="T49" s="18">
        <v>1</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row>
    <row r="50" spans="1:46">
      <c r="A50" s="18">
        <v>0.83333333333333337</v>
      </c>
      <c r="B50" s="18">
        <v>1</v>
      </c>
      <c r="C50" s="18">
        <v>0.90909090909090906</v>
      </c>
      <c r="D50" s="18">
        <v>1</v>
      </c>
      <c r="E50" s="16">
        <v>0.83333333333333337</v>
      </c>
      <c r="F50" s="16">
        <v>1</v>
      </c>
      <c r="G50" s="16">
        <v>0.90909090909090906</v>
      </c>
      <c r="H50" s="16">
        <v>1</v>
      </c>
      <c r="I50" s="18">
        <v>0.83333333333333337</v>
      </c>
      <c r="J50" s="18">
        <v>1</v>
      </c>
      <c r="K50" s="18">
        <v>0.90909090909090906</v>
      </c>
      <c r="L50" s="18">
        <v>1</v>
      </c>
      <c r="M50" s="16">
        <v>0.83333333333333337</v>
      </c>
      <c r="N50" s="16">
        <v>1</v>
      </c>
      <c r="O50" s="16">
        <v>0.90909090909090906</v>
      </c>
      <c r="P50" s="16">
        <v>1</v>
      </c>
      <c r="Q50" s="18">
        <v>0.83333333333333337</v>
      </c>
      <c r="R50" s="18">
        <v>1</v>
      </c>
      <c r="S50" s="18">
        <v>0.90909090909090906</v>
      </c>
      <c r="T50" s="18">
        <v>1</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row>
    <row r="51" spans="1:46">
      <c r="A51" s="18">
        <v>1</v>
      </c>
      <c r="B51" s="18">
        <v>1</v>
      </c>
      <c r="C51" s="18">
        <v>1</v>
      </c>
      <c r="D51" s="18">
        <v>1</v>
      </c>
      <c r="E51" s="16">
        <v>1</v>
      </c>
      <c r="F51" s="16">
        <v>1</v>
      </c>
      <c r="G51" s="16">
        <v>1</v>
      </c>
      <c r="H51" s="16">
        <v>1</v>
      </c>
      <c r="I51" s="18">
        <v>1</v>
      </c>
      <c r="J51" s="18">
        <v>1</v>
      </c>
      <c r="K51" s="18">
        <v>1</v>
      </c>
      <c r="L51" s="18">
        <v>1</v>
      </c>
      <c r="M51" s="16">
        <v>1</v>
      </c>
      <c r="N51" s="16">
        <v>1</v>
      </c>
      <c r="O51" s="16">
        <v>1</v>
      </c>
      <c r="P51" s="16">
        <v>1</v>
      </c>
      <c r="Q51" s="18">
        <v>1</v>
      </c>
      <c r="R51" s="18">
        <v>1</v>
      </c>
      <c r="S51" s="18">
        <v>1</v>
      </c>
      <c r="T51" s="18">
        <v>1</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row>
    <row r="52" spans="1:46">
      <c r="A52" s="18"/>
      <c r="B52" s="18"/>
      <c r="C52" s="18"/>
      <c r="D52" s="18"/>
      <c r="E52" s="16"/>
      <c r="F52" s="16"/>
      <c r="G52" s="16"/>
      <c r="H52" s="16"/>
      <c r="I52" s="18"/>
      <c r="J52" s="18"/>
      <c r="K52" s="18"/>
      <c r="L52" s="18"/>
      <c r="M52" s="16"/>
      <c r="N52" s="16"/>
      <c r="O52" s="16"/>
      <c r="P52" s="16"/>
      <c r="Q52" s="18"/>
      <c r="R52" s="18"/>
      <c r="S52" s="18"/>
      <c r="T52" s="18"/>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row>
    <row r="53" spans="1:46">
      <c r="A53" s="18"/>
      <c r="B53" s="18"/>
      <c r="C53" s="18"/>
      <c r="D53" s="18"/>
      <c r="E53" s="16"/>
      <c r="F53" s="16"/>
      <c r="G53" s="16"/>
      <c r="H53" s="16"/>
      <c r="I53" s="18"/>
      <c r="J53" s="18"/>
      <c r="K53" s="18"/>
      <c r="L53" s="18"/>
      <c r="M53" s="16"/>
      <c r="N53" s="16"/>
      <c r="O53" s="16"/>
      <c r="P53" s="16"/>
      <c r="Q53" s="18"/>
      <c r="R53" s="18"/>
      <c r="S53" s="18"/>
      <c r="T53" s="18"/>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row>
    <row r="54" spans="1:46">
      <c r="A54" s="18"/>
      <c r="B54" s="18"/>
      <c r="C54" s="18"/>
      <c r="D54" s="18"/>
      <c r="E54" s="16"/>
      <c r="F54" s="16"/>
      <c r="G54" s="16"/>
      <c r="H54" s="16"/>
      <c r="I54" s="18"/>
      <c r="J54" s="18"/>
      <c r="K54" s="18"/>
      <c r="L54" s="18"/>
      <c r="M54" s="16"/>
      <c r="N54" s="16"/>
      <c r="O54" s="16"/>
      <c r="P54" s="16"/>
      <c r="Q54" s="18"/>
      <c r="R54" s="18"/>
      <c r="S54" s="18"/>
      <c r="T54" s="18"/>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row>
    <row r="55" spans="1:46">
      <c r="A55" s="18"/>
      <c r="B55" s="18"/>
      <c r="C55" s="18"/>
      <c r="D55" s="18"/>
      <c r="E55" s="16"/>
      <c r="F55" s="16"/>
      <c r="G55" s="16"/>
      <c r="H55" s="16"/>
      <c r="I55" s="18"/>
      <c r="J55" s="18"/>
      <c r="K55" s="18"/>
      <c r="L55" s="18"/>
      <c r="M55" s="16"/>
      <c r="N55" s="16"/>
      <c r="O55" s="16"/>
      <c r="P55" s="16"/>
      <c r="Q55" s="18"/>
      <c r="R55" s="18"/>
      <c r="S55" s="18"/>
      <c r="T55" s="18"/>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row>
    <row r="56" spans="1:46">
      <c r="A56" s="18"/>
      <c r="B56" s="18"/>
      <c r="C56" s="18"/>
      <c r="D56" s="18"/>
      <c r="E56" s="16"/>
      <c r="F56" s="16"/>
      <c r="G56" s="16"/>
      <c r="H56" s="16"/>
      <c r="I56" s="18"/>
      <c r="J56" s="18"/>
      <c r="K56" s="18"/>
      <c r="L56" s="18"/>
      <c r="M56" s="16"/>
      <c r="N56" s="16"/>
      <c r="O56" s="16"/>
      <c r="P56" s="16"/>
      <c r="Q56" s="18"/>
      <c r="R56" s="18"/>
      <c r="S56" s="18"/>
      <c r="T56" s="18"/>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row>
    <row r="57" spans="1:46">
      <c r="A57" s="18"/>
      <c r="B57" s="18"/>
      <c r="C57" s="18"/>
      <c r="D57" s="18"/>
      <c r="E57" s="16"/>
      <c r="F57" s="16"/>
      <c r="G57" s="16"/>
      <c r="H57" s="16"/>
      <c r="I57" s="18"/>
      <c r="J57" s="18"/>
      <c r="K57" s="18"/>
      <c r="L57" s="18"/>
      <c r="M57" s="16"/>
      <c r="N57" s="16"/>
      <c r="O57" s="16"/>
      <c r="P57" s="16"/>
      <c r="Q57" s="18"/>
      <c r="R57" s="18"/>
      <c r="S57" s="18"/>
      <c r="T57" s="18"/>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row>
    <row r="58" spans="1:46">
      <c r="A58" s="18"/>
      <c r="B58" s="18"/>
      <c r="C58" s="18"/>
      <c r="D58" s="18"/>
      <c r="E58" s="16"/>
      <c r="F58" s="16"/>
      <c r="G58" s="16"/>
      <c r="H58" s="16"/>
      <c r="I58" s="18"/>
      <c r="J58" s="18"/>
      <c r="K58" s="18"/>
      <c r="L58" s="18"/>
      <c r="M58" s="16"/>
      <c r="N58" s="16"/>
      <c r="O58" s="16"/>
      <c r="P58" s="16"/>
      <c r="Q58" s="18"/>
      <c r="R58" s="18"/>
      <c r="S58" s="18"/>
      <c r="T58" s="18"/>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row>
    <row r="59" spans="1:46">
      <c r="A59" s="18"/>
      <c r="B59" s="18"/>
      <c r="C59" s="18"/>
      <c r="D59" s="18"/>
      <c r="E59" s="16"/>
      <c r="F59" s="16"/>
      <c r="G59" s="16"/>
      <c r="H59" s="16"/>
      <c r="I59" s="18"/>
      <c r="J59" s="18"/>
      <c r="K59" s="18"/>
      <c r="L59" s="18"/>
      <c r="M59" s="16"/>
      <c r="N59" s="16"/>
      <c r="O59" s="16"/>
      <c r="P59" s="16"/>
      <c r="Q59" s="18"/>
      <c r="R59" s="18"/>
      <c r="S59" s="18"/>
      <c r="T59" s="18"/>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row>
    <row r="60" spans="1:46">
      <c r="A60" s="18"/>
      <c r="B60" s="18"/>
      <c r="C60" s="18"/>
      <c r="D60" s="18"/>
      <c r="E60" s="16"/>
      <c r="F60" s="16"/>
      <c r="G60" s="16"/>
      <c r="H60" s="16"/>
      <c r="I60" s="18"/>
      <c r="J60" s="18"/>
      <c r="K60" s="18"/>
      <c r="L60" s="18"/>
      <c r="M60" s="16"/>
      <c r="N60" s="16"/>
      <c r="O60" s="16"/>
      <c r="P60" s="16"/>
      <c r="Q60" s="18"/>
      <c r="R60" s="18"/>
      <c r="S60" s="18"/>
      <c r="T60" s="18"/>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row>
    <row r="61" spans="1:46">
      <c r="A61" s="18"/>
      <c r="B61" s="18"/>
      <c r="C61" s="18"/>
      <c r="D61" s="18"/>
      <c r="E61" s="16"/>
      <c r="F61" s="16"/>
      <c r="G61" s="16"/>
      <c r="H61" s="16"/>
      <c r="I61" s="18"/>
      <c r="J61" s="18"/>
      <c r="K61" s="18"/>
      <c r="L61" s="18"/>
      <c r="M61" s="16"/>
      <c r="N61" s="16"/>
      <c r="O61" s="16"/>
      <c r="P61" s="16"/>
      <c r="Q61" s="18"/>
      <c r="R61" s="18"/>
      <c r="S61" s="18"/>
      <c r="T61" s="18"/>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row>
    <row r="62" spans="1:46">
      <c r="A62" s="18"/>
      <c r="B62" s="18"/>
      <c r="C62" s="18"/>
      <c r="D62" s="18"/>
      <c r="E62" s="16"/>
      <c r="F62" s="16"/>
      <c r="G62" s="16"/>
      <c r="H62" s="16"/>
      <c r="I62" s="18"/>
      <c r="J62" s="18"/>
      <c r="K62" s="18"/>
      <c r="L62" s="18"/>
      <c r="M62" s="16"/>
      <c r="N62" s="16"/>
      <c r="O62" s="16"/>
      <c r="P62" s="16"/>
      <c r="Q62" s="18"/>
      <c r="R62" s="18"/>
      <c r="S62" s="18"/>
      <c r="T62" s="18"/>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row>
    <row r="63" spans="1:46">
      <c r="A63" s="18"/>
      <c r="B63" s="18"/>
      <c r="C63" s="18"/>
      <c r="D63" s="18"/>
      <c r="E63" s="16"/>
      <c r="F63" s="16"/>
      <c r="G63" s="16"/>
      <c r="H63" s="16"/>
      <c r="I63" s="18"/>
      <c r="J63" s="18"/>
      <c r="K63" s="18"/>
      <c r="L63" s="18"/>
      <c r="M63" s="16"/>
      <c r="N63" s="16"/>
      <c r="O63" s="16"/>
      <c r="P63" s="16"/>
      <c r="Q63" s="18"/>
      <c r="R63" s="18"/>
      <c r="S63" s="18"/>
      <c r="T63" s="18"/>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row>
    <row r="64" spans="1:46">
      <c r="A64" s="18"/>
      <c r="B64" s="18"/>
      <c r="C64" s="18"/>
      <c r="D64" s="18"/>
      <c r="E64" s="16"/>
      <c r="F64" s="16"/>
      <c r="G64" s="16"/>
      <c r="H64" s="16"/>
      <c r="I64" s="18"/>
      <c r="J64" s="18"/>
      <c r="K64" s="18"/>
      <c r="L64" s="18"/>
      <c r="M64" s="16"/>
      <c r="N64" s="16"/>
      <c r="O64" s="16"/>
      <c r="P64" s="16"/>
      <c r="Q64" s="18"/>
      <c r="R64" s="18"/>
      <c r="S64" s="18"/>
      <c r="T64" s="18"/>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row>
    <row r="65" spans="1:46">
      <c r="A65" s="18"/>
      <c r="B65" s="18"/>
      <c r="C65" s="18"/>
      <c r="D65" s="18"/>
      <c r="E65" s="16"/>
      <c r="F65" s="16"/>
      <c r="G65" s="16"/>
      <c r="H65" s="16"/>
      <c r="I65" s="18"/>
      <c r="J65" s="18"/>
      <c r="K65" s="18"/>
      <c r="L65" s="18"/>
      <c r="M65" s="16"/>
      <c r="N65" s="16"/>
      <c r="O65" s="16"/>
      <c r="P65" s="16"/>
      <c r="Q65" s="18"/>
      <c r="R65" s="18"/>
      <c r="S65" s="18"/>
      <c r="T65" s="18"/>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row>
    <row r="66" spans="1:46">
      <c r="A66" s="18"/>
      <c r="B66" s="18"/>
      <c r="C66" s="18"/>
      <c r="D66" s="18"/>
      <c r="E66" s="16"/>
      <c r="F66" s="16"/>
      <c r="G66" s="16"/>
      <c r="H66" s="16"/>
      <c r="I66" s="18"/>
      <c r="J66" s="18"/>
      <c r="K66" s="18"/>
      <c r="L66" s="18"/>
      <c r="M66" s="16"/>
      <c r="N66" s="16"/>
      <c r="O66" s="16"/>
      <c r="P66" s="16"/>
      <c r="Q66" s="18"/>
      <c r="R66" s="18"/>
      <c r="S66" s="18"/>
      <c r="T66" s="18"/>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row>
    <row r="67" spans="1:46">
      <c r="A67" s="18"/>
      <c r="B67" s="18"/>
      <c r="C67" s="18"/>
      <c r="D67" s="18"/>
      <c r="E67" s="16"/>
      <c r="F67" s="16"/>
      <c r="G67" s="16"/>
      <c r="H67" s="16"/>
      <c r="I67" s="18"/>
      <c r="J67" s="18"/>
      <c r="K67" s="18"/>
      <c r="L67" s="18"/>
      <c r="M67" s="16"/>
      <c r="N67" s="16"/>
      <c r="O67" s="16"/>
      <c r="P67" s="16"/>
      <c r="Q67" s="18"/>
      <c r="R67" s="18"/>
      <c r="S67" s="18"/>
      <c r="T67" s="18"/>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row>
    <row r="68" spans="1:46">
      <c r="A68" s="18"/>
      <c r="B68" s="18"/>
      <c r="C68" s="18"/>
      <c r="D68" s="18"/>
      <c r="E68" s="16"/>
      <c r="F68" s="16"/>
      <c r="G68" s="16"/>
      <c r="H68" s="16"/>
      <c r="I68" s="18"/>
      <c r="J68" s="18"/>
      <c r="K68" s="18"/>
      <c r="L68" s="18"/>
      <c r="M68" s="16"/>
      <c r="N68" s="16"/>
      <c r="O68" s="16"/>
      <c r="P68" s="16"/>
      <c r="Q68" s="18"/>
      <c r="R68" s="18"/>
      <c r="S68" s="18"/>
      <c r="T68" s="18"/>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row>
    <row r="69" spans="1:46">
      <c r="A69" s="18"/>
      <c r="B69" s="18"/>
      <c r="C69" s="18"/>
      <c r="D69" s="18"/>
      <c r="E69" s="16"/>
      <c r="F69" s="16"/>
      <c r="G69" s="16"/>
      <c r="H69" s="16"/>
      <c r="I69" s="18"/>
      <c r="J69" s="18"/>
      <c r="K69" s="18"/>
      <c r="L69" s="18"/>
      <c r="M69" s="16"/>
      <c r="N69" s="16"/>
      <c r="O69" s="16"/>
      <c r="P69" s="16"/>
      <c r="Q69" s="18"/>
      <c r="R69" s="18"/>
      <c r="S69" s="18"/>
      <c r="T69" s="18"/>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row>
    <row r="70" spans="1:46">
      <c r="A70" s="18"/>
      <c r="B70" s="18"/>
      <c r="C70" s="18"/>
      <c r="D70" s="18"/>
      <c r="E70" s="16"/>
      <c r="F70" s="16"/>
      <c r="G70" s="16"/>
      <c r="H70" s="16"/>
      <c r="I70" s="18"/>
      <c r="J70" s="18"/>
      <c r="K70" s="18"/>
      <c r="L70" s="18"/>
      <c r="M70" s="16"/>
      <c r="N70" s="16"/>
      <c r="O70" s="16"/>
      <c r="P70" s="16"/>
      <c r="Q70" s="18"/>
      <c r="R70" s="18"/>
      <c r="S70" s="18"/>
      <c r="T70" s="18"/>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row>
    <row r="71" spans="1:46">
      <c r="A71" s="18"/>
      <c r="B71" s="18"/>
      <c r="C71" s="18"/>
      <c r="D71" s="18"/>
      <c r="E71" s="16"/>
      <c r="F71" s="16"/>
      <c r="G71" s="16"/>
      <c r="H71" s="16"/>
      <c r="I71" s="18"/>
      <c r="J71" s="18"/>
      <c r="K71" s="18"/>
      <c r="L71" s="18"/>
      <c r="M71" s="16"/>
      <c r="N71" s="16"/>
      <c r="O71" s="16"/>
      <c r="P71" s="16"/>
      <c r="Q71" s="18"/>
      <c r="R71" s="18"/>
      <c r="S71" s="18"/>
      <c r="T71" s="18"/>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row>
    <row r="72" spans="1:46">
      <c r="A72" s="18"/>
      <c r="B72" s="18"/>
      <c r="C72" s="18"/>
      <c r="D72" s="18"/>
      <c r="E72" s="16"/>
      <c r="F72" s="16"/>
      <c r="G72" s="16"/>
      <c r="H72" s="16"/>
      <c r="I72" s="18"/>
      <c r="J72" s="18"/>
      <c r="K72" s="18"/>
      <c r="L72" s="18"/>
      <c r="M72" s="16"/>
      <c r="N72" s="16"/>
      <c r="O72" s="16"/>
      <c r="P72" s="16"/>
      <c r="Q72" s="18"/>
      <c r="R72" s="18"/>
      <c r="S72" s="18"/>
      <c r="T72" s="18"/>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row>
    <row r="73" spans="1:46">
      <c r="A73" s="18"/>
      <c r="B73" s="18"/>
      <c r="C73" s="18"/>
      <c r="D73" s="18"/>
      <c r="E73" s="16"/>
      <c r="F73" s="16"/>
      <c r="G73" s="16"/>
      <c r="H73" s="16"/>
      <c r="I73" s="18"/>
      <c r="J73" s="18"/>
      <c r="K73" s="18"/>
      <c r="L73" s="18"/>
      <c r="M73" s="16"/>
      <c r="N73" s="16"/>
      <c r="O73" s="16"/>
      <c r="P73" s="16"/>
      <c r="Q73" s="18"/>
      <c r="R73" s="18"/>
      <c r="S73" s="18"/>
      <c r="T73" s="18"/>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row>
    <row r="74" spans="1:46">
      <c r="A74" s="18"/>
      <c r="B74" s="18"/>
      <c r="C74" s="18"/>
      <c r="D74" s="18"/>
      <c r="E74" s="16"/>
      <c r="F74" s="16"/>
      <c r="G74" s="16"/>
      <c r="H74" s="16"/>
      <c r="I74" s="18"/>
      <c r="J74" s="18"/>
      <c r="K74" s="18"/>
      <c r="L74" s="18"/>
      <c r="M74" s="16"/>
      <c r="N74" s="16"/>
      <c r="O74" s="16"/>
      <c r="P74" s="16"/>
      <c r="Q74" s="18"/>
      <c r="R74" s="18"/>
      <c r="S74" s="18"/>
      <c r="T74" s="18"/>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row>
    <row r="75" spans="1:46">
      <c r="A75" s="18"/>
      <c r="B75" s="18"/>
      <c r="C75" s="18"/>
      <c r="D75" s="18"/>
      <c r="E75" s="16"/>
      <c r="F75" s="16"/>
      <c r="G75" s="16"/>
      <c r="H75" s="16"/>
      <c r="I75" s="18"/>
      <c r="J75" s="18"/>
      <c r="K75" s="18"/>
      <c r="L75" s="18"/>
      <c r="M75" s="16"/>
      <c r="N75" s="16"/>
      <c r="O75" s="16"/>
      <c r="P75" s="16"/>
      <c r="Q75" s="18"/>
      <c r="R75" s="18"/>
      <c r="S75" s="18"/>
      <c r="T75" s="18"/>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row>
    <row r="76" spans="1:46">
      <c r="A76" s="18"/>
      <c r="B76" s="18"/>
      <c r="C76" s="18"/>
      <c r="D76" s="18"/>
      <c r="E76" s="16"/>
      <c r="F76" s="16"/>
      <c r="G76" s="16"/>
      <c r="H76" s="16"/>
      <c r="I76" s="18"/>
      <c r="J76" s="18"/>
      <c r="K76" s="18"/>
      <c r="L76" s="18"/>
      <c r="M76" s="16"/>
      <c r="N76" s="16"/>
      <c r="O76" s="16"/>
      <c r="P76" s="16"/>
      <c r="Q76" s="18"/>
      <c r="R76" s="18"/>
      <c r="S76" s="18"/>
      <c r="T76" s="18"/>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row>
    <row r="77" spans="1:46">
      <c r="A77" s="18"/>
      <c r="B77" s="18"/>
      <c r="C77" s="18"/>
      <c r="D77" s="18"/>
      <c r="E77" s="16"/>
      <c r="F77" s="16"/>
      <c r="G77" s="16"/>
      <c r="H77" s="16"/>
      <c r="I77" s="18"/>
      <c r="J77" s="18"/>
      <c r="K77" s="18"/>
      <c r="L77" s="18"/>
      <c r="M77" s="16"/>
      <c r="N77" s="16"/>
      <c r="O77" s="16"/>
      <c r="P77" s="16"/>
      <c r="Q77" s="18"/>
      <c r="R77" s="18"/>
      <c r="S77" s="18"/>
      <c r="T77" s="18"/>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row>
    <row r="78" spans="1:46">
      <c r="A78" s="18"/>
      <c r="B78" s="18"/>
      <c r="C78" s="18"/>
      <c r="D78" s="18"/>
      <c r="E78" s="16"/>
      <c r="F78" s="16"/>
      <c r="G78" s="16"/>
      <c r="H78" s="16"/>
      <c r="I78" s="18"/>
      <c r="J78" s="18"/>
      <c r="K78" s="18"/>
      <c r="L78" s="18"/>
      <c r="M78" s="16"/>
      <c r="N78" s="16"/>
      <c r="O78" s="16"/>
      <c r="P78" s="16"/>
      <c r="Q78" s="18"/>
      <c r="R78" s="18"/>
      <c r="S78" s="18"/>
      <c r="T78" s="18"/>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row>
    <row r="79" spans="1:46">
      <c r="A79" s="18"/>
      <c r="B79" s="18"/>
      <c r="C79" s="18"/>
      <c r="D79" s="18"/>
      <c r="E79" s="16"/>
      <c r="F79" s="16"/>
      <c r="G79" s="16"/>
      <c r="H79" s="16"/>
      <c r="I79" s="18"/>
      <c r="J79" s="18"/>
      <c r="K79" s="18"/>
      <c r="L79" s="18"/>
      <c r="M79" s="16"/>
      <c r="N79" s="16"/>
      <c r="O79" s="16"/>
      <c r="P79" s="16"/>
      <c r="Q79" s="18"/>
      <c r="R79" s="18"/>
      <c r="S79" s="18"/>
      <c r="T79" s="18"/>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row>
    <row r="80" spans="1:46">
      <c r="A80" s="18"/>
      <c r="B80" s="18"/>
      <c r="C80" s="18"/>
      <c r="D80" s="18"/>
      <c r="E80" s="16"/>
      <c r="F80" s="16"/>
      <c r="G80" s="16"/>
      <c r="H80" s="16"/>
      <c r="I80" s="18"/>
      <c r="J80" s="18"/>
      <c r="K80" s="18"/>
      <c r="L80" s="18"/>
      <c r="M80" s="16"/>
      <c r="N80" s="16"/>
      <c r="O80" s="16"/>
      <c r="P80" s="16"/>
      <c r="Q80" s="18"/>
      <c r="R80" s="18"/>
      <c r="S80" s="18"/>
      <c r="T80" s="18"/>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row>
    <row r="81" spans="1:46">
      <c r="A81" s="18"/>
      <c r="B81" s="18"/>
      <c r="C81" s="18"/>
      <c r="D81" s="18"/>
      <c r="E81" s="16"/>
      <c r="F81" s="16"/>
      <c r="G81" s="16"/>
      <c r="H81" s="16"/>
      <c r="I81" s="18"/>
      <c r="J81" s="18"/>
      <c r="K81" s="18"/>
      <c r="L81" s="18"/>
      <c r="M81" s="16"/>
      <c r="N81" s="16"/>
      <c r="O81" s="16"/>
      <c r="P81" s="16"/>
      <c r="Q81" s="18"/>
      <c r="R81" s="18"/>
      <c r="S81" s="18"/>
      <c r="T81" s="18"/>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row>
    <row r="82" spans="1:46">
      <c r="A82" s="18"/>
      <c r="B82" s="18"/>
      <c r="C82" s="18"/>
      <c r="D82" s="18"/>
      <c r="E82" s="16"/>
      <c r="F82" s="16"/>
      <c r="G82" s="16"/>
      <c r="H82" s="16"/>
      <c r="I82" s="18"/>
      <c r="J82" s="18"/>
      <c r="K82" s="18"/>
      <c r="L82" s="18"/>
      <c r="M82" s="16"/>
      <c r="N82" s="16"/>
      <c r="O82" s="16"/>
      <c r="P82" s="16"/>
      <c r="Q82" s="18"/>
      <c r="R82" s="18"/>
      <c r="S82" s="18"/>
      <c r="T82" s="18"/>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row>
    <row r="83" spans="1:46">
      <c r="A83" s="18"/>
      <c r="B83" s="18"/>
      <c r="C83" s="18"/>
      <c r="D83" s="18"/>
      <c r="E83" s="16"/>
      <c r="F83" s="16"/>
      <c r="G83" s="16"/>
      <c r="H83" s="16"/>
      <c r="I83" s="18"/>
      <c r="J83" s="18"/>
      <c r="K83" s="18"/>
      <c r="L83" s="18"/>
      <c r="M83" s="16"/>
      <c r="N83" s="16"/>
      <c r="O83" s="16"/>
      <c r="P83" s="16"/>
      <c r="Q83" s="18"/>
      <c r="R83" s="18"/>
      <c r="S83" s="18"/>
      <c r="T83" s="18"/>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row>
    <row r="84" spans="1:46">
      <c r="A84" s="18"/>
      <c r="B84" s="18"/>
      <c r="C84" s="18"/>
      <c r="D84" s="18"/>
      <c r="E84" s="16"/>
      <c r="F84" s="16"/>
      <c r="G84" s="16"/>
      <c r="H84" s="16"/>
      <c r="I84" s="18"/>
      <c r="J84" s="18"/>
      <c r="K84" s="18"/>
      <c r="L84" s="18"/>
      <c r="M84" s="16"/>
      <c r="N84" s="16"/>
      <c r="O84" s="16"/>
      <c r="P84" s="16"/>
      <c r="Q84" s="18"/>
      <c r="R84" s="18"/>
      <c r="S84" s="18"/>
      <c r="T84" s="18"/>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row>
    <row r="85" spans="1:46">
      <c r="A85" s="18"/>
      <c r="B85" s="18"/>
      <c r="C85" s="18"/>
      <c r="D85" s="18"/>
      <c r="E85" s="16"/>
      <c r="F85" s="16"/>
      <c r="G85" s="16"/>
      <c r="H85" s="16"/>
      <c r="I85" s="18"/>
      <c r="J85" s="18"/>
      <c r="K85" s="18"/>
      <c r="L85" s="18"/>
      <c r="M85" s="16"/>
      <c r="N85" s="16"/>
      <c r="O85" s="16"/>
      <c r="P85" s="16"/>
      <c r="Q85" s="18"/>
      <c r="R85" s="18"/>
      <c r="S85" s="18"/>
      <c r="T85" s="18"/>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row>
    <row r="86" spans="1:46">
      <c r="A86" s="18"/>
      <c r="B86" s="18"/>
      <c r="C86" s="18"/>
      <c r="D86" s="18"/>
      <c r="E86" s="16"/>
      <c r="F86" s="16"/>
      <c r="G86" s="16"/>
      <c r="H86" s="16"/>
      <c r="I86" s="18"/>
      <c r="J86" s="18"/>
      <c r="K86" s="18"/>
      <c r="L86" s="18"/>
      <c r="M86" s="16"/>
      <c r="N86" s="16"/>
      <c r="O86" s="16"/>
      <c r="P86" s="16"/>
      <c r="Q86" s="18"/>
      <c r="R86" s="18"/>
      <c r="S86" s="18"/>
      <c r="T86" s="18"/>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row>
    <row r="87" spans="1:46">
      <c r="A87" s="18"/>
      <c r="B87" s="18"/>
      <c r="C87" s="18"/>
      <c r="D87" s="18"/>
      <c r="E87" s="16"/>
      <c r="F87" s="16"/>
      <c r="G87" s="16"/>
      <c r="H87" s="16"/>
      <c r="I87" s="18"/>
      <c r="J87" s="18"/>
      <c r="K87" s="18"/>
      <c r="L87" s="18"/>
      <c r="M87" s="16"/>
      <c r="N87" s="16"/>
      <c r="O87" s="16"/>
      <c r="P87" s="16"/>
      <c r="Q87" s="18"/>
      <c r="R87" s="18"/>
      <c r="S87" s="18"/>
      <c r="T87" s="18"/>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row>
    <row r="88" spans="1:46">
      <c r="A88" s="18"/>
      <c r="B88" s="18"/>
      <c r="C88" s="18"/>
      <c r="D88" s="18"/>
      <c r="E88" s="16"/>
      <c r="F88" s="16"/>
      <c r="G88" s="16"/>
      <c r="H88" s="16"/>
      <c r="I88" s="18"/>
      <c r="J88" s="18"/>
      <c r="K88" s="18"/>
      <c r="L88" s="18"/>
      <c r="M88" s="16"/>
      <c r="N88" s="16"/>
      <c r="O88" s="16"/>
      <c r="P88" s="16"/>
      <c r="Q88" s="18"/>
      <c r="R88" s="18"/>
      <c r="S88" s="18"/>
      <c r="T88" s="18"/>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row>
    <row r="89" spans="1:46">
      <c r="A89" s="18"/>
      <c r="B89" s="18"/>
      <c r="C89" s="18"/>
      <c r="D89" s="18"/>
      <c r="E89" s="16"/>
      <c r="F89" s="16"/>
      <c r="G89" s="16"/>
      <c r="H89" s="16"/>
      <c r="I89" s="18"/>
      <c r="J89" s="18"/>
      <c r="K89" s="18"/>
      <c r="L89" s="18"/>
      <c r="M89" s="16"/>
      <c r="N89" s="16"/>
      <c r="O89" s="16"/>
      <c r="P89" s="16"/>
      <c r="Q89" s="18"/>
      <c r="R89" s="18"/>
      <c r="S89" s="18"/>
      <c r="T89" s="18"/>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row>
    <row r="90" spans="1:46">
      <c r="A90" s="18"/>
      <c r="B90" s="18"/>
      <c r="C90" s="18"/>
      <c r="D90" s="18"/>
      <c r="E90" s="16"/>
      <c r="F90" s="16"/>
      <c r="G90" s="16"/>
      <c r="H90" s="16"/>
      <c r="I90" s="18"/>
      <c r="J90" s="18"/>
      <c r="K90" s="18"/>
      <c r="L90" s="18"/>
      <c r="M90" s="16"/>
      <c r="N90" s="16"/>
      <c r="O90" s="16"/>
      <c r="P90" s="16"/>
      <c r="Q90" s="18"/>
      <c r="R90" s="18"/>
      <c r="S90" s="18"/>
      <c r="T90" s="18"/>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row>
    <row r="91" spans="1:46">
      <c r="A91" s="18"/>
      <c r="B91" s="18"/>
      <c r="C91" s="18"/>
      <c r="D91" s="18"/>
      <c r="E91" s="16"/>
      <c r="F91" s="16"/>
      <c r="G91" s="16"/>
      <c r="H91" s="16"/>
      <c r="I91" s="18"/>
      <c r="J91" s="18"/>
      <c r="K91" s="18"/>
      <c r="L91" s="18"/>
      <c r="M91" s="16"/>
      <c r="N91" s="16"/>
      <c r="O91" s="16"/>
      <c r="P91" s="16"/>
      <c r="Q91" s="18"/>
      <c r="R91" s="18"/>
      <c r="S91" s="18"/>
      <c r="T91" s="18"/>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row>
    <row r="92" spans="1:46">
      <c r="A92" s="18"/>
      <c r="B92" s="18"/>
      <c r="C92" s="18"/>
      <c r="D92" s="18"/>
      <c r="E92" s="16"/>
      <c r="F92" s="16"/>
      <c r="G92" s="16"/>
      <c r="H92" s="16"/>
      <c r="I92" s="18"/>
      <c r="J92" s="18"/>
      <c r="K92" s="18"/>
      <c r="L92" s="18"/>
      <c r="M92" s="16"/>
      <c r="N92" s="16"/>
      <c r="O92" s="16"/>
      <c r="P92" s="16"/>
      <c r="Q92" s="18"/>
      <c r="R92" s="18"/>
      <c r="S92" s="18"/>
      <c r="T92" s="18"/>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row>
    <row r="93" spans="1:46">
      <c r="A93" s="18"/>
      <c r="B93" s="18"/>
      <c r="C93" s="18"/>
      <c r="D93" s="18"/>
      <c r="E93" s="16"/>
      <c r="F93" s="16"/>
      <c r="G93" s="16"/>
      <c r="H93" s="16"/>
      <c r="I93" s="18"/>
      <c r="J93" s="18"/>
      <c r="K93" s="18"/>
      <c r="L93" s="18"/>
      <c r="M93" s="16"/>
      <c r="N93" s="16"/>
      <c r="O93" s="16"/>
      <c r="P93" s="16"/>
      <c r="Q93" s="18"/>
      <c r="R93" s="18"/>
      <c r="S93" s="18"/>
      <c r="T93" s="18"/>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row>
    <row r="94" spans="1:46">
      <c r="A94" s="18"/>
      <c r="B94" s="18"/>
      <c r="C94" s="18"/>
      <c r="D94" s="18"/>
      <c r="E94" s="16"/>
      <c r="F94" s="16"/>
      <c r="G94" s="16"/>
      <c r="H94" s="16"/>
      <c r="I94" s="18"/>
      <c r="J94" s="18"/>
      <c r="K94" s="18"/>
      <c r="L94" s="18"/>
      <c r="M94" s="16"/>
      <c r="N94" s="16"/>
      <c r="O94" s="16"/>
      <c r="P94" s="16"/>
      <c r="Q94" s="18"/>
      <c r="R94" s="18"/>
      <c r="S94" s="18"/>
      <c r="T94" s="18"/>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row>
    <row r="95" spans="1:46">
      <c r="A95" s="18"/>
      <c r="B95" s="18"/>
      <c r="C95" s="18"/>
      <c r="D95" s="18"/>
      <c r="E95" s="16"/>
      <c r="F95" s="16"/>
      <c r="G95" s="16"/>
      <c r="H95" s="16"/>
      <c r="I95" s="18"/>
      <c r="J95" s="18"/>
      <c r="K95" s="18"/>
      <c r="L95" s="18"/>
      <c r="M95" s="16"/>
      <c r="N95" s="16"/>
      <c r="O95" s="16"/>
      <c r="P95" s="16"/>
      <c r="Q95" s="18"/>
      <c r="R95" s="18"/>
      <c r="S95" s="18"/>
      <c r="T95" s="18"/>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row>
    <row r="96" spans="1:46">
      <c r="A96" s="18"/>
      <c r="B96" s="18"/>
      <c r="C96" s="18"/>
      <c r="D96" s="18"/>
      <c r="E96" s="16"/>
      <c r="F96" s="16"/>
      <c r="G96" s="16"/>
      <c r="H96" s="16"/>
      <c r="I96" s="18"/>
      <c r="J96" s="18"/>
      <c r="K96" s="18"/>
      <c r="L96" s="18"/>
      <c r="M96" s="16"/>
      <c r="N96" s="16"/>
      <c r="O96" s="16"/>
      <c r="P96" s="16"/>
      <c r="Q96" s="18"/>
      <c r="R96" s="18"/>
      <c r="S96" s="18"/>
      <c r="T96" s="18"/>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row>
    <row r="97" spans="1:46">
      <c r="A97" s="18"/>
      <c r="B97" s="18"/>
      <c r="C97" s="18"/>
      <c r="D97" s="18"/>
      <c r="E97" s="16"/>
      <c r="F97" s="16"/>
      <c r="G97" s="16"/>
      <c r="H97" s="16"/>
      <c r="I97" s="18"/>
      <c r="J97" s="18"/>
      <c r="K97" s="18"/>
      <c r="L97" s="18"/>
      <c r="M97" s="16"/>
      <c r="N97" s="16"/>
      <c r="O97" s="16"/>
      <c r="P97" s="16"/>
      <c r="Q97" s="18"/>
      <c r="R97" s="18"/>
      <c r="S97" s="18"/>
      <c r="T97" s="18"/>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row>
    <row r="98" spans="1:46">
      <c r="A98" s="18"/>
      <c r="B98" s="18"/>
      <c r="C98" s="18"/>
      <c r="D98" s="18"/>
      <c r="E98" s="16"/>
      <c r="F98" s="16"/>
      <c r="G98" s="16"/>
      <c r="H98" s="16"/>
      <c r="I98" s="18"/>
      <c r="J98" s="18"/>
      <c r="K98" s="18"/>
      <c r="L98" s="18"/>
      <c r="M98" s="16"/>
      <c r="N98" s="16"/>
      <c r="O98" s="16"/>
      <c r="P98" s="16"/>
      <c r="Q98" s="18"/>
      <c r="R98" s="18"/>
      <c r="S98" s="18"/>
      <c r="T98" s="18"/>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row>
    <row r="99" spans="1:46">
      <c r="A99" s="18"/>
      <c r="B99" s="18"/>
      <c r="C99" s="18"/>
      <c r="D99" s="18"/>
      <c r="E99" s="16"/>
      <c r="F99" s="16"/>
      <c r="G99" s="16"/>
      <c r="H99" s="16"/>
      <c r="I99" s="18"/>
      <c r="J99" s="18"/>
      <c r="K99" s="18"/>
      <c r="L99" s="18"/>
      <c r="M99" s="16"/>
      <c r="N99" s="16"/>
      <c r="O99" s="16"/>
      <c r="P99" s="16"/>
      <c r="Q99" s="18"/>
      <c r="R99" s="18"/>
      <c r="S99" s="18"/>
      <c r="T99" s="18"/>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row>
    <row r="100" spans="1:46">
      <c r="A100" s="18"/>
      <c r="B100" s="18"/>
      <c r="C100" s="18"/>
      <c r="D100" s="18"/>
      <c r="E100" s="16"/>
      <c r="F100" s="16"/>
      <c r="G100" s="16"/>
      <c r="H100" s="16"/>
      <c r="I100" s="18"/>
      <c r="J100" s="18"/>
      <c r="K100" s="18"/>
      <c r="L100" s="18"/>
      <c r="M100" s="16"/>
      <c r="N100" s="16"/>
      <c r="O100" s="16"/>
      <c r="P100" s="16"/>
      <c r="Q100" s="18"/>
      <c r="R100" s="18"/>
      <c r="S100" s="18"/>
      <c r="T100" s="18"/>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row>
    <row r="101" spans="1:46">
      <c r="A101" s="18"/>
      <c r="B101" s="18"/>
      <c r="C101" s="18"/>
      <c r="D101" s="18"/>
      <c r="E101" s="16"/>
      <c r="F101" s="16"/>
      <c r="G101" s="16"/>
      <c r="H101" s="16"/>
      <c r="I101" s="18"/>
      <c r="J101" s="18"/>
      <c r="K101" s="18"/>
      <c r="L101" s="18"/>
      <c r="M101" s="16"/>
      <c r="N101" s="16"/>
      <c r="O101" s="16"/>
      <c r="P101" s="16"/>
      <c r="Q101" s="18"/>
      <c r="R101" s="18"/>
      <c r="S101" s="18"/>
      <c r="T101" s="18"/>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row>
    <row r="102" spans="1:46">
      <c r="A102" s="18"/>
      <c r="B102" s="18"/>
      <c r="C102" s="18"/>
      <c r="D102" s="18"/>
      <c r="E102" s="16"/>
      <c r="F102" s="16"/>
      <c r="G102" s="16"/>
      <c r="H102" s="16"/>
      <c r="I102" s="18"/>
      <c r="J102" s="18"/>
      <c r="K102" s="18"/>
      <c r="L102" s="18"/>
      <c r="M102" s="16"/>
      <c r="N102" s="16"/>
      <c r="O102" s="16"/>
      <c r="P102" s="16"/>
      <c r="Q102" s="18"/>
      <c r="R102" s="18"/>
      <c r="S102" s="18"/>
      <c r="T102" s="18"/>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row>
    <row r="103" spans="1:46">
      <c r="A103" s="18"/>
      <c r="B103" s="18"/>
      <c r="C103" s="18"/>
      <c r="D103" s="18"/>
      <c r="E103" s="16"/>
      <c r="F103" s="16"/>
      <c r="G103" s="16"/>
      <c r="H103" s="16"/>
      <c r="I103" s="18"/>
      <c r="J103" s="18"/>
      <c r="K103" s="18"/>
      <c r="L103" s="18"/>
      <c r="M103" s="16"/>
      <c r="N103" s="16"/>
      <c r="O103" s="16"/>
      <c r="P103" s="16"/>
      <c r="Q103" s="18"/>
      <c r="R103" s="18"/>
      <c r="S103" s="18"/>
      <c r="T103" s="18"/>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row>
    <row r="104" spans="1:46">
      <c r="A104" s="18"/>
      <c r="B104" s="18"/>
      <c r="C104" s="18"/>
      <c r="D104" s="18"/>
      <c r="E104" s="16"/>
      <c r="F104" s="16"/>
      <c r="G104" s="16"/>
      <c r="H104" s="16"/>
      <c r="I104" s="18"/>
      <c r="J104" s="18"/>
      <c r="K104" s="18"/>
      <c r="L104" s="18"/>
      <c r="M104" s="16"/>
      <c r="N104" s="16"/>
      <c r="O104" s="16"/>
      <c r="P104" s="16"/>
      <c r="Q104" s="18"/>
      <c r="R104" s="18"/>
      <c r="S104" s="18"/>
      <c r="T104" s="18"/>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row>
    <row r="105" spans="1:46">
      <c r="A105" s="18"/>
      <c r="B105" s="18"/>
      <c r="C105" s="18"/>
      <c r="D105" s="18"/>
      <c r="E105" s="16"/>
      <c r="F105" s="16"/>
      <c r="G105" s="16"/>
      <c r="H105" s="16"/>
      <c r="I105" s="18"/>
      <c r="J105" s="18"/>
      <c r="K105" s="18"/>
      <c r="L105" s="18"/>
      <c r="M105" s="16"/>
      <c r="N105" s="16"/>
      <c r="O105" s="16"/>
      <c r="P105" s="16"/>
      <c r="Q105" s="18"/>
      <c r="R105" s="18"/>
      <c r="S105" s="18"/>
      <c r="T105" s="18"/>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row>
    <row r="106" spans="1:46">
      <c r="A106" s="18"/>
      <c r="B106" s="18"/>
      <c r="C106" s="18"/>
      <c r="D106" s="18"/>
      <c r="E106" s="16"/>
      <c r="F106" s="16"/>
      <c r="G106" s="16"/>
      <c r="H106" s="16"/>
      <c r="I106" s="18"/>
      <c r="J106" s="18"/>
      <c r="K106" s="18"/>
      <c r="L106" s="18"/>
      <c r="M106" s="16"/>
      <c r="N106" s="16"/>
      <c r="O106" s="16"/>
      <c r="P106" s="16"/>
      <c r="Q106" s="18"/>
      <c r="R106" s="18"/>
      <c r="S106" s="18"/>
      <c r="T106" s="18"/>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row>
    <row r="107" spans="1:46">
      <c r="A107" s="18"/>
      <c r="B107" s="18"/>
      <c r="C107" s="18"/>
      <c r="D107" s="18"/>
      <c r="E107" s="16"/>
      <c r="F107" s="16"/>
      <c r="G107" s="16"/>
      <c r="H107" s="16"/>
      <c r="I107" s="18"/>
      <c r="J107" s="18"/>
      <c r="K107" s="18"/>
      <c r="L107" s="18"/>
      <c r="M107" s="16"/>
      <c r="N107" s="16"/>
      <c r="O107" s="16"/>
      <c r="P107" s="16"/>
      <c r="Q107" s="18"/>
      <c r="R107" s="18"/>
      <c r="S107" s="18"/>
      <c r="T107" s="18"/>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row>
    <row r="108" spans="1:46">
      <c r="A108" s="18"/>
      <c r="B108" s="18"/>
      <c r="C108" s="18"/>
      <c r="D108" s="18"/>
      <c r="E108" s="16"/>
      <c r="F108" s="16"/>
      <c r="G108" s="16"/>
      <c r="H108" s="16"/>
      <c r="I108" s="18"/>
      <c r="J108" s="18"/>
      <c r="K108" s="18"/>
      <c r="L108" s="18"/>
      <c r="M108" s="16"/>
      <c r="N108" s="16"/>
      <c r="O108" s="16"/>
      <c r="P108" s="16"/>
      <c r="Q108" s="18"/>
      <c r="R108" s="18"/>
      <c r="S108" s="18"/>
      <c r="T108" s="18"/>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row>
    <row r="109" spans="1:46">
      <c r="A109" s="18"/>
      <c r="B109" s="18"/>
      <c r="C109" s="18"/>
      <c r="D109" s="18"/>
      <c r="E109" s="16"/>
      <c r="F109" s="16"/>
      <c r="G109" s="16"/>
      <c r="H109" s="16"/>
      <c r="I109" s="18"/>
      <c r="J109" s="18"/>
      <c r="K109" s="18"/>
      <c r="L109" s="18"/>
      <c r="M109" s="16"/>
      <c r="N109" s="16"/>
      <c r="O109" s="16"/>
      <c r="P109" s="16"/>
      <c r="Q109" s="18"/>
      <c r="R109" s="18"/>
      <c r="S109" s="18"/>
      <c r="T109" s="18"/>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row>
    <row r="110" spans="1:46">
      <c r="A110" s="18"/>
      <c r="B110" s="18"/>
      <c r="C110" s="18"/>
      <c r="D110" s="18"/>
      <c r="E110" s="16"/>
      <c r="F110" s="16"/>
      <c r="G110" s="16"/>
      <c r="H110" s="16"/>
      <c r="I110" s="18"/>
      <c r="J110" s="18"/>
      <c r="K110" s="18"/>
      <c r="L110" s="18"/>
      <c r="M110" s="16"/>
      <c r="N110" s="16"/>
      <c r="O110" s="16"/>
      <c r="P110" s="16"/>
      <c r="Q110" s="18"/>
      <c r="R110" s="18"/>
      <c r="S110" s="18"/>
      <c r="T110" s="18"/>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row>
    <row r="111" spans="1:46">
      <c r="A111" s="18"/>
      <c r="B111" s="18"/>
      <c r="C111" s="18"/>
      <c r="D111" s="18"/>
      <c r="E111" s="16"/>
      <c r="F111" s="16"/>
      <c r="G111" s="16"/>
      <c r="H111" s="16"/>
      <c r="I111" s="18"/>
      <c r="J111" s="18"/>
      <c r="K111" s="18"/>
      <c r="L111" s="18"/>
      <c r="M111" s="16"/>
      <c r="N111" s="16"/>
      <c r="O111" s="16"/>
      <c r="P111" s="16"/>
      <c r="Q111" s="18"/>
      <c r="R111" s="18"/>
      <c r="S111" s="18"/>
      <c r="T111" s="18"/>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row>
    <row r="112" spans="1:46">
      <c r="A112" s="18"/>
      <c r="B112" s="18"/>
      <c r="C112" s="18"/>
      <c r="D112" s="18"/>
      <c r="E112" s="16"/>
      <c r="F112" s="16"/>
      <c r="G112" s="16"/>
      <c r="H112" s="16"/>
      <c r="I112" s="18"/>
      <c r="J112" s="18"/>
      <c r="K112" s="18"/>
      <c r="L112" s="18"/>
      <c r="M112" s="16"/>
      <c r="N112" s="16"/>
      <c r="O112" s="16"/>
      <c r="P112" s="16"/>
      <c r="Q112" s="18"/>
      <c r="R112" s="18"/>
      <c r="S112" s="18"/>
      <c r="T112" s="18"/>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row>
    <row r="113" spans="1:46">
      <c r="A113" s="18"/>
      <c r="B113" s="18"/>
      <c r="C113" s="18"/>
      <c r="D113" s="18"/>
      <c r="E113" s="16"/>
      <c r="F113" s="16"/>
      <c r="G113" s="16"/>
      <c r="H113" s="16"/>
      <c r="I113" s="18"/>
      <c r="J113" s="18"/>
      <c r="K113" s="18"/>
      <c r="L113" s="18"/>
      <c r="M113" s="16"/>
      <c r="N113" s="16"/>
      <c r="O113" s="16"/>
      <c r="P113" s="16"/>
      <c r="Q113" s="18"/>
      <c r="R113" s="18"/>
      <c r="S113" s="18"/>
      <c r="T113" s="18"/>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row>
    <row r="114" spans="1:46">
      <c r="A114" s="18"/>
      <c r="B114" s="18"/>
      <c r="C114" s="18"/>
      <c r="D114" s="18"/>
      <c r="E114" s="16"/>
      <c r="F114" s="16"/>
      <c r="G114" s="16"/>
      <c r="H114" s="16"/>
      <c r="I114" s="18"/>
      <c r="J114" s="18"/>
      <c r="K114" s="18"/>
      <c r="L114" s="18"/>
      <c r="M114" s="16"/>
      <c r="N114" s="16"/>
      <c r="O114" s="16"/>
      <c r="P114" s="16"/>
      <c r="Q114" s="18"/>
      <c r="R114" s="18"/>
      <c r="S114" s="18"/>
      <c r="T114" s="18"/>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row>
    <row r="115" spans="1:46">
      <c r="A115" s="18"/>
      <c r="B115" s="18"/>
      <c r="C115" s="18"/>
      <c r="D115" s="18"/>
      <c r="E115" s="16"/>
      <c r="F115" s="16"/>
      <c r="G115" s="16"/>
      <c r="H115" s="16"/>
      <c r="I115" s="18"/>
      <c r="J115" s="18"/>
      <c r="K115" s="18"/>
      <c r="L115" s="18"/>
      <c r="M115" s="16"/>
      <c r="N115" s="16"/>
      <c r="O115" s="16"/>
      <c r="P115" s="16"/>
      <c r="Q115" s="18"/>
      <c r="R115" s="18"/>
      <c r="S115" s="18"/>
      <c r="T115" s="18"/>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row>
    <row r="116" spans="1:46">
      <c r="A116" s="18"/>
      <c r="B116" s="18"/>
      <c r="C116" s="18"/>
      <c r="D116" s="18"/>
      <c r="E116" s="16"/>
      <c r="F116" s="16"/>
      <c r="G116" s="16"/>
      <c r="H116" s="16"/>
      <c r="I116" s="18"/>
      <c r="J116" s="18"/>
      <c r="K116" s="18"/>
      <c r="L116" s="18"/>
      <c r="M116" s="16"/>
      <c r="N116" s="16"/>
      <c r="O116" s="16"/>
      <c r="P116" s="16"/>
      <c r="Q116" s="18"/>
      <c r="R116" s="18"/>
      <c r="S116" s="18"/>
      <c r="T116" s="18"/>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row>
    <row r="117" spans="1:46">
      <c r="A117" s="18"/>
      <c r="B117" s="18"/>
      <c r="C117" s="18"/>
      <c r="D117" s="18"/>
      <c r="E117" s="16"/>
      <c r="F117" s="16"/>
      <c r="G117" s="16"/>
      <c r="H117" s="16"/>
      <c r="I117" s="18"/>
      <c r="J117" s="18"/>
      <c r="K117" s="18"/>
      <c r="L117" s="18"/>
      <c r="M117" s="16"/>
      <c r="N117" s="16"/>
      <c r="O117" s="16"/>
      <c r="P117" s="16"/>
      <c r="Q117" s="18"/>
      <c r="R117" s="18"/>
      <c r="S117" s="18"/>
      <c r="T117" s="18"/>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row>
    <row r="118" spans="1:46">
      <c r="A118" s="18"/>
      <c r="B118" s="18"/>
      <c r="C118" s="18"/>
      <c r="D118" s="18"/>
      <c r="E118" s="16"/>
      <c r="F118" s="16"/>
      <c r="G118" s="16"/>
      <c r="H118" s="16"/>
      <c r="I118" s="18"/>
      <c r="J118" s="18"/>
      <c r="K118" s="18"/>
      <c r="L118" s="18"/>
      <c r="M118" s="16"/>
      <c r="N118" s="16"/>
      <c r="O118" s="16"/>
      <c r="P118" s="16"/>
      <c r="Q118" s="18"/>
      <c r="R118" s="18"/>
      <c r="S118" s="18"/>
      <c r="T118" s="18"/>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row>
    <row r="119" spans="1:46">
      <c r="A119" s="18"/>
      <c r="B119" s="18"/>
      <c r="C119" s="18"/>
      <c r="D119" s="18"/>
      <c r="E119" s="16"/>
      <c r="F119" s="16"/>
      <c r="G119" s="16"/>
      <c r="H119" s="16"/>
      <c r="I119" s="18"/>
      <c r="J119" s="18"/>
      <c r="K119" s="18"/>
      <c r="L119" s="18"/>
      <c r="M119" s="16"/>
      <c r="N119" s="16"/>
      <c r="O119" s="16"/>
      <c r="P119" s="16"/>
      <c r="Q119" s="18"/>
      <c r="R119" s="18"/>
      <c r="S119" s="18"/>
      <c r="T119" s="18"/>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row>
    <row r="120" spans="1:46">
      <c r="A120" s="18"/>
      <c r="B120" s="18"/>
      <c r="C120" s="18"/>
      <c r="D120" s="18"/>
      <c r="E120" s="16"/>
      <c r="F120" s="16"/>
      <c r="G120" s="16"/>
      <c r="H120" s="16"/>
      <c r="I120" s="18"/>
      <c r="J120" s="18"/>
      <c r="K120" s="18"/>
      <c r="L120" s="18"/>
      <c r="M120" s="16"/>
      <c r="N120" s="16"/>
      <c r="O120" s="16"/>
      <c r="P120" s="16"/>
      <c r="Q120" s="18"/>
      <c r="R120" s="18"/>
      <c r="S120" s="18"/>
      <c r="T120" s="18"/>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row>
    <row r="121" spans="1:46">
      <c r="A121" s="18"/>
      <c r="B121" s="18"/>
      <c r="C121" s="18"/>
      <c r="D121" s="18"/>
      <c r="E121" s="16"/>
      <c r="F121" s="16"/>
      <c r="G121" s="16"/>
      <c r="H121" s="16"/>
      <c r="I121" s="18"/>
      <c r="J121" s="18"/>
      <c r="K121" s="18"/>
      <c r="L121" s="18"/>
      <c r="M121" s="16"/>
      <c r="N121" s="16"/>
      <c r="O121" s="16"/>
      <c r="P121" s="16"/>
      <c r="Q121" s="18"/>
      <c r="R121" s="18"/>
      <c r="S121" s="18"/>
      <c r="T121" s="18"/>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row>
    <row r="122" spans="1:46">
      <c r="A122" s="18"/>
      <c r="B122" s="18"/>
      <c r="C122" s="18"/>
      <c r="D122" s="18"/>
      <c r="E122" s="16"/>
      <c r="F122" s="16"/>
      <c r="G122" s="16"/>
      <c r="H122" s="16"/>
      <c r="I122" s="18"/>
      <c r="J122" s="18"/>
      <c r="K122" s="18"/>
      <c r="L122" s="18"/>
      <c r="M122" s="16"/>
      <c r="N122" s="16"/>
      <c r="O122" s="16"/>
      <c r="P122" s="16"/>
      <c r="Q122" s="18"/>
      <c r="R122" s="18"/>
      <c r="S122" s="18"/>
      <c r="T122" s="18"/>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row>
    <row r="123" spans="1:46">
      <c r="A123" s="18"/>
      <c r="B123" s="18"/>
      <c r="C123" s="18"/>
      <c r="D123" s="18"/>
      <c r="E123" s="16"/>
      <c r="F123" s="16"/>
      <c r="G123" s="16"/>
      <c r="H123" s="16"/>
      <c r="I123" s="18"/>
      <c r="J123" s="18"/>
      <c r="K123" s="18"/>
      <c r="L123" s="18"/>
      <c r="M123" s="16"/>
      <c r="N123" s="16"/>
      <c r="O123" s="16"/>
      <c r="P123" s="16"/>
      <c r="Q123" s="18"/>
      <c r="R123" s="18"/>
      <c r="S123" s="18"/>
      <c r="T123" s="18"/>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row>
    <row r="124" spans="1:46">
      <c r="A124" s="18"/>
      <c r="B124" s="18"/>
      <c r="C124" s="18"/>
      <c r="D124" s="18"/>
      <c r="E124" s="16"/>
      <c r="F124" s="16"/>
      <c r="G124" s="16"/>
      <c r="H124" s="16"/>
      <c r="I124" s="18"/>
      <c r="J124" s="18"/>
      <c r="K124" s="18"/>
      <c r="L124" s="18"/>
      <c r="M124" s="16"/>
      <c r="N124" s="16"/>
      <c r="O124" s="16"/>
      <c r="P124" s="16"/>
      <c r="Q124" s="18"/>
      <c r="R124" s="18"/>
      <c r="S124" s="18"/>
      <c r="T124" s="18"/>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row>
    <row r="125" spans="1:46">
      <c r="A125" s="18"/>
      <c r="B125" s="18"/>
      <c r="C125" s="18"/>
      <c r="D125" s="18"/>
      <c r="E125" s="16"/>
      <c r="F125" s="16"/>
      <c r="G125" s="16"/>
      <c r="H125" s="16"/>
      <c r="I125" s="18"/>
      <c r="J125" s="18"/>
      <c r="K125" s="18"/>
      <c r="L125" s="18"/>
      <c r="M125" s="16"/>
      <c r="N125" s="16"/>
      <c r="O125" s="16"/>
      <c r="P125" s="16"/>
      <c r="Q125" s="18"/>
      <c r="R125" s="18"/>
      <c r="S125" s="18"/>
      <c r="T125" s="18"/>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row>
    <row r="126" spans="1:46">
      <c r="A126" s="18"/>
      <c r="B126" s="18"/>
      <c r="C126" s="18"/>
      <c r="D126" s="18"/>
      <c r="E126" s="16"/>
      <c r="F126" s="16"/>
      <c r="G126" s="16"/>
      <c r="H126" s="16"/>
      <c r="I126" s="18"/>
      <c r="J126" s="18"/>
      <c r="K126" s="18"/>
      <c r="L126" s="18"/>
      <c r="M126" s="16"/>
      <c r="N126" s="16"/>
      <c r="O126" s="16"/>
      <c r="P126" s="16"/>
      <c r="Q126" s="18"/>
      <c r="R126" s="18"/>
      <c r="S126" s="18"/>
      <c r="T126" s="18"/>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row>
    <row r="127" spans="1:46">
      <c r="A127" s="18"/>
      <c r="B127" s="18"/>
      <c r="C127" s="18"/>
      <c r="D127" s="18"/>
      <c r="E127" s="16"/>
      <c r="F127" s="16"/>
      <c r="G127" s="16"/>
      <c r="H127" s="16"/>
      <c r="I127" s="18"/>
      <c r="J127" s="18"/>
      <c r="K127" s="18"/>
      <c r="L127" s="18"/>
      <c r="M127" s="16"/>
      <c r="N127" s="16"/>
      <c r="O127" s="16"/>
      <c r="P127" s="16"/>
      <c r="Q127" s="18"/>
      <c r="R127" s="18"/>
      <c r="S127" s="18"/>
      <c r="T127" s="18"/>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row>
    <row r="128" spans="1:46">
      <c r="A128" s="18"/>
      <c r="B128" s="18"/>
      <c r="C128" s="18"/>
      <c r="D128" s="18"/>
      <c r="E128" s="16"/>
      <c r="F128" s="16"/>
      <c r="G128" s="16"/>
      <c r="H128" s="16"/>
      <c r="I128" s="18"/>
      <c r="J128" s="18"/>
      <c r="K128" s="18"/>
      <c r="L128" s="18"/>
      <c r="M128" s="16"/>
      <c r="N128" s="16"/>
      <c r="O128" s="16"/>
      <c r="P128" s="16"/>
      <c r="Q128" s="18"/>
      <c r="R128" s="18"/>
      <c r="S128" s="18"/>
      <c r="T128" s="18"/>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row>
    <row r="129" spans="1:46">
      <c r="A129" s="18"/>
      <c r="B129" s="18"/>
      <c r="C129" s="18"/>
      <c r="D129" s="18"/>
      <c r="E129" s="16"/>
      <c r="F129" s="16"/>
      <c r="G129" s="16"/>
      <c r="H129" s="16"/>
      <c r="I129" s="18"/>
      <c r="J129" s="18"/>
      <c r="K129" s="18"/>
      <c r="L129" s="18"/>
      <c r="M129" s="16"/>
      <c r="N129" s="16"/>
      <c r="O129" s="16"/>
      <c r="P129" s="16"/>
      <c r="Q129" s="18"/>
      <c r="R129" s="18"/>
      <c r="S129" s="18"/>
      <c r="T129" s="18"/>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row>
    <row r="130" spans="1:46">
      <c r="A130" s="18"/>
      <c r="B130" s="18"/>
      <c r="C130" s="18"/>
      <c r="D130" s="18"/>
      <c r="E130" s="16"/>
      <c r="F130" s="16"/>
      <c r="G130" s="16"/>
      <c r="H130" s="16"/>
      <c r="I130" s="18"/>
      <c r="J130" s="18"/>
      <c r="K130" s="18"/>
      <c r="L130" s="18"/>
      <c r="M130" s="16"/>
      <c r="N130" s="16"/>
      <c r="O130" s="16"/>
      <c r="P130" s="16"/>
      <c r="Q130" s="18"/>
      <c r="R130" s="18"/>
      <c r="S130" s="18"/>
      <c r="T130" s="18"/>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row>
    <row r="131" spans="1:46">
      <c r="A131" s="18"/>
      <c r="B131" s="18"/>
      <c r="C131" s="18"/>
      <c r="D131" s="18"/>
      <c r="E131" s="16"/>
      <c r="F131" s="16"/>
      <c r="G131" s="16"/>
      <c r="H131" s="16"/>
      <c r="I131" s="18"/>
      <c r="J131" s="18"/>
      <c r="K131" s="18"/>
      <c r="L131" s="18"/>
      <c r="M131" s="16"/>
      <c r="N131" s="16"/>
      <c r="O131" s="16"/>
      <c r="P131" s="16"/>
      <c r="Q131" s="18"/>
      <c r="R131" s="18"/>
      <c r="S131" s="18"/>
      <c r="T131" s="18"/>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row>
    <row r="132" spans="1:46">
      <c r="A132" s="18"/>
      <c r="B132" s="18"/>
      <c r="C132" s="18"/>
      <c r="D132" s="18"/>
      <c r="E132" s="16"/>
      <c r="F132" s="16"/>
      <c r="G132" s="16"/>
      <c r="H132" s="16"/>
      <c r="I132" s="18"/>
      <c r="J132" s="18"/>
      <c r="K132" s="18"/>
      <c r="L132" s="18"/>
      <c r="M132" s="16"/>
      <c r="N132" s="16"/>
      <c r="O132" s="16"/>
      <c r="P132" s="16"/>
      <c r="Q132" s="18"/>
      <c r="R132" s="18"/>
      <c r="S132" s="18"/>
      <c r="T132" s="18"/>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row>
    <row r="133" spans="1:46">
      <c r="A133" s="18"/>
      <c r="B133" s="18"/>
      <c r="C133" s="18"/>
      <c r="D133" s="18"/>
      <c r="E133" s="16"/>
      <c r="F133" s="16"/>
      <c r="G133" s="16"/>
      <c r="H133" s="16"/>
      <c r="I133" s="18"/>
      <c r="J133" s="18"/>
      <c r="K133" s="18"/>
      <c r="L133" s="18"/>
      <c r="M133" s="16"/>
      <c r="N133" s="16"/>
      <c r="O133" s="16"/>
      <c r="P133" s="16"/>
      <c r="Q133" s="18"/>
      <c r="R133" s="18"/>
      <c r="S133" s="18"/>
      <c r="T133" s="18"/>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row>
    <row r="134" spans="1:46">
      <c r="A134" s="18"/>
      <c r="B134" s="18"/>
      <c r="C134" s="18"/>
      <c r="D134" s="18"/>
      <c r="E134" s="16"/>
      <c r="F134" s="16"/>
      <c r="G134" s="16"/>
      <c r="H134" s="16"/>
      <c r="I134" s="18"/>
      <c r="J134" s="18"/>
      <c r="K134" s="18"/>
      <c r="L134" s="18"/>
      <c r="M134" s="16"/>
      <c r="N134" s="16"/>
      <c r="O134" s="16"/>
      <c r="P134" s="16"/>
      <c r="Q134" s="18"/>
      <c r="R134" s="18"/>
      <c r="S134" s="18"/>
      <c r="T134" s="18"/>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row>
    <row r="135" spans="1:46">
      <c r="A135" s="18"/>
      <c r="B135" s="18"/>
      <c r="C135" s="18"/>
      <c r="D135" s="18"/>
      <c r="E135" s="16"/>
      <c r="F135" s="16"/>
      <c r="G135" s="16"/>
      <c r="H135" s="16"/>
      <c r="I135" s="18"/>
      <c r="J135" s="18"/>
      <c r="K135" s="18"/>
      <c r="L135" s="18"/>
      <c r="M135" s="16"/>
      <c r="N135" s="16"/>
      <c r="O135" s="16"/>
      <c r="P135" s="16"/>
      <c r="Q135" s="18"/>
      <c r="R135" s="18"/>
      <c r="S135" s="18"/>
      <c r="T135" s="18"/>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row>
    <row r="136" spans="1:46">
      <c r="A136" s="18"/>
      <c r="B136" s="18"/>
      <c r="C136" s="18"/>
      <c r="D136" s="18"/>
      <c r="E136" s="16"/>
      <c r="F136" s="16"/>
      <c r="G136" s="16"/>
      <c r="H136" s="16"/>
      <c r="I136" s="18"/>
      <c r="J136" s="18"/>
      <c r="K136" s="18"/>
      <c r="L136" s="18"/>
      <c r="M136" s="16"/>
      <c r="N136" s="16"/>
      <c r="O136" s="16"/>
      <c r="P136" s="16"/>
      <c r="Q136" s="18"/>
      <c r="R136" s="18"/>
      <c r="S136" s="18"/>
      <c r="T136" s="18"/>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row>
    <row r="137" spans="1:46">
      <c r="A137" s="18"/>
      <c r="B137" s="18"/>
      <c r="C137" s="18"/>
      <c r="D137" s="18"/>
      <c r="E137" s="16"/>
      <c r="F137" s="16"/>
      <c r="G137" s="16"/>
      <c r="H137" s="16"/>
      <c r="I137" s="18"/>
      <c r="J137" s="18"/>
      <c r="K137" s="18"/>
      <c r="L137" s="18"/>
      <c r="M137" s="16"/>
      <c r="N137" s="16"/>
      <c r="O137" s="16"/>
      <c r="P137" s="16"/>
      <c r="Q137" s="18"/>
      <c r="R137" s="18"/>
      <c r="S137" s="18"/>
      <c r="T137" s="18"/>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row>
    <row r="138" spans="1:46">
      <c r="A138" s="18"/>
      <c r="B138" s="18"/>
      <c r="C138" s="18"/>
      <c r="D138" s="18"/>
      <c r="E138" s="16"/>
      <c r="F138" s="16"/>
      <c r="G138" s="16"/>
      <c r="H138" s="16"/>
      <c r="I138" s="18"/>
      <c r="J138" s="18"/>
      <c r="K138" s="18"/>
      <c r="L138" s="18"/>
      <c r="M138" s="16"/>
      <c r="N138" s="16"/>
      <c r="O138" s="16"/>
      <c r="P138" s="16"/>
      <c r="Q138" s="18"/>
      <c r="R138" s="18"/>
      <c r="S138" s="18"/>
      <c r="T138" s="18"/>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row>
    <row r="139" spans="1:46">
      <c r="A139" s="18"/>
      <c r="B139" s="18"/>
      <c r="C139" s="18"/>
      <c r="D139" s="18"/>
      <c r="E139" s="16"/>
      <c r="F139" s="16"/>
      <c r="G139" s="16"/>
      <c r="H139" s="16"/>
      <c r="I139" s="18"/>
      <c r="J139" s="18"/>
      <c r="K139" s="18"/>
      <c r="L139" s="18"/>
      <c r="M139" s="16"/>
      <c r="N139" s="16"/>
      <c r="O139" s="16"/>
      <c r="P139" s="16"/>
      <c r="Q139" s="18"/>
      <c r="R139" s="18"/>
      <c r="S139" s="18"/>
      <c r="T139" s="18"/>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row>
    <row r="140" spans="1:46">
      <c r="A140" s="18"/>
      <c r="B140" s="18"/>
      <c r="C140" s="18"/>
      <c r="D140" s="18"/>
      <c r="E140" s="16"/>
      <c r="F140" s="16"/>
      <c r="G140" s="16"/>
      <c r="H140" s="16"/>
      <c r="I140" s="18"/>
      <c r="J140" s="18"/>
      <c r="K140" s="18"/>
      <c r="L140" s="18"/>
      <c r="M140" s="16"/>
      <c r="N140" s="16"/>
      <c r="O140" s="16"/>
      <c r="P140" s="16"/>
      <c r="Q140" s="18"/>
      <c r="R140" s="18"/>
      <c r="S140" s="18"/>
      <c r="T140" s="18"/>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row>
    <row r="141" spans="1:46">
      <c r="A141" s="18"/>
      <c r="B141" s="18"/>
      <c r="C141" s="18"/>
      <c r="D141" s="18"/>
      <c r="E141" s="16"/>
      <c r="F141" s="16"/>
      <c r="G141" s="16"/>
      <c r="H141" s="16"/>
      <c r="I141" s="18"/>
      <c r="J141" s="18"/>
      <c r="K141" s="18"/>
      <c r="L141" s="18"/>
      <c r="M141" s="16"/>
      <c r="N141" s="16"/>
      <c r="O141" s="16"/>
      <c r="P141" s="16"/>
      <c r="Q141" s="18"/>
      <c r="R141" s="18"/>
      <c r="S141" s="18"/>
      <c r="T141" s="18"/>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row>
    <row r="142" spans="1:46">
      <c r="A142" s="18"/>
      <c r="B142" s="18"/>
      <c r="C142" s="18"/>
      <c r="D142" s="18"/>
      <c r="E142" s="16"/>
      <c r="F142" s="16"/>
      <c r="G142" s="16"/>
      <c r="H142" s="16"/>
      <c r="I142" s="18"/>
      <c r="J142" s="18"/>
      <c r="K142" s="18"/>
      <c r="L142" s="18"/>
      <c r="M142" s="16"/>
      <c r="N142" s="16"/>
      <c r="O142" s="16"/>
      <c r="P142" s="16"/>
      <c r="Q142" s="18"/>
      <c r="R142" s="18"/>
      <c r="S142" s="18"/>
      <c r="T142" s="18"/>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row>
    <row r="143" spans="1:46">
      <c r="A143" s="18"/>
      <c r="B143" s="18"/>
      <c r="C143" s="18"/>
      <c r="D143" s="18"/>
      <c r="E143" s="16"/>
      <c r="F143" s="16"/>
      <c r="G143" s="16"/>
      <c r="H143" s="16"/>
      <c r="I143" s="18"/>
      <c r="J143" s="18"/>
      <c r="K143" s="18"/>
      <c r="L143" s="18"/>
      <c r="M143" s="16"/>
      <c r="N143" s="16"/>
      <c r="O143" s="16"/>
      <c r="P143" s="16"/>
      <c r="Q143" s="18"/>
      <c r="R143" s="18"/>
      <c r="S143" s="18"/>
      <c r="T143" s="18"/>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row>
    <row r="144" spans="1:46">
      <c r="A144" s="18"/>
      <c r="B144" s="18"/>
      <c r="C144" s="18"/>
      <c r="D144" s="18"/>
      <c r="E144" s="16"/>
      <c r="F144" s="16"/>
      <c r="G144" s="16"/>
      <c r="H144" s="16"/>
      <c r="I144" s="18"/>
      <c r="J144" s="18"/>
      <c r="K144" s="18"/>
      <c r="L144" s="18"/>
      <c r="M144" s="16"/>
      <c r="N144" s="16"/>
      <c r="O144" s="16"/>
      <c r="P144" s="16"/>
      <c r="Q144" s="18"/>
      <c r="R144" s="18"/>
      <c r="S144" s="18"/>
      <c r="T144" s="18"/>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row>
    <row r="145" spans="1:46">
      <c r="A145" s="18"/>
      <c r="B145" s="18"/>
      <c r="C145" s="18"/>
      <c r="D145" s="18"/>
      <c r="E145" s="16"/>
      <c r="F145" s="16"/>
      <c r="G145" s="16"/>
      <c r="H145" s="16"/>
      <c r="I145" s="18"/>
      <c r="J145" s="18"/>
      <c r="K145" s="18"/>
      <c r="L145" s="18"/>
      <c r="M145" s="16"/>
      <c r="N145" s="16"/>
      <c r="O145" s="16"/>
      <c r="P145" s="16"/>
      <c r="Q145" s="18"/>
      <c r="R145" s="18"/>
      <c r="S145" s="18"/>
      <c r="T145" s="18"/>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row>
    <row r="146" spans="1:46">
      <c r="A146" s="18"/>
      <c r="B146" s="18"/>
      <c r="C146" s="18"/>
      <c r="D146" s="18"/>
      <c r="E146" s="16"/>
      <c r="F146" s="16"/>
      <c r="G146" s="16"/>
      <c r="H146" s="16"/>
      <c r="I146" s="18"/>
      <c r="J146" s="18"/>
      <c r="K146" s="18"/>
      <c r="L146" s="18"/>
      <c r="M146" s="16"/>
      <c r="N146" s="16"/>
      <c r="O146" s="16"/>
      <c r="P146" s="16"/>
      <c r="Q146" s="18"/>
      <c r="R146" s="18"/>
      <c r="S146" s="18"/>
      <c r="T146" s="18"/>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row>
    <row r="147" spans="1:46">
      <c r="A147" s="18"/>
      <c r="B147" s="18"/>
      <c r="C147" s="18"/>
      <c r="D147" s="18"/>
      <c r="E147" s="16"/>
      <c r="F147" s="16"/>
      <c r="G147" s="16"/>
      <c r="H147" s="16"/>
      <c r="I147" s="18"/>
      <c r="J147" s="18"/>
      <c r="K147" s="18"/>
      <c r="L147" s="18"/>
      <c r="M147" s="16"/>
      <c r="N147" s="16"/>
      <c r="O147" s="16"/>
      <c r="P147" s="16"/>
      <c r="Q147" s="18"/>
      <c r="R147" s="18"/>
      <c r="S147" s="18"/>
      <c r="T147" s="18"/>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row>
    <row r="148" spans="1:46">
      <c r="A148" s="18"/>
      <c r="B148" s="18"/>
      <c r="C148" s="18"/>
      <c r="D148" s="18"/>
      <c r="E148" s="16"/>
      <c r="F148" s="16"/>
      <c r="G148" s="16"/>
      <c r="H148" s="16"/>
      <c r="I148" s="18"/>
      <c r="J148" s="18"/>
      <c r="K148" s="18"/>
      <c r="L148" s="18"/>
      <c r="M148" s="16"/>
      <c r="N148" s="16"/>
      <c r="O148" s="16"/>
      <c r="P148" s="16"/>
      <c r="Q148" s="18"/>
      <c r="R148" s="18"/>
      <c r="S148" s="18"/>
      <c r="T148" s="18"/>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row>
    <row r="149" spans="1:46">
      <c r="A149" s="18"/>
      <c r="B149" s="18"/>
      <c r="C149" s="18"/>
      <c r="D149" s="18"/>
      <c r="E149" s="16"/>
      <c r="F149" s="16"/>
      <c r="G149" s="16"/>
      <c r="H149" s="16"/>
      <c r="I149" s="18"/>
      <c r="J149" s="18"/>
      <c r="K149" s="18"/>
      <c r="L149" s="18"/>
      <c r="M149" s="16"/>
      <c r="N149" s="16"/>
      <c r="O149" s="16"/>
      <c r="P149" s="16"/>
      <c r="Q149" s="18"/>
      <c r="R149" s="18"/>
      <c r="S149" s="18"/>
      <c r="T149" s="18"/>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row>
    <row r="150" spans="1:46">
      <c r="A150" s="18"/>
      <c r="B150" s="18"/>
      <c r="C150" s="18"/>
      <c r="D150" s="18"/>
      <c r="E150" s="16"/>
      <c r="F150" s="16"/>
      <c r="G150" s="16"/>
      <c r="H150" s="16"/>
      <c r="I150" s="18"/>
      <c r="J150" s="18"/>
      <c r="K150" s="18"/>
      <c r="L150" s="18"/>
      <c r="M150" s="16"/>
      <c r="N150" s="16"/>
      <c r="O150" s="16"/>
      <c r="P150" s="16"/>
      <c r="Q150" s="18"/>
      <c r="R150" s="18"/>
      <c r="S150" s="18"/>
      <c r="T150" s="18"/>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row>
    <row r="151" spans="1:46">
      <c r="A151" s="18"/>
      <c r="B151" s="18"/>
      <c r="C151" s="18"/>
      <c r="D151" s="18"/>
      <c r="E151" s="16"/>
      <c r="F151" s="16"/>
      <c r="G151" s="16"/>
      <c r="H151" s="16"/>
      <c r="I151" s="18"/>
      <c r="J151" s="18"/>
      <c r="K151" s="18"/>
      <c r="L151" s="18"/>
      <c r="M151" s="16"/>
      <c r="N151" s="16"/>
      <c r="O151" s="16"/>
      <c r="P151" s="16"/>
      <c r="Q151" s="18"/>
      <c r="R151" s="18"/>
      <c r="S151" s="18"/>
      <c r="T151" s="18"/>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row>
    <row r="152" spans="1:46">
      <c r="A152" s="18"/>
      <c r="B152" s="18"/>
      <c r="C152" s="18"/>
      <c r="D152" s="18"/>
      <c r="E152" s="16"/>
      <c r="F152" s="16"/>
      <c r="G152" s="16"/>
      <c r="H152" s="16"/>
      <c r="I152" s="18"/>
      <c r="J152" s="18"/>
      <c r="K152" s="18"/>
      <c r="L152" s="18"/>
      <c r="M152" s="16"/>
      <c r="N152" s="16"/>
      <c r="O152" s="16"/>
      <c r="P152" s="16"/>
      <c r="Q152" s="18"/>
      <c r="R152" s="18"/>
      <c r="S152" s="18"/>
      <c r="T152" s="18"/>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row>
    <row r="153" spans="1:46">
      <c r="A153" s="18"/>
      <c r="B153" s="18"/>
      <c r="C153" s="18"/>
      <c r="D153" s="18"/>
      <c r="E153" s="16"/>
      <c r="F153" s="16"/>
      <c r="G153" s="16"/>
      <c r="H153" s="16"/>
      <c r="I153" s="18"/>
      <c r="J153" s="18"/>
      <c r="K153" s="18"/>
      <c r="L153" s="18"/>
      <c r="M153" s="16"/>
      <c r="N153" s="16"/>
      <c r="O153" s="16"/>
      <c r="P153" s="16"/>
      <c r="Q153" s="18"/>
      <c r="R153" s="18"/>
      <c r="S153" s="18"/>
      <c r="T153" s="18"/>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row>
    <row r="154" spans="1:46">
      <c r="A154" s="18"/>
      <c r="B154" s="18"/>
      <c r="C154" s="18"/>
      <c r="D154" s="18"/>
      <c r="E154" s="16"/>
      <c r="F154" s="16"/>
      <c r="G154" s="16"/>
      <c r="H154" s="16"/>
      <c r="I154" s="18"/>
      <c r="J154" s="18"/>
      <c r="K154" s="18"/>
      <c r="L154" s="18"/>
      <c r="M154" s="16"/>
      <c r="N154" s="16"/>
      <c r="O154" s="16"/>
      <c r="P154" s="16"/>
      <c r="Q154" s="18"/>
      <c r="R154" s="18"/>
      <c r="S154" s="18"/>
      <c r="T154" s="18"/>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row>
    <row r="155" spans="1:46">
      <c r="A155" s="18"/>
      <c r="B155" s="18"/>
      <c r="C155" s="18"/>
      <c r="D155" s="18"/>
      <c r="E155" s="16"/>
      <c r="F155" s="16"/>
      <c r="G155" s="16"/>
      <c r="H155" s="16"/>
      <c r="I155" s="18"/>
      <c r="J155" s="18"/>
      <c r="K155" s="18"/>
      <c r="L155" s="18"/>
      <c r="M155" s="16"/>
      <c r="N155" s="16"/>
      <c r="O155" s="16"/>
      <c r="P155" s="16"/>
      <c r="Q155" s="18"/>
      <c r="R155" s="18"/>
      <c r="S155" s="18"/>
      <c r="T155" s="18"/>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row>
    <row r="156" spans="1:46">
      <c r="A156" s="18"/>
      <c r="B156" s="18"/>
      <c r="C156" s="18"/>
      <c r="D156" s="18"/>
      <c r="E156" s="16"/>
      <c r="F156" s="16"/>
      <c r="G156" s="16"/>
      <c r="H156" s="16"/>
      <c r="I156" s="18"/>
      <c r="J156" s="18"/>
      <c r="K156" s="18"/>
      <c r="L156" s="18"/>
      <c r="M156" s="16"/>
      <c r="N156" s="16"/>
      <c r="O156" s="16"/>
      <c r="P156" s="16"/>
      <c r="Q156" s="18"/>
      <c r="R156" s="18"/>
      <c r="S156" s="18"/>
      <c r="T156" s="18"/>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row>
    <row r="157" spans="1:46">
      <c r="A157" s="18"/>
      <c r="B157" s="18"/>
      <c r="C157" s="18"/>
      <c r="D157" s="18"/>
      <c r="E157" s="16"/>
      <c r="F157" s="16"/>
      <c r="G157" s="16"/>
      <c r="H157" s="16"/>
      <c r="I157" s="18"/>
      <c r="J157" s="18"/>
      <c r="K157" s="18"/>
      <c r="L157" s="18"/>
      <c r="M157" s="16"/>
      <c r="N157" s="16"/>
      <c r="O157" s="16"/>
      <c r="P157" s="16"/>
      <c r="Q157" s="18"/>
      <c r="R157" s="18"/>
      <c r="S157" s="18"/>
      <c r="T157" s="18"/>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row>
    <row r="158" spans="1:46">
      <c r="A158" s="18"/>
      <c r="B158" s="18"/>
      <c r="C158" s="18"/>
      <c r="D158" s="18"/>
      <c r="E158" s="16"/>
      <c r="F158" s="16"/>
      <c r="G158" s="16"/>
      <c r="H158" s="16"/>
      <c r="I158" s="18"/>
      <c r="J158" s="18"/>
      <c r="K158" s="18"/>
      <c r="L158" s="18"/>
      <c r="M158" s="16"/>
      <c r="N158" s="16"/>
      <c r="O158" s="16"/>
      <c r="P158" s="16"/>
      <c r="Q158" s="18"/>
      <c r="R158" s="18"/>
      <c r="S158" s="18"/>
      <c r="T158" s="18"/>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row>
    <row r="159" spans="1:46">
      <c r="A159" s="18"/>
      <c r="B159" s="18"/>
      <c r="C159" s="18"/>
      <c r="D159" s="18"/>
      <c r="E159" s="16"/>
      <c r="F159" s="16"/>
      <c r="G159" s="16"/>
      <c r="H159" s="16"/>
      <c r="I159" s="18"/>
      <c r="J159" s="18"/>
      <c r="K159" s="18"/>
      <c r="L159" s="18"/>
      <c r="M159" s="16"/>
      <c r="N159" s="16"/>
      <c r="O159" s="16"/>
      <c r="P159" s="16"/>
      <c r="Q159" s="18"/>
      <c r="R159" s="18"/>
      <c r="S159" s="18"/>
      <c r="T159" s="18"/>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row>
    <row r="160" spans="1:46">
      <c r="A160" s="18"/>
      <c r="B160" s="18"/>
      <c r="C160" s="18"/>
      <c r="D160" s="18"/>
      <c r="E160" s="16"/>
      <c r="F160" s="16"/>
      <c r="G160" s="16"/>
      <c r="H160" s="16"/>
      <c r="I160" s="18"/>
      <c r="J160" s="18"/>
      <c r="K160" s="18"/>
      <c r="L160" s="18"/>
      <c r="M160" s="16"/>
      <c r="N160" s="16"/>
      <c r="O160" s="16"/>
      <c r="P160" s="16"/>
      <c r="Q160" s="18"/>
      <c r="R160" s="18"/>
      <c r="S160" s="18"/>
      <c r="T160" s="18"/>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row>
    <row r="161" spans="1:46">
      <c r="A161" s="18"/>
      <c r="B161" s="18"/>
      <c r="C161" s="18"/>
      <c r="D161" s="18"/>
      <c r="E161" s="16"/>
      <c r="F161" s="16"/>
      <c r="G161" s="16"/>
      <c r="H161" s="16"/>
      <c r="I161" s="18"/>
      <c r="J161" s="18"/>
      <c r="K161" s="18"/>
      <c r="L161" s="18"/>
      <c r="M161" s="16"/>
      <c r="N161" s="16"/>
      <c r="O161" s="16"/>
      <c r="P161" s="16"/>
      <c r="Q161" s="18"/>
      <c r="R161" s="18"/>
      <c r="S161" s="18"/>
      <c r="T161" s="18"/>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row>
    <row r="162" spans="1:46">
      <c r="A162" s="18"/>
      <c r="B162" s="18"/>
      <c r="C162" s="18"/>
      <c r="D162" s="18"/>
      <c r="E162" s="16"/>
      <c r="F162" s="16"/>
      <c r="G162" s="16"/>
      <c r="H162" s="16"/>
      <c r="I162" s="18"/>
      <c r="J162" s="18"/>
      <c r="K162" s="18"/>
      <c r="L162" s="18"/>
      <c r="M162" s="16"/>
      <c r="N162" s="16"/>
      <c r="O162" s="16"/>
      <c r="P162" s="16"/>
      <c r="Q162" s="18"/>
      <c r="R162" s="18"/>
      <c r="S162" s="18"/>
      <c r="T162" s="18"/>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row>
    <row r="163" spans="1:46">
      <c r="A163" s="18"/>
      <c r="B163" s="18"/>
      <c r="C163" s="18"/>
      <c r="D163" s="18"/>
      <c r="E163" s="16"/>
      <c r="F163" s="16"/>
      <c r="G163" s="16"/>
      <c r="H163" s="16"/>
      <c r="I163" s="18"/>
      <c r="J163" s="18"/>
      <c r="K163" s="18"/>
      <c r="L163" s="18"/>
      <c r="M163" s="16"/>
      <c r="N163" s="16"/>
      <c r="O163" s="16"/>
      <c r="P163" s="16"/>
      <c r="Q163" s="18"/>
      <c r="R163" s="18"/>
      <c r="S163" s="18"/>
      <c r="T163" s="18"/>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row>
    <row r="164" spans="1:46">
      <c r="A164" s="18"/>
      <c r="B164" s="18"/>
      <c r="C164" s="18"/>
      <c r="D164" s="18"/>
      <c r="E164" s="16"/>
      <c r="F164" s="16"/>
      <c r="G164" s="16"/>
      <c r="H164" s="16"/>
      <c r="I164" s="18"/>
      <c r="J164" s="18"/>
      <c r="K164" s="18"/>
      <c r="L164" s="18"/>
      <c r="M164" s="16"/>
      <c r="N164" s="16"/>
      <c r="O164" s="16"/>
      <c r="P164" s="16"/>
      <c r="Q164" s="18"/>
      <c r="R164" s="18"/>
      <c r="S164" s="18"/>
      <c r="T164" s="18"/>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row>
    <row r="165" spans="1:46">
      <c r="A165" s="18"/>
      <c r="B165" s="18"/>
      <c r="C165" s="18"/>
      <c r="D165" s="18"/>
      <c r="E165" s="16"/>
      <c r="F165" s="16"/>
      <c r="G165" s="16"/>
      <c r="H165" s="16"/>
      <c r="I165" s="18"/>
      <c r="J165" s="18"/>
      <c r="K165" s="18"/>
      <c r="L165" s="18"/>
      <c r="M165" s="16"/>
      <c r="N165" s="16"/>
      <c r="O165" s="16"/>
      <c r="P165" s="16"/>
      <c r="Q165" s="18"/>
      <c r="R165" s="18"/>
      <c r="S165" s="18"/>
      <c r="T165" s="18"/>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row>
    <row r="166" spans="1:46">
      <c r="A166" s="18"/>
      <c r="B166" s="18"/>
      <c r="C166" s="18"/>
      <c r="D166" s="18"/>
      <c r="E166" s="16"/>
      <c r="F166" s="16"/>
      <c r="G166" s="16"/>
      <c r="H166" s="16"/>
      <c r="I166" s="18"/>
      <c r="J166" s="18"/>
      <c r="K166" s="18"/>
      <c r="L166" s="18"/>
      <c r="M166" s="16"/>
      <c r="N166" s="16"/>
      <c r="O166" s="16"/>
      <c r="P166" s="16"/>
      <c r="Q166" s="18"/>
      <c r="R166" s="18"/>
      <c r="S166" s="18"/>
      <c r="T166" s="18"/>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row>
    <row r="167" spans="1:46">
      <c r="A167" s="18"/>
      <c r="B167" s="18"/>
      <c r="C167" s="18"/>
      <c r="D167" s="18"/>
      <c r="E167" s="16"/>
      <c r="F167" s="16"/>
      <c r="G167" s="16"/>
      <c r="H167" s="16"/>
      <c r="I167" s="18"/>
      <c r="J167" s="18"/>
      <c r="K167" s="18"/>
      <c r="L167" s="18"/>
      <c r="M167" s="16"/>
      <c r="N167" s="16"/>
      <c r="O167" s="16"/>
      <c r="P167" s="16"/>
      <c r="Q167" s="18"/>
      <c r="R167" s="18"/>
      <c r="S167" s="18"/>
      <c r="T167" s="18"/>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row>
    <row r="168" spans="1:46">
      <c r="A168" s="18"/>
      <c r="B168" s="18"/>
      <c r="C168" s="18"/>
      <c r="D168" s="18"/>
      <c r="E168" s="16"/>
      <c r="F168" s="16"/>
      <c r="G168" s="16"/>
      <c r="H168" s="16"/>
      <c r="I168" s="18"/>
      <c r="J168" s="18"/>
      <c r="K168" s="18"/>
      <c r="L168" s="18"/>
      <c r="M168" s="16"/>
      <c r="N168" s="16"/>
      <c r="O168" s="16"/>
      <c r="P168" s="16"/>
      <c r="Q168" s="18"/>
      <c r="R168" s="18"/>
      <c r="S168" s="18"/>
      <c r="T168" s="18"/>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row>
    <row r="169" spans="1:46">
      <c r="A169" s="18"/>
      <c r="B169" s="18"/>
      <c r="C169" s="18"/>
      <c r="D169" s="18"/>
      <c r="E169" s="16"/>
      <c r="F169" s="16"/>
      <c r="G169" s="16"/>
      <c r="H169" s="16"/>
      <c r="I169" s="18"/>
      <c r="J169" s="18"/>
      <c r="K169" s="18"/>
      <c r="L169" s="18"/>
      <c r="M169" s="16"/>
      <c r="N169" s="16"/>
      <c r="O169" s="16"/>
      <c r="P169" s="16"/>
      <c r="Q169" s="18"/>
      <c r="R169" s="18"/>
      <c r="S169" s="18"/>
      <c r="T169" s="18"/>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row>
    <row r="170" spans="1:46">
      <c r="A170" s="18"/>
      <c r="B170" s="18"/>
      <c r="C170" s="18"/>
      <c r="D170" s="18"/>
      <c r="E170" s="16"/>
      <c r="F170" s="16"/>
      <c r="G170" s="16"/>
      <c r="H170" s="16"/>
      <c r="I170" s="18"/>
      <c r="J170" s="18"/>
      <c r="K170" s="18"/>
      <c r="L170" s="18"/>
      <c r="M170" s="16"/>
      <c r="N170" s="16"/>
      <c r="O170" s="16"/>
      <c r="P170" s="16"/>
      <c r="Q170" s="18"/>
      <c r="R170" s="18"/>
      <c r="S170" s="18"/>
      <c r="T170" s="18"/>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row>
    <row r="171" spans="1:46">
      <c r="A171" s="18"/>
      <c r="B171" s="18"/>
      <c r="C171" s="18"/>
      <c r="D171" s="18"/>
      <c r="E171" s="16"/>
      <c r="F171" s="16"/>
      <c r="G171" s="16"/>
      <c r="H171" s="16"/>
      <c r="I171" s="18"/>
      <c r="J171" s="18"/>
      <c r="K171" s="18"/>
      <c r="L171" s="18"/>
      <c r="M171" s="16"/>
      <c r="N171" s="16"/>
      <c r="O171" s="16"/>
      <c r="P171" s="16"/>
      <c r="Q171" s="18"/>
      <c r="R171" s="18"/>
      <c r="S171" s="18"/>
      <c r="T171" s="18"/>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row>
    <row r="172" spans="1:46">
      <c r="A172" s="18"/>
      <c r="B172" s="18"/>
      <c r="C172" s="18"/>
      <c r="D172" s="18"/>
      <c r="E172" s="16"/>
      <c r="F172" s="16"/>
      <c r="G172" s="16"/>
      <c r="H172" s="16"/>
      <c r="I172" s="18"/>
      <c r="J172" s="18"/>
      <c r="K172" s="18"/>
      <c r="L172" s="18"/>
      <c r="M172" s="16"/>
      <c r="N172" s="16"/>
      <c r="O172" s="16"/>
      <c r="P172" s="16"/>
      <c r="Q172" s="18"/>
      <c r="R172" s="18"/>
      <c r="S172" s="18"/>
      <c r="T172" s="18"/>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row>
    <row r="173" spans="1:46">
      <c r="A173" s="18"/>
      <c r="B173" s="18"/>
      <c r="C173" s="18"/>
      <c r="D173" s="18"/>
      <c r="E173" s="16"/>
      <c r="F173" s="16"/>
      <c r="G173" s="16"/>
      <c r="H173" s="16"/>
      <c r="I173" s="18"/>
      <c r="J173" s="18"/>
      <c r="K173" s="18"/>
      <c r="L173" s="18"/>
      <c r="M173" s="16"/>
      <c r="N173" s="16"/>
      <c r="O173" s="16"/>
      <c r="P173" s="16"/>
      <c r="Q173" s="18"/>
      <c r="R173" s="18"/>
      <c r="S173" s="18"/>
      <c r="T173" s="18"/>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row>
    <row r="174" spans="1:46">
      <c r="A174" s="18"/>
      <c r="B174" s="18"/>
      <c r="C174" s="18"/>
      <c r="D174" s="18"/>
      <c r="E174" s="16"/>
      <c r="F174" s="16"/>
      <c r="G174" s="16"/>
      <c r="H174" s="16"/>
      <c r="I174" s="18"/>
      <c r="J174" s="18"/>
      <c r="K174" s="18"/>
      <c r="L174" s="18"/>
      <c r="M174" s="16"/>
      <c r="N174" s="16"/>
      <c r="O174" s="16"/>
      <c r="P174" s="16"/>
      <c r="Q174" s="18"/>
      <c r="R174" s="18"/>
      <c r="S174" s="18"/>
      <c r="T174" s="18"/>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row>
    <row r="175" spans="1:46">
      <c r="A175" s="18"/>
      <c r="B175" s="18"/>
      <c r="C175" s="18"/>
      <c r="D175" s="18"/>
      <c r="E175" s="16"/>
      <c r="F175" s="16"/>
      <c r="G175" s="16"/>
      <c r="H175" s="16"/>
      <c r="I175" s="18"/>
      <c r="J175" s="18"/>
      <c r="K175" s="18"/>
      <c r="L175" s="18"/>
      <c r="M175" s="16"/>
      <c r="N175" s="16"/>
      <c r="O175" s="16"/>
      <c r="P175" s="16"/>
      <c r="Q175" s="18"/>
      <c r="R175" s="18"/>
      <c r="S175" s="18"/>
      <c r="T175" s="18"/>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row>
    <row r="176" spans="1:46">
      <c r="A176" s="18"/>
      <c r="B176" s="18"/>
      <c r="C176" s="18"/>
      <c r="D176" s="18"/>
      <c r="E176" s="16"/>
      <c r="F176" s="16"/>
      <c r="G176" s="16"/>
      <c r="H176" s="16"/>
      <c r="I176" s="18"/>
      <c r="J176" s="18"/>
      <c r="K176" s="18"/>
      <c r="L176" s="18"/>
      <c r="M176" s="16"/>
      <c r="N176" s="16"/>
      <c r="O176" s="16"/>
      <c r="P176" s="16"/>
      <c r="Q176" s="18"/>
      <c r="R176" s="18"/>
      <c r="S176" s="18"/>
      <c r="T176" s="18"/>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row>
    <row r="177" spans="1:46">
      <c r="A177" s="18"/>
      <c r="B177" s="18"/>
      <c r="C177" s="18"/>
      <c r="D177" s="18"/>
      <c r="E177" s="16"/>
      <c r="F177" s="16"/>
      <c r="G177" s="16"/>
      <c r="H177" s="16"/>
      <c r="I177" s="18"/>
      <c r="J177" s="18"/>
      <c r="K177" s="18"/>
      <c r="L177" s="18"/>
      <c r="M177" s="16"/>
      <c r="N177" s="16"/>
      <c r="O177" s="16"/>
      <c r="P177" s="16"/>
      <c r="Q177" s="18"/>
      <c r="R177" s="18"/>
      <c r="S177" s="18"/>
      <c r="T177" s="18"/>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row>
    <row r="178" spans="1:46">
      <c r="A178" s="18"/>
      <c r="B178" s="18"/>
      <c r="C178" s="18"/>
      <c r="D178" s="18"/>
      <c r="E178" s="16"/>
      <c r="F178" s="16"/>
      <c r="G178" s="16"/>
      <c r="H178" s="16"/>
      <c r="I178" s="18"/>
      <c r="J178" s="18"/>
      <c r="K178" s="18"/>
      <c r="L178" s="18"/>
      <c r="M178" s="16"/>
      <c r="N178" s="16"/>
      <c r="O178" s="16"/>
      <c r="P178" s="16"/>
      <c r="Q178" s="18"/>
      <c r="R178" s="18"/>
      <c r="S178" s="18"/>
      <c r="T178" s="18"/>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row>
    <row r="179" spans="1:46">
      <c r="A179" s="18"/>
      <c r="B179" s="18"/>
      <c r="C179" s="18"/>
      <c r="D179" s="18"/>
      <c r="E179" s="16"/>
      <c r="F179" s="16"/>
      <c r="G179" s="16"/>
      <c r="H179" s="16"/>
      <c r="I179" s="18"/>
      <c r="J179" s="18"/>
      <c r="K179" s="18"/>
      <c r="L179" s="18"/>
      <c r="M179" s="16"/>
      <c r="N179" s="16"/>
      <c r="O179" s="16"/>
      <c r="P179" s="16"/>
      <c r="Q179" s="18"/>
      <c r="R179" s="18"/>
      <c r="S179" s="18"/>
      <c r="T179" s="18"/>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row>
    <row r="180" spans="1:46">
      <c r="A180" s="18"/>
      <c r="B180" s="18"/>
      <c r="C180" s="18"/>
      <c r="D180" s="18"/>
      <c r="E180" s="16"/>
      <c r="F180" s="16"/>
      <c r="G180" s="16"/>
      <c r="H180" s="16"/>
      <c r="I180" s="18"/>
      <c r="J180" s="18"/>
      <c r="K180" s="18"/>
      <c r="L180" s="18"/>
      <c r="M180" s="16"/>
      <c r="N180" s="16"/>
      <c r="O180" s="16"/>
      <c r="P180" s="16"/>
      <c r="Q180" s="18"/>
      <c r="R180" s="18"/>
      <c r="S180" s="18"/>
      <c r="T180" s="18"/>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row>
    <row r="181" spans="1:46">
      <c r="A181" s="18"/>
      <c r="B181" s="18"/>
      <c r="C181" s="18"/>
      <c r="D181" s="18"/>
      <c r="E181" s="16"/>
      <c r="F181" s="16"/>
      <c r="G181" s="16"/>
      <c r="H181" s="16"/>
      <c r="I181" s="18"/>
      <c r="J181" s="18"/>
      <c r="K181" s="18"/>
      <c r="L181" s="18"/>
      <c r="M181" s="16"/>
      <c r="N181" s="16"/>
      <c r="O181" s="16"/>
      <c r="P181" s="16"/>
      <c r="Q181" s="18"/>
      <c r="R181" s="18"/>
      <c r="S181" s="18"/>
      <c r="T181" s="18"/>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row>
    <row r="182" spans="1:46">
      <c r="A182" s="18"/>
      <c r="B182" s="18"/>
      <c r="C182" s="18"/>
      <c r="D182" s="18"/>
      <c r="E182" s="16"/>
      <c r="F182" s="16"/>
      <c r="G182" s="16"/>
      <c r="H182" s="16"/>
      <c r="I182" s="18"/>
      <c r="J182" s="18"/>
      <c r="K182" s="18"/>
      <c r="L182" s="18"/>
      <c r="M182" s="16"/>
      <c r="N182" s="16"/>
      <c r="O182" s="16"/>
      <c r="P182" s="16"/>
      <c r="Q182" s="18"/>
      <c r="R182" s="18"/>
      <c r="S182" s="18"/>
      <c r="T182" s="18"/>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row>
    <row r="183" spans="1:46">
      <c r="A183" s="18"/>
      <c r="B183" s="18"/>
      <c r="C183" s="18"/>
      <c r="D183" s="18"/>
      <c r="E183" s="16"/>
      <c r="F183" s="16"/>
      <c r="G183" s="16"/>
      <c r="H183" s="16"/>
      <c r="I183" s="18"/>
      <c r="J183" s="18"/>
      <c r="K183" s="18"/>
      <c r="L183" s="18"/>
      <c r="M183" s="16"/>
      <c r="N183" s="16"/>
      <c r="O183" s="16"/>
      <c r="P183" s="16"/>
      <c r="Q183" s="18"/>
      <c r="R183" s="18"/>
      <c r="S183" s="18"/>
      <c r="T183" s="18"/>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row>
    <row r="184" spans="1:46">
      <c r="A184" s="18"/>
      <c r="B184" s="18"/>
      <c r="C184" s="18"/>
      <c r="D184" s="18"/>
      <c r="E184" s="16"/>
      <c r="F184" s="16"/>
      <c r="G184" s="16"/>
      <c r="H184" s="16"/>
      <c r="I184" s="18"/>
      <c r="J184" s="18"/>
      <c r="K184" s="18"/>
      <c r="L184" s="18"/>
      <c r="M184" s="16"/>
      <c r="N184" s="16"/>
      <c r="O184" s="16"/>
      <c r="P184" s="16"/>
      <c r="Q184" s="18"/>
      <c r="R184" s="18"/>
      <c r="S184" s="18"/>
      <c r="T184" s="18"/>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row>
    <row r="185" spans="1:46">
      <c r="A185" s="18"/>
      <c r="B185" s="18"/>
      <c r="C185" s="18"/>
      <c r="D185" s="18"/>
      <c r="E185" s="16"/>
      <c r="F185" s="16"/>
      <c r="G185" s="16"/>
      <c r="H185" s="16"/>
      <c r="I185" s="18"/>
      <c r="J185" s="18"/>
      <c r="K185" s="18"/>
      <c r="L185" s="18"/>
      <c r="M185" s="16"/>
      <c r="N185" s="16"/>
      <c r="O185" s="16"/>
      <c r="P185" s="16"/>
      <c r="Q185" s="18"/>
      <c r="R185" s="18"/>
      <c r="S185" s="18"/>
      <c r="T185" s="18"/>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row>
    <row r="186" spans="1:46">
      <c r="A186" s="18"/>
      <c r="B186" s="18"/>
      <c r="C186" s="18"/>
      <c r="D186" s="18"/>
      <c r="E186" s="16"/>
      <c r="F186" s="16"/>
      <c r="G186" s="16"/>
      <c r="H186" s="16"/>
      <c r="I186" s="18"/>
      <c r="J186" s="18"/>
      <c r="K186" s="18"/>
      <c r="L186" s="18"/>
      <c r="M186" s="16"/>
      <c r="N186" s="16"/>
      <c r="O186" s="16"/>
      <c r="P186" s="16"/>
      <c r="Q186" s="18"/>
      <c r="R186" s="18"/>
      <c r="S186" s="18"/>
      <c r="T186" s="18"/>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row>
    <row r="187" spans="1:46">
      <c r="A187" s="18"/>
      <c r="B187" s="18"/>
      <c r="C187" s="18"/>
      <c r="D187" s="18"/>
      <c r="E187" s="16"/>
      <c r="F187" s="16"/>
      <c r="G187" s="16"/>
      <c r="H187" s="16"/>
      <c r="I187" s="18"/>
      <c r="J187" s="18"/>
      <c r="K187" s="18"/>
      <c r="L187" s="18"/>
      <c r="M187" s="16"/>
      <c r="N187" s="16"/>
      <c r="O187" s="16"/>
      <c r="P187" s="16"/>
      <c r="Q187" s="18"/>
      <c r="R187" s="18"/>
      <c r="S187" s="18"/>
      <c r="T187" s="18"/>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row>
    <row r="188" spans="1:46">
      <c r="A188" s="18"/>
      <c r="B188" s="18"/>
      <c r="C188" s="18"/>
      <c r="D188" s="18"/>
      <c r="E188" s="16"/>
      <c r="F188" s="16"/>
      <c r="G188" s="16"/>
      <c r="H188" s="16"/>
      <c r="I188" s="18"/>
      <c r="J188" s="18"/>
      <c r="K188" s="18"/>
      <c r="L188" s="18"/>
      <c r="M188" s="16"/>
      <c r="N188" s="16"/>
      <c r="O188" s="16"/>
      <c r="P188" s="16"/>
      <c r="Q188" s="18"/>
      <c r="R188" s="18"/>
      <c r="S188" s="18"/>
      <c r="T188" s="18"/>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row>
    <row r="189" spans="1:46">
      <c r="A189" s="18"/>
      <c r="B189" s="18"/>
      <c r="C189" s="18"/>
      <c r="D189" s="18"/>
      <c r="E189" s="16"/>
      <c r="F189" s="16"/>
      <c r="G189" s="16"/>
      <c r="H189" s="16"/>
      <c r="I189" s="18"/>
      <c r="J189" s="18"/>
      <c r="K189" s="18"/>
      <c r="L189" s="18"/>
      <c r="M189" s="16"/>
      <c r="N189" s="16"/>
      <c r="O189" s="16"/>
      <c r="P189" s="16"/>
      <c r="Q189" s="18"/>
      <c r="R189" s="18"/>
      <c r="S189" s="18"/>
      <c r="T189" s="18"/>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row>
    <row r="190" spans="1:46">
      <c r="A190" s="18"/>
      <c r="B190" s="18"/>
      <c r="C190" s="18"/>
      <c r="D190" s="18"/>
      <c r="E190" s="16"/>
      <c r="F190" s="16"/>
      <c r="G190" s="16"/>
      <c r="H190" s="16"/>
      <c r="I190" s="18"/>
      <c r="J190" s="18"/>
      <c r="K190" s="18"/>
      <c r="L190" s="18"/>
      <c r="M190" s="16"/>
      <c r="N190" s="16"/>
      <c r="O190" s="16"/>
      <c r="P190" s="16"/>
      <c r="Q190" s="18"/>
      <c r="R190" s="18"/>
      <c r="S190" s="18"/>
      <c r="T190" s="18"/>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row>
    <row r="191" spans="1:46">
      <c r="A191" s="18"/>
      <c r="B191" s="18"/>
      <c r="C191" s="18"/>
      <c r="D191" s="18"/>
      <c r="E191" s="16"/>
      <c r="F191" s="16"/>
      <c r="G191" s="16"/>
      <c r="H191" s="16"/>
      <c r="I191" s="18"/>
      <c r="J191" s="18"/>
      <c r="K191" s="18"/>
      <c r="L191" s="18"/>
      <c r="M191" s="16"/>
      <c r="N191" s="16"/>
      <c r="O191" s="16"/>
      <c r="P191" s="16"/>
      <c r="Q191" s="18"/>
      <c r="R191" s="18"/>
      <c r="S191" s="18"/>
      <c r="T191" s="18"/>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row>
    <row r="192" spans="1:46">
      <c r="A192" s="18"/>
      <c r="B192" s="18"/>
      <c r="C192" s="18"/>
      <c r="D192" s="18"/>
      <c r="E192" s="16"/>
      <c r="F192" s="16"/>
      <c r="G192" s="16"/>
      <c r="H192" s="16"/>
      <c r="I192" s="18"/>
      <c r="J192" s="18"/>
      <c r="K192" s="18"/>
      <c r="L192" s="18"/>
      <c r="M192" s="16"/>
      <c r="N192" s="16"/>
      <c r="O192" s="16"/>
      <c r="P192" s="16"/>
      <c r="Q192" s="18"/>
      <c r="R192" s="18"/>
      <c r="S192" s="18"/>
      <c r="T192" s="18"/>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row>
    <row r="193" spans="1:46">
      <c r="A193" s="18"/>
      <c r="B193" s="18"/>
      <c r="C193" s="18"/>
      <c r="D193" s="18"/>
      <c r="E193" s="16"/>
      <c r="F193" s="16"/>
      <c r="G193" s="16"/>
      <c r="H193" s="16"/>
      <c r="I193" s="18"/>
      <c r="J193" s="18"/>
      <c r="K193" s="18"/>
      <c r="L193" s="18"/>
      <c r="M193" s="16"/>
      <c r="N193" s="16"/>
      <c r="O193" s="16"/>
      <c r="P193" s="16"/>
      <c r="Q193" s="18"/>
      <c r="R193" s="18"/>
      <c r="S193" s="18"/>
      <c r="T193" s="18"/>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row>
    <row r="194" spans="1:46">
      <c r="A194" s="18"/>
      <c r="B194" s="18"/>
      <c r="C194" s="18"/>
      <c r="D194" s="18"/>
      <c r="E194" s="16"/>
      <c r="F194" s="16"/>
      <c r="G194" s="16"/>
      <c r="H194" s="16"/>
      <c r="I194" s="18"/>
      <c r="J194" s="18"/>
      <c r="K194" s="18"/>
      <c r="L194" s="18"/>
      <c r="M194" s="16"/>
      <c r="N194" s="16"/>
      <c r="O194" s="16"/>
      <c r="P194" s="16"/>
      <c r="Q194" s="18"/>
      <c r="R194" s="18"/>
      <c r="S194" s="18"/>
      <c r="T194" s="18"/>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row>
    <row r="195" spans="1:46">
      <c r="A195" s="18"/>
      <c r="B195" s="18"/>
      <c r="C195" s="18"/>
      <c r="D195" s="18"/>
      <c r="E195" s="16"/>
      <c r="F195" s="16"/>
      <c r="G195" s="16"/>
      <c r="H195" s="16"/>
      <c r="I195" s="18"/>
      <c r="J195" s="18"/>
      <c r="K195" s="18"/>
      <c r="L195" s="18"/>
      <c r="M195" s="16"/>
      <c r="N195" s="16"/>
      <c r="O195" s="16"/>
      <c r="P195" s="16"/>
      <c r="Q195" s="18"/>
      <c r="R195" s="18"/>
      <c r="S195" s="18"/>
      <c r="T195" s="18"/>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row>
    <row r="196" spans="1:46">
      <c r="A196" s="18"/>
      <c r="B196" s="18"/>
      <c r="C196" s="18"/>
      <c r="D196" s="18"/>
      <c r="E196" s="16"/>
      <c r="F196" s="16"/>
      <c r="G196" s="16"/>
      <c r="H196" s="16"/>
      <c r="I196" s="18"/>
      <c r="J196" s="18"/>
      <c r="K196" s="18"/>
      <c r="L196" s="18"/>
      <c r="M196" s="16"/>
      <c r="N196" s="16"/>
      <c r="O196" s="16"/>
      <c r="P196" s="16"/>
      <c r="Q196" s="18"/>
      <c r="R196" s="18"/>
      <c r="S196" s="18"/>
      <c r="T196" s="18"/>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row>
    <row r="197" spans="1:46">
      <c r="A197" s="18"/>
      <c r="B197" s="18"/>
      <c r="C197" s="18"/>
      <c r="D197" s="18"/>
      <c r="E197" s="16"/>
      <c r="F197" s="16"/>
      <c r="G197" s="16"/>
      <c r="H197" s="16"/>
      <c r="I197" s="18"/>
      <c r="J197" s="18"/>
      <c r="K197" s="18"/>
      <c r="L197" s="18"/>
      <c r="M197" s="16"/>
      <c r="N197" s="16"/>
      <c r="O197" s="16"/>
      <c r="P197" s="16"/>
      <c r="Q197" s="18"/>
      <c r="R197" s="18"/>
      <c r="S197" s="18"/>
      <c r="T197" s="18"/>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row>
    <row r="198" spans="1:46">
      <c r="A198" s="18"/>
      <c r="B198" s="18"/>
      <c r="C198" s="18"/>
      <c r="D198" s="18"/>
      <c r="E198" s="16"/>
      <c r="F198" s="16"/>
      <c r="G198" s="16"/>
      <c r="H198" s="16"/>
      <c r="I198" s="18"/>
      <c r="J198" s="18"/>
      <c r="K198" s="18"/>
      <c r="L198" s="18"/>
      <c r="M198" s="16"/>
      <c r="N198" s="16"/>
      <c r="O198" s="16"/>
      <c r="P198" s="16"/>
      <c r="Q198" s="18"/>
      <c r="R198" s="18"/>
      <c r="S198" s="18"/>
      <c r="T198" s="18"/>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row>
    <row r="199" spans="1:46">
      <c r="A199" s="18"/>
      <c r="B199" s="18"/>
      <c r="C199" s="18"/>
      <c r="D199" s="18"/>
      <c r="E199" s="16"/>
      <c r="F199" s="16"/>
      <c r="G199" s="16"/>
      <c r="H199" s="16"/>
      <c r="I199" s="18"/>
      <c r="J199" s="18"/>
      <c r="K199" s="18"/>
      <c r="L199" s="18"/>
      <c r="M199" s="16"/>
      <c r="N199" s="16"/>
      <c r="O199" s="16"/>
      <c r="P199" s="16"/>
      <c r="Q199" s="18"/>
      <c r="R199" s="18"/>
      <c r="S199" s="18"/>
      <c r="T199" s="18"/>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row>
    <row r="200" spans="1:46">
      <c r="A200" s="18"/>
      <c r="B200" s="18"/>
      <c r="C200" s="18"/>
      <c r="D200" s="18"/>
      <c r="E200" s="16"/>
      <c r="F200" s="16"/>
      <c r="G200" s="16"/>
      <c r="H200" s="16"/>
      <c r="I200" s="18"/>
      <c r="J200" s="18"/>
      <c r="K200" s="18"/>
      <c r="L200" s="18"/>
      <c r="M200" s="16"/>
      <c r="N200" s="16"/>
      <c r="O200" s="16"/>
      <c r="P200" s="16"/>
      <c r="Q200" s="18"/>
      <c r="R200" s="18"/>
      <c r="S200" s="18"/>
      <c r="T200" s="18"/>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row>
    <row r="201" spans="1:46">
      <c r="A201" s="18"/>
      <c r="B201" s="18"/>
      <c r="C201" s="18"/>
      <c r="D201" s="18"/>
      <c r="E201" s="16"/>
      <c r="F201" s="16"/>
      <c r="G201" s="16"/>
      <c r="H201" s="16"/>
      <c r="I201" s="20"/>
      <c r="J201" s="20"/>
      <c r="K201" s="20"/>
      <c r="M201" s="13"/>
      <c r="N201" s="13"/>
      <c r="O201"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9B1C-552D-41B3-8FA5-34B6FD66114C}">
  <dimension ref="A1:AH201"/>
  <sheetViews>
    <sheetView topLeftCell="A37" zoomScale="55" zoomScaleNormal="55" workbookViewId="0">
      <selection activeCell="Q2" sqref="Q2:T20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08984375"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1642</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0.81944444444444442</v>
      </c>
      <c r="W2" s="8">
        <f>IF(AC2,AF2/AC2,0)</f>
        <v>0.95934959349593496</v>
      </c>
      <c r="X2" s="8">
        <f>IF((V2+W2),2*(V2*W2)/(V2+W2),0)</f>
        <v>0.88389513108614237</v>
      </c>
      <c r="Y2" s="2">
        <f>SUM(T2:T201)/200</f>
        <v>1</v>
      </c>
      <c r="AB2">
        <f>SUM(G2:G101)</f>
        <v>144</v>
      </c>
      <c r="AC2">
        <f>SUM(H2:H101)</f>
        <v>123</v>
      </c>
      <c r="AE2" t="s">
        <v>326</v>
      </c>
      <c r="AF2">
        <f>SUM(K2:K101)</f>
        <v>118</v>
      </c>
      <c r="AG2">
        <f>SUM(L2:L101)</f>
        <v>26</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86</v>
      </c>
      <c r="E4" t="s">
        <v>30</v>
      </c>
      <c r="F4" t="s">
        <v>1643</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0.87776190476190474</v>
      </c>
      <c r="W5" s="10">
        <f t="shared" ref="W5:X5" si="4">AVERAGE(R2:R51)</f>
        <v>0.96166666666666656</v>
      </c>
      <c r="X5" s="10">
        <f t="shared" si="4"/>
        <v>0.90219480519480499</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55</v>
      </c>
      <c r="E7" t="s">
        <v>48</v>
      </c>
      <c r="F7" t="s">
        <v>1644</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34</v>
      </c>
      <c r="E12" t="s">
        <v>79</v>
      </c>
      <c r="F12" t="s">
        <v>1645</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1646</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50</v>
      </c>
      <c r="E14" t="s">
        <v>91</v>
      </c>
      <c r="F14" t="s">
        <v>1647</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49</v>
      </c>
      <c r="E16" t="s">
        <v>96</v>
      </c>
      <c r="F16" t="s">
        <v>1648</v>
      </c>
      <c r="G16">
        <v>6</v>
      </c>
      <c r="H16">
        <v>6</v>
      </c>
      <c r="I16" t="s">
        <v>97</v>
      </c>
      <c r="J16" t="s">
        <v>1649</v>
      </c>
      <c r="K16">
        <v>6</v>
      </c>
      <c r="L16">
        <v>0</v>
      </c>
      <c r="M16">
        <v>0</v>
      </c>
      <c r="N16" t="s">
        <v>1650</v>
      </c>
      <c r="O16" t="s">
        <v>19</v>
      </c>
      <c r="P16" t="s">
        <v>19</v>
      </c>
      <c r="Q16" s="4">
        <f t="shared" si="1"/>
        <v>1</v>
      </c>
      <c r="R16" s="4">
        <f t="shared" si="2"/>
        <v>1</v>
      </c>
      <c r="S16" s="4">
        <f t="shared" si="3"/>
        <v>1</v>
      </c>
      <c r="T16">
        <f t="shared" si="0"/>
        <v>1</v>
      </c>
    </row>
    <row r="17" spans="1:20">
      <c r="A17" s="1" t="s">
        <v>105</v>
      </c>
      <c r="B17">
        <v>5</v>
      </c>
      <c r="C17">
        <v>5</v>
      </c>
      <c r="D17">
        <v>11</v>
      </c>
      <c r="E17" t="s">
        <v>106</v>
      </c>
      <c r="F17" t="s">
        <v>1651</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14</v>
      </c>
      <c r="E18" t="s">
        <v>109</v>
      </c>
      <c r="F18" t="s">
        <v>1652</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11</v>
      </c>
      <c r="E19" t="s">
        <v>121</v>
      </c>
      <c r="F19" t="s">
        <v>1653</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1654</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32</v>
      </c>
      <c r="E22" t="s">
        <v>131</v>
      </c>
      <c r="F22" t="s">
        <v>1655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39</v>
      </c>
      <c r="E24" t="s">
        <v>137</v>
      </c>
      <c r="F24" t="s">
        <v>1656</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55</v>
      </c>
      <c r="E25" t="s">
        <v>143</v>
      </c>
      <c r="F25" t="s">
        <v>1657</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1658</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1659</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1660</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38</v>
      </c>
      <c r="E29" t="s">
        <v>164</v>
      </c>
      <c r="F29" t="s">
        <v>1661</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1662</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1663</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1664</v>
      </c>
      <c r="G32">
        <v>6</v>
      </c>
      <c r="H32">
        <v>6</v>
      </c>
      <c r="I32" t="s">
        <v>176</v>
      </c>
      <c r="J32" t="s">
        <v>1665</v>
      </c>
      <c r="K32">
        <v>6</v>
      </c>
      <c r="L32">
        <v>0</v>
      </c>
      <c r="M32">
        <v>0</v>
      </c>
      <c r="N32" t="s">
        <v>1666</v>
      </c>
      <c r="O32" t="s">
        <v>19</v>
      </c>
      <c r="P32" t="s">
        <v>19</v>
      </c>
      <c r="Q32" s="4">
        <f t="shared" si="1"/>
        <v>1</v>
      </c>
      <c r="R32" s="4">
        <f t="shared" si="2"/>
        <v>1</v>
      </c>
      <c r="S32" s="4">
        <f t="shared" si="3"/>
        <v>1</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1667</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23</v>
      </c>
      <c r="E35" t="s">
        <v>191</v>
      </c>
      <c r="F35" t="s">
        <v>1668</v>
      </c>
      <c r="G35">
        <v>2</v>
      </c>
      <c r="H35">
        <v>1</v>
      </c>
      <c r="I35" t="s">
        <v>192</v>
      </c>
      <c r="J35" t="s">
        <v>307</v>
      </c>
      <c r="K35">
        <v>1</v>
      </c>
      <c r="L35">
        <v>1</v>
      </c>
      <c r="M35">
        <v>0</v>
      </c>
      <c r="N35" t="s">
        <v>307</v>
      </c>
      <c r="O35" t="s">
        <v>1669</v>
      </c>
      <c r="P35" t="s">
        <v>19</v>
      </c>
      <c r="Q35" s="4">
        <f t="shared" si="1"/>
        <v>0.5</v>
      </c>
      <c r="R35" s="4">
        <f t="shared" si="2"/>
        <v>1</v>
      </c>
      <c r="S35" s="4">
        <f t="shared" si="3"/>
        <v>0.66666666666666663</v>
      </c>
      <c r="T35">
        <f t="shared" si="0"/>
        <v>1</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1670</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1671</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52</v>
      </c>
      <c r="E43" t="s">
        <v>233</v>
      </c>
      <c r="F43" t="s">
        <v>1672</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1673</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1674</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1675</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1676</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19</v>
      </c>
      <c r="E49" t="s">
        <v>271</v>
      </c>
      <c r="F49" t="s">
        <v>1677</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1678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vt:lpstr>
      <vt:lpstr>identical</vt:lpstr>
      <vt:lpstr>1</vt:lpstr>
      <vt:lpstr>25</vt:lpstr>
      <vt:lpstr>25 when no limit on word count</vt:lpstr>
      <vt:lpstr>combined</vt:lpstr>
      <vt:lpstr>words</vt:lpstr>
      <vt:lpstr>combined cropped</vt:lpstr>
      <vt:lpstr>c_noiseGS_original</vt:lpstr>
      <vt:lpstr>c_noiseGSpsm1</vt:lpstr>
      <vt:lpstr>c_GS</vt:lpstr>
      <vt:lpstr>c_GSpsm1</vt:lpstr>
      <vt:lpstr>c_noise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2023-03-16T15:42:30Z</dcterms:modified>
</cp:coreProperties>
</file>